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mstatuser\PycharmProjects\reporting\"/>
    </mc:Choice>
  </mc:AlternateContent>
  <xr:revisionPtr revIDLastSave="0" documentId="13_ncr:1_{0E586921-394D-4DFD-8FB5-1DBB67BAF8A3}" xr6:coauthVersionLast="47" xr6:coauthVersionMax="47" xr10:uidLastSave="{00000000-0000-0000-0000-000000000000}"/>
  <bookViews>
    <workbookView xWindow="-120" yWindow="-120" windowWidth="29040" windowHeight="15720" tabRatio="586" firstSheet="2" activeTab="10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Stocks!$A$1:$B$366</definedName>
    <definedName name="ExternalData_2" localSheetId="0" hidden="1">Funds!$A$1:$A$190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10" l="1"/>
  <c r="B29" i="10"/>
  <c r="B30" i="10"/>
  <c r="B15" i="10"/>
  <c r="B21" i="10"/>
  <c r="B20" i="10"/>
  <c r="B4" i="10"/>
  <c r="B24" i="10"/>
  <c r="B10" i="10"/>
  <c r="B13" i="10"/>
  <c r="B8" i="10"/>
  <c r="B6" i="10"/>
  <c r="B12" i="10"/>
  <c r="B35" i="10"/>
  <c r="B3" i="10"/>
  <c r="B11" i="10"/>
  <c r="B32" i="10"/>
  <c r="B5" i="10"/>
  <c r="B7" i="10"/>
  <c r="B9" i="10"/>
  <c r="B2" i="10"/>
  <c r="B27" i="10"/>
  <c r="B14" i="10"/>
  <c r="B38" i="10"/>
  <c r="B23" i="10"/>
  <c r="B31" i="10"/>
  <c r="B19" i="10"/>
  <c r="B16" i="10"/>
  <c r="B36" i="10"/>
  <c r="B66" i="10"/>
  <c r="B43" i="10"/>
  <c r="B26" i="10"/>
  <c r="B37" i="10"/>
  <c r="B46" i="10"/>
  <c r="B17" i="10"/>
  <c r="B18" i="10"/>
  <c r="B34" i="10"/>
  <c r="B84" i="10"/>
  <c r="B33" i="10"/>
  <c r="B55" i="10"/>
  <c r="B65" i="10"/>
  <c r="B22" i="10"/>
  <c r="B82" i="10"/>
  <c r="B28" i="10"/>
  <c r="B59" i="10"/>
  <c r="B63" i="10"/>
  <c r="B75" i="10"/>
  <c r="B77" i="10"/>
  <c r="B60" i="10"/>
  <c r="B74" i="10"/>
  <c r="B69" i="10"/>
  <c r="B78" i="10"/>
  <c r="B104" i="10"/>
  <c r="B44" i="10"/>
  <c r="B61" i="10"/>
  <c r="B54" i="10"/>
  <c r="B83" i="10"/>
  <c r="B73" i="10"/>
  <c r="B52" i="10"/>
  <c r="B95" i="10"/>
  <c r="B87" i="10"/>
  <c r="B49" i="10"/>
  <c r="B67" i="10"/>
  <c r="B48" i="10"/>
  <c r="B39" i="10"/>
  <c r="B85" i="10"/>
  <c r="B64" i="10"/>
  <c r="B72" i="10"/>
  <c r="B47" i="10"/>
  <c r="B81" i="10"/>
  <c r="B57" i="10"/>
  <c r="B88" i="10"/>
  <c r="B56" i="10"/>
  <c r="B86" i="10"/>
  <c r="B58" i="10"/>
  <c r="B68" i="10"/>
  <c r="B42" i="10"/>
  <c r="B110" i="10"/>
  <c r="B70" i="10"/>
  <c r="B51" i="10"/>
  <c r="B40" i="10"/>
  <c r="B113" i="10"/>
  <c r="B99" i="10"/>
  <c r="B71" i="10"/>
  <c r="B41" i="10"/>
  <c r="B45" i="10"/>
  <c r="B53" i="10"/>
  <c r="B50" i="10"/>
  <c r="B105" i="10"/>
  <c r="B111" i="10"/>
  <c r="B112" i="10"/>
  <c r="B100" i="10"/>
  <c r="B62" i="10"/>
  <c r="B80" i="10"/>
  <c r="B76" i="10"/>
  <c r="B96" i="10"/>
  <c r="B79" i="10"/>
  <c r="B128" i="10"/>
  <c r="B129" i="10"/>
  <c r="B126" i="10"/>
  <c r="B133" i="10"/>
  <c r="B116" i="10"/>
  <c r="B117" i="10"/>
  <c r="B114" i="10"/>
  <c r="B134" i="10"/>
  <c r="B123" i="10"/>
  <c r="B132" i="10"/>
  <c r="B131" i="10"/>
  <c r="B125" i="10"/>
  <c r="B122" i="10"/>
  <c r="B137" i="10"/>
  <c r="B121" i="10"/>
  <c r="B136" i="10"/>
  <c r="B119" i="10"/>
  <c r="B108" i="10"/>
  <c r="B130" i="10"/>
  <c r="B107" i="10"/>
  <c r="B106" i="10"/>
  <c r="B135" i="10"/>
  <c r="B91" i="10"/>
  <c r="B93" i="10"/>
  <c r="B118" i="10"/>
  <c r="B102" i="10"/>
  <c r="B92" i="10"/>
  <c r="B120" i="10"/>
  <c r="B101" i="10"/>
  <c r="B98" i="10"/>
  <c r="B127" i="10"/>
  <c r="B90" i="10"/>
  <c r="B115" i="10"/>
  <c r="B154" i="10"/>
  <c r="B103" i="10"/>
  <c r="B147" i="10"/>
  <c r="B89" i="10"/>
  <c r="B124" i="10"/>
  <c r="B148" i="10"/>
  <c r="B109" i="10"/>
  <c r="B138" i="10"/>
  <c r="B94" i="10"/>
  <c r="B163" i="10"/>
  <c r="B97" i="10"/>
  <c r="B155" i="10"/>
  <c r="B161" i="10"/>
  <c r="B139" i="10"/>
  <c r="B151" i="10"/>
  <c r="B141" i="10"/>
  <c r="B153" i="10"/>
  <c r="B156" i="10"/>
  <c r="B140" i="10"/>
  <c r="B157" i="10"/>
  <c r="B160" i="10"/>
  <c r="B145" i="10"/>
  <c r="B150" i="10"/>
  <c r="B158" i="10"/>
  <c r="B142" i="10"/>
  <c r="B162" i="10"/>
  <c r="B144" i="10"/>
  <c r="B143" i="10"/>
  <c r="B176" i="10"/>
  <c r="B149" i="10"/>
  <c r="B152" i="10"/>
  <c r="B159" i="10"/>
  <c r="B181" i="10"/>
  <c r="B186" i="10"/>
  <c r="B164" i="10"/>
  <c r="B182" i="10"/>
  <c r="B172" i="10"/>
  <c r="B146" i="10"/>
  <c r="B184" i="10"/>
  <c r="B179" i="10"/>
  <c r="B178" i="10"/>
  <c r="B180" i="10"/>
  <c r="B187" i="10"/>
  <c r="B183" i="10"/>
  <c r="B166" i="10"/>
  <c r="B167" i="10"/>
  <c r="B177" i="10"/>
  <c r="B188" i="10"/>
  <c r="B174" i="10"/>
  <c r="B171" i="10"/>
  <c r="B168" i="10"/>
  <c r="B175" i="10"/>
  <c r="B169" i="10"/>
  <c r="B173" i="10"/>
  <c r="C296" i="5"/>
  <c r="B185" i="10"/>
  <c r="B165" i="10"/>
  <c r="B170" i="10"/>
  <c r="C16" i="5"/>
  <c r="C5" i="5"/>
  <c r="C7" i="5"/>
  <c r="C14" i="5"/>
  <c r="B190" i="10"/>
  <c r="C4" i="5"/>
  <c r="C8" i="5"/>
  <c r="C21" i="5"/>
  <c r="C22" i="5"/>
  <c r="C6" i="5"/>
  <c r="B189" i="10"/>
  <c r="C20" i="5"/>
  <c r="C18" i="5"/>
  <c r="C17" i="5"/>
  <c r="C12" i="5"/>
  <c r="C30" i="5"/>
  <c r="C13" i="5"/>
  <c r="C9" i="5"/>
  <c r="C2" i="5"/>
  <c r="C23" i="5"/>
  <c r="C10" i="5"/>
  <c r="C24" i="5"/>
  <c r="C11" i="5"/>
  <c r="C19" i="5"/>
  <c r="C15" i="5"/>
  <c r="C3" i="5"/>
  <c r="C39" i="5"/>
  <c r="C43" i="5"/>
  <c r="C47" i="5"/>
  <c r="C44" i="5"/>
  <c r="C31" i="5"/>
  <c r="C26" i="5"/>
  <c r="C48" i="5"/>
  <c r="C28" i="5"/>
  <c r="C42" i="5"/>
  <c r="C41" i="5"/>
  <c r="C25" i="5"/>
  <c r="C27" i="5"/>
  <c r="C37" i="5"/>
  <c r="C34" i="5"/>
  <c r="C33" i="5"/>
  <c r="C49" i="5"/>
  <c r="C29" i="5"/>
  <c r="C45" i="5"/>
  <c r="C46" i="5"/>
  <c r="C35" i="5"/>
  <c r="C40" i="5"/>
  <c r="C32" i="5"/>
  <c r="C36" i="5"/>
  <c r="C38" i="5"/>
  <c r="C68" i="5"/>
  <c r="C65" i="5"/>
  <c r="C67" i="5"/>
  <c r="C61" i="5"/>
  <c r="C59" i="5"/>
  <c r="C66" i="5"/>
  <c r="C60" i="5"/>
  <c r="C74" i="5"/>
  <c r="C58" i="5"/>
  <c r="C57" i="5"/>
  <c r="C56" i="5"/>
  <c r="C50" i="5"/>
  <c r="C54" i="5"/>
  <c r="C62" i="5"/>
  <c r="C53" i="5"/>
  <c r="C73" i="5"/>
  <c r="C51" i="5"/>
  <c r="C69" i="5"/>
  <c r="C72" i="5"/>
  <c r="C70" i="5"/>
  <c r="C52" i="5"/>
  <c r="C63" i="5"/>
  <c r="C71" i="5"/>
  <c r="C64" i="5"/>
  <c r="C55" i="5"/>
  <c r="C86" i="5"/>
  <c r="C95" i="5"/>
  <c r="C84" i="5"/>
  <c r="C97" i="5"/>
  <c r="C96" i="5"/>
  <c r="C80" i="5"/>
  <c r="C81" i="5"/>
  <c r="C83" i="5"/>
  <c r="C78" i="5"/>
  <c r="C90" i="5"/>
  <c r="C98" i="5"/>
  <c r="C92" i="5"/>
  <c r="C93" i="5"/>
  <c r="C88" i="5"/>
  <c r="C76" i="5"/>
  <c r="C75" i="5"/>
  <c r="C87" i="5"/>
  <c r="C85" i="5"/>
  <c r="C99" i="5"/>
  <c r="C89" i="5"/>
  <c r="C94" i="5"/>
  <c r="C77" i="5"/>
  <c r="C79" i="5"/>
  <c r="C82" i="5"/>
  <c r="C105" i="5"/>
  <c r="C91" i="5"/>
  <c r="C119" i="5"/>
  <c r="C122" i="5"/>
  <c r="C125" i="5"/>
  <c r="C116" i="5"/>
  <c r="C107" i="5"/>
  <c r="C120" i="5"/>
  <c r="C112" i="5"/>
  <c r="C111" i="5"/>
  <c r="C146" i="5"/>
  <c r="C100" i="5"/>
  <c r="C123" i="5"/>
  <c r="C124" i="5"/>
  <c r="C102" i="5"/>
  <c r="C108" i="5"/>
  <c r="C110" i="5"/>
  <c r="C101" i="5"/>
  <c r="C115" i="5"/>
  <c r="C109" i="5"/>
  <c r="C118" i="5"/>
  <c r="C117" i="5"/>
  <c r="C113" i="5"/>
  <c r="C114" i="5"/>
  <c r="C103" i="5"/>
  <c r="C106" i="5"/>
  <c r="C104" i="5"/>
  <c r="C147" i="5"/>
  <c r="C121" i="5"/>
  <c r="C129" i="5"/>
  <c r="C128" i="5"/>
  <c r="C133" i="5"/>
  <c r="C138" i="5"/>
  <c r="C136" i="5"/>
  <c r="C140" i="5"/>
  <c r="C149" i="5"/>
  <c r="C165" i="5"/>
  <c r="C141" i="5"/>
  <c r="C131" i="5"/>
  <c r="C145" i="5"/>
  <c r="C144" i="5"/>
  <c r="C148" i="5"/>
  <c r="C158" i="5"/>
  <c r="C126" i="5"/>
  <c r="C134" i="5"/>
  <c r="C137" i="5"/>
  <c r="C139" i="5"/>
  <c r="C135" i="5"/>
  <c r="C142" i="5"/>
  <c r="C130" i="5"/>
  <c r="C127" i="5"/>
  <c r="C132" i="5"/>
  <c r="C143" i="5"/>
  <c r="C168" i="5"/>
  <c r="C171" i="5"/>
  <c r="C153" i="5"/>
  <c r="C163" i="5"/>
  <c r="C167" i="5"/>
  <c r="C150" i="5"/>
  <c r="C154" i="5"/>
  <c r="C161" i="5"/>
  <c r="C159" i="5"/>
  <c r="C164" i="5"/>
  <c r="C151" i="5"/>
  <c r="C174" i="5"/>
  <c r="C170" i="5"/>
  <c r="C155" i="5"/>
  <c r="C152" i="5"/>
  <c r="C172" i="5"/>
  <c r="C157" i="5"/>
  <c r="C169" i="5"/>
  <c r="C162" i="5"/>
  <c r="C166" i="5"/>
  <c r="C181" i="5"/>
  <c r="C187" i="5"/>
  <c r="C160" i="5"/>
  <c r="C156" i="5"/>
  <c r="C173" i="5"/>
  <c r="C176" i="5"/>
  <c r="C194" i="5"/>
  <c r="C175" i="5"/>
  <c r="C182" i="5"/>
  <c r="C188" i="5"/>
  <c r="C192" i="5"/>
  <c r="C196" i="5"/>
  <c r="C177" i="5"/>
  <c r="C197" i="5"/>
  <c r="C184" i="5"/>
  <c r="C186" i="5"/>
  <c r="C190" i="5"/>
  <c r="C178" i="5"/>
  <c r="C185" i="5"/>
  <c r="C191" i="5"/>
  <c r="C179" i="5"/>
  <c r="C198" i="5"/>
  <c r="C199" i="5"/>
  <c r="C183" i="5"/>
  <c r="C195" i="5"/>
  <c r="C189" i="5"/>
  <c r="C180" i="5"/>
  <c r="C193" i="5"/>
  <c r="C216" i="5"/>
  <c r="C224" i="5"/>
  <c r="C204" i="5"/>
  <c r="C208" i="5"/>
  <c r="C210" i="5"/>
  <c r="C218" i="5"/>
  <c r="C212" i="5"/>
  <c r="C203" i="5"/>
  <c r="C211" i="5"/>
  <c r="C223" i="5"/>
  <c r="C219" i="5"/>
  <c r="C220" i="5"/>
  <c r="C217" i="5"/>
  <c r="C202" i="5"/>
  <c r="C221" i="5"/>
  <c r="C206" i="5"/>
  <c r="C207" i="5"/>
  <c r="C222" i="5"/>
  <c r="C214" i="5"/>
  <c r="C209" i="5"/>
  <c r="C205" i="5"/>
  <c r="C242" i="5"/>
  <c r="C215" i="5"/>
  <c r="C201" i="5"/>
  <c r="C200" i="5"/>
  <c r="C213" i="5"/>
  <c r="C245" i="5"/>
  <c r="C248" i="5"/>
  <c r="C243" i="5"/>
  <c r="C226" i="5"/>
  <c r="C232" i="5"/>
  <c r="C241" i="5"/>
  <c r="C230" i="5"/>
  <c r="C225" i="5"/>
  <c r="C234" i="5"/>
  <c r="C239" i="5"/>
  <c r="C231" i="5"/>
  <c r="C247" i="5"/>
  <c r="C236" i="5"/>
  <c r="C244" i="5"/>
  <c r="C240" i="5"/>
  <c r="C238" i="5"/>
  <c r="C228" i="5"/>
  <c r="C249" i="5"/>
  <c r="C235" i="5"/>
  <c r="C233" i="5"/>
  <c r="C237" i="5"/>
  <c r="H9" i="7" a="1"/>
  <c r="H9" i="7"/>
  <c r="G9" i="12" a="1"/>
  <c r="G9" i="12"/>
  <c r="G22" i="7" a="1"/>
  <c r="G22" i="7"/>
  <c r="G13" i="7" a="1"/>
  <c r="G13" i="7"/>
  <c r="H4" i="7" a="1"/>
  <c r="H4" i="7"/>
  <c r="G11" i="7" a="1"/>
  <c r="G11" i="7"/>
  <c r="I20" i="7" a="1"/>
  <c r="I20" i="7"/>
  <c r="G9" i="7" a="1"/>
  <c r="G9" i="7"/>
  <c r="H2" i="7" a="1"/>
  <c r="H2" i="7"/>
  <c r="G2" i="7" a="1"/>
  <c r="G2" i="7"/>
  <c r="G15" i="7" a="1"/>
  <c r="G15" i="7"/>
  <c r="I17" i="7" a="1"/>
  <c r="I17" i="7"/>
  <c r="H13" i="7" a="1"/>
  <c r="H13" i="7"/>
  <c r="G4" i="7" a="1"/>
  <c r="G4" i="7"/>
  <c r="I15" i="7" a="1"/>
  <c r="I15" i="7"/>
  <c r="I10" i="7" a="1"/>
  <c r="I10" i="7"/>
  <c r="I11" i="7" a="1"/>
  <c r="I11" i="7"/>
  <c r="H9" i="12" a="1"/>
  <c r="H9" i="12"/>
  <c r="H22" i="7" a="1"/>
  <c r="H22" i="7"/>
  <c r="H10" i="7" a="1"/>
  <c r="H10" i="7"/>
  <c r="G17" i="7" a="1"/>
  <c r="G17" i="7"/>
  <c r="H17" i="7" a="1"/>
  <c r="H17" i="7"/>
  <c r="I2" i="7" a="1"/>
  <c r="I2" i="7"/>
  <c r="H15" i="7" a="1"/>
  <c r="H15" i="7"/>
  <c r="I4" i="7" a="1"/>
  <c r="I4" i="7"/>
  <c r="H20" i="7" a="1"/>
  <c r="H20" i="7"/>
  <c r="I9" i="7" a="1"/>
  <c r="I9" i="7"/>
  <c r="I13" i="7" a="1"/>
  <c r="I13" i="7"/>
  <c r="I22" i="7" a="1"/>
  <c r="I22" i="7"/>
  <c r="H11" i="7" a="1"/>
  <c r="H11" i="7"/>
  <c r="G10" i="7" a="1"/>
  <c r="G10" i="7"/>
  <c r="G20" i="7" a="1"/>
  <c r="G20" i="7"/>
  <c r="C229" i="5"/>
  <c r="C227" i="5"/>
  <c r="C246" i="5"/>
  <c r="C256" i="5"/>
  <c r="C260" i="5"/>
  <c r="C266" i="5"/>
  <c r="C265" i="5"/>
  <c r="C252" i="5"/>
  <c r="C269" i="5"/>
  <c r="C261" i="5"/>
  <c r="C270" i="5"/>
  <c r="C259" i="5"/>
  <c r="C271" i="5"/>
  <c r="C254" i="5"/>
  <c r="C273" i="5"/>
  <c r="C272" i="5"/>
  <c r="C250" i="5"/>
  <c r="C262" i="5"/>
  <c r="C274" i="5"/>
  <c r="C258" i="5"/>
  <c r="C257" i="5"/>
  <c r="C251" i="5"/>
  <c r="C263" i="5"/>
  <c r="C267" i="5"/>
  <c r="C253" i="5"/>
  <c r="C264" i="5"/>
  <c r="C255" i="5"/>
  <c r="C268" i="5"/>
  <c r="C277" i="5"/>
  <c r="C289" i="5"/>
  <c r="C298" i="5"/>
  <c r="C284" i="5"/>
  <c r="I177" i="8" a="1"/>
  <c r="I177" i="8"/>
  <c r="H177" i="8" a="1"/>
  <c r="H177" i="8"/>
  <c r="I272" i="8" a="1"/>
  <c r="I272" i="8"/>
  <c r="H272" i="8" a="1"/>
  <c r="H272" i="8"/>
  <c r="I134" i="8" a="1"/>
  <c r="I134" i="8"/>
  <c r="H134" i="8" a="1"/>
  <c r="H134" i="8"/>
  <c r="I69" i="8" a="1"/>
  <c r="I69" i="8"/>
  <c r="H69" i="8" a="1"/>
  <c r="H69" i="8"/>
  <c r="I200" i="8" a="1"/>
  <c r="I200" i="8"/>
  <c r="H200" i="8" a="1"/>
  <c r="H200" i="8"/>
  <c r="I454" i="8" a="1"/>
  <c r="I454" i="8"/>
  <c r="H454" i="8" a="1"/>
  <c r="H454" i="8"/>
  <c r="I291" i="8" a="1"/>
  <c r="I291" i="8"/>
  <c r="H291" i="8" a="1"/>
  <c r="H291" i="8"/>
  <c r="I83" i="8" a="1"/>
  <c r="I83" i="8"/>
  <c r="H83" i="8" a="1"/>
  <c r="H83" i="8"/>
  <c r="I91" i="8" a="1"/>
  <c r="I91" i="8"/>
  <c r="H91" i="8" a="1"/>
  <c r="H91" i="8"/>
  <c r="I436" i="8" a="1"/>
  <c r="I436" i="8"/>
  <c r="H436" i="8" a="1"/>
  <c r="H436" i="8"/>
  <c r="C288" i="5"/>
  <c r="C283" i="5"/>
  <c r="C286" i="5"/>
  <c r="C297" i="5"/>
  <c r="C299" i="5"/>
  <c r="C278" i="5"/>
  <c r="C290" i="5"/>
  <c r="C294" i="5"/>
  <c r="C293" i="5"/>
  <c r="C287" i="5"/>
  <c r="C282" i="5"/>
  <c r="C285" i="5"/>
  <c r="C281" i="5"/>
  <c r="C279" i="5"/>
  <c r="C295" i="5"/>
  <c r="C291" i="5"/>
  <c r="G18" i="7" a="1"/>
  <c r="G18" i="7"/>
  <c r="I7" i="7" a="1"/>
  <c r="I7" i="7"/>
  <c r="I14" i="7" a="1"/>
  <c r="I14" i="7"/>
  <c r="H14" i="7" a="1"/>
  <c r="H14" i="7"/>
  <c r="I3" i="7" a="1"/>
  <c r="I3" i="7"/>
  <c r="H12" i="7" a="1"/>
  <c r="H12" i="7"/>
  <c r="H6" i="7" a="1"/>
  <c r="H6" i="7"/>
  <c r="H5" i="7" a="1"/>
  <c r="H5" i="7"/>
  <c r="I21" i="7" a="1"/>
  <c r="I21" i="7"/>
  <c r="G7" i="7" a="1"/>
  <c r="G7" i="7"/>
  <c r="G19" i="7" a="1"/>
  <c r="G19" i="7"/>
  <c r="G3" i="7" a="1"/>
  <c r="G3" i="7"/>
  <c r="I5" i="7" a="1"/>
  <c r="I5" i="7"/>
  <c r="G14" i="7" a="1"/>
  <c r="G14" i="7"/>
  <c r="H19" i="7" a="1"/>
  <c r="H19" i="7"/>
  <c r="I12" i="7" a="1"/>
  <c r="I12" i="7"/>
  <c r="G21" i="7" a="1"/>
  <c r="G21" i="7"/>
  <c r="H3" i="7" a="1"/>
  <c r="H3" i="7"/>
  <c r="G6" i="7" a="1"/>
  <c r="G6" i="7"/>
  <c r="H7" i="7" a="1"/>
  <c r="H7" i="7"/>
  <c r="I6" i="7" a="1"/>
  <c r="I6" i="7"/>
  <c r="G8" i="7" a="1"/>
  <c r="G8" i="7"/>
  <c r="G12" i="7" a="1"/>
  <c r="G12" i="7"/>
  <c r="I8" i="7" a="1"/>
  <c r="I8" i="7"/>
  <c r="I18" i="7" a="1"/>
  <c r="I18" i="7"/>
  <c r="H21" i="7" a="1"/>
  <c r="H21" i="7"/>
  <c r="H18" i="7" a="1"/>
  <c r="H18" i="7"/>
  <c r="G5" i="7" a="1"/>
  <c r="G5" i="7"/>
  <c r="I19" i="7" a="1"/>
  <c r="I19" i="7"/>
  <c r="H8" i="7" a="1"/>
  <c r="H8" i="7"/>
  <c r="C292" i="5"/>
  <c r="I344" i="8" a="1"/>
  <c r="I344" i="8"/>
  <c r="H344" i="8" a="1"/>
  <c r="H344" i="8"/>
  <c r="I298" i="8" a="1"/>
  <c r="I298" i="8"/>
  <c r="H298" i="8" a="1"/>
  <c r="H298" i="8"/>
  <c r="I381" i="8" a="1"/>
  <c r="I381" i="8"/>
  <c r="H381" i="8" a="1"/>
  <c r="H381" i="8"/>
  <c r="I393" i="8" a="1"/>
  <c r="I393" i="8"/>
  <c r="H393" i="8" a="1"/>
  <c r="H393" i="8"/>
  <c r="I85" i="8" a="1"/>
  <c r="I85" i="8"/>
  <c r="H85" i="8" a="1"/>
  <c r="H85" i="8"/>
  <c r="I301" i="8" a="1"/>
  <c r="I301" i="8"/>
  <c r="H301" i="8" a="1"/>
  <c r="H301" i="8"/>
  <c r="I290" i="8" a="1"/>
  <c r="I290" i="8"/>
  <c r="H290" i="8" a="1"/>
  <c r="H290" i="8"/>
  <c r="I165" i="8" a="1"/>
  <c r="I165" i="8"/>
  <c r="H165" i="8" a="1"/>
  <c r="H165" i="8"/>
  <c r="I405" i="8" a="1"/>
  <c r="I405" i="8"/>
  <c r="H405" i="8" a="1"/>
  <c r="H405" i="8"/>
  <c r="I262" i="8" a="1"/>
  <c r="I262" i="8"/>
  <c r="H262" i="8" a="1"/>
  <c r="H262" i="8"/>
  <c r="I445" i="8" a="1"/>
  <c r="I445" i="8"/>
  <c r="H445" i="8" a="1"/>
  <c r="H445" i="8"/>
  <c r="I164" i="8" a="1"/>
  <c r="I164" i="8"/>
  <c r="H164" i="8" a="1"/>
  <c r="H164" i="8"/>
  <c r="I417" i="8" a="1"/>
  <c r="I417" i="8"/>
  <c r="H417" i="8" a="1"/>
  <c r="H417" i="8"/>
  <c r="I409" i="8" a="1"/>
  <c r="I409" i="8"/>
  <c r="H409" i="8" a="1"/>
  <c r="H409" i="8"/>
  <c r="I125" i="8" a="1"/>
  <c r="I125" i="8"/>
  <c r="H125" i="8" a="1"/>
  <c r="H125" i="8"/>
  <c r="I51" i="8" a="1"/>
  <c r="I51" i="8"/>
  <c r="H51" i="8" a="1"/>
  <c r="H51" i="8"/>
  <c r="I331" i="8" a="1"/>
  <c r="I331" i="8"/>
  <c r="H331" i="8" a="1"/>
  <c r="H331" i="8"/>
  <c r="I386" i="8" a="1"/>
  <c r="I386" i="8"/>
  <c r="H386" i="8" a="1"/>
  <c r="H386" i="8"/>
  <c r="I404" i="8" a="1"/>
  <c r="I404" i="8"/>
  <c r="H404" i="8" a="1"/>
  <c r="H404" i="8"/>
  <c r="I92" i="8" a="1"/>
  <c r="I92" i="8"/>
  <c r="H92" i="8" a="1"/>
  <c r="H92" i="8"/>
  <c r="C276" i="5"/>
  <c r="C280" i="5"/>
  <c r="C275" i="5"/>
  <c r="D89" i="9" a="1"/>
  <c r="D89" i="9"/>
  <c r="D31" i="5" a="1"/>
  <c r="D31" i="5"/>
  <c r="D337" i="9" a="1"/>
  <c r="D337" i="9"/>
  <c r="D382" i="9" a="1"/>
  <c r="D382" i="9"/>
  <c r="D125" i="9" a="1"/>
  <c r="D125" i="9"/>
  <c r="D292" i="8" a="1"/>
  <c r="D292" i="8"/>
  <c r="D5" i="5" a="1"/>
  <c r="D5" i="5"/>
  <c r="D306" i="8" a="1"/>
  <c r="D306" i="8"/>
  <c r="D349" i="9" a="1"/>
  <c r="D349" i="9"/>
  <c r="D445" i="9" a="1"/>
  <c r="D445" i="9"/>
  <c r="D106" i="5" a="1"/>
  <c r="D106" i="5"/>
  <c r="I208" i="8" a="1"/>
  <c r="I208" i="8"/>
  <c r="H208" i="8" a="1"/>
  <c r="H208" i="8"/>
  <c r="I53" i="8" a="1"/>
  <c r="I53" i="8"/>
  <c r="H53" i="8" a="1"/>
  <c r="H53" i="8"/>
  <c r="I213" i="8" a="1"/>
  <c r="I213" i="8"/>
  <c r="H213" i="8" a="1"/>
  <c r="H213" i="8"/>
  <c r="I422" i="8" a="1"/>
  <c r="I422" i="8"/>
  <c r="H422" i="8" a="1"/>
  <c r="H422" i="8"/>
  <c r="I259" i="8" a="1"/>
  <c r="I259" i="8"/>
  <c r="H259" i="8" a="1"/>
  <c r="H259" i="8"/>
  <c r="I102" i="8" a="1"/>
  <c r="I102" i="8"/>
  <c r="H102" i="8" a="1"/>
  <c r="H102" i="8"/>
  <c r="I338" i="8" a="1"/>
  <c r="I338" i="8"/>
  <c r="H338" i="8" a="1"/>
  <c r="H338" i="8"/>
  <c r="I318" i="8" a="1"/>
  <c r="I318" i="8"/>
  <c r="H318" i="8" a="1"/>
  <c r="H318" i="8"/>
  <c r="I87" i="8" a="1"/>
  <c r="I87" i="8"/>
  <c r="H87" i="8" a="1"/>
  <c r="H87" i="8"/>
  <c r="I335" i="8" a="1"/>
  <c r="I335" i="8"/>
  <c r="H335" i="8" a="1"/>
  <c r="H335" i="8"/>
  <c r="C305" i="5"/>
  <c r="I227" i="8" a="1"/>
  <c r="I227" i="8"/>
  <c r="H227" i="8" a="1"/>
  <c r="H227" i="8"/>
  <c r="I233" i="8" a="1"/>
  <c r="I233" i="8"/>
  <c r="H233" i="8" a="1"/>
  <c r="H233" i="8"/>
  <c r="I376" i="8" a="1"/>
  <c r="I376" i="8"/>
  <c r="H376" i="8" a="1"/>
  <c r="H376" i="8"/>
  <c r="I21" i="8" a="1"/>
  <c r="I21" i="8"/>
  <c r="H21" i="8" a="1"/>
  <c r="H21" i="8"/>
  <c r="I308" i="8" a="1"/>
  <c r="I308" i="8"/>
  <c r="H308" i="8" a="1"/>
  <c r="H308" i="8"/>
  <c r="I19" i="8" a="1"/>
  <c r="I19" i="8"/>
  <c r="H19" i="8" a="1"/>
  <c r="H19" i="8"/>
  <c r="I185" i="8" a="1"/>
  <c r="I185" i="8"/>
  <c r="H185" i="8" a="1"/>
  <c r="H185" i="8"/>
  <c r="I327" i="8" a="1"/>
  <c r="I327" i="8"/>
  <c r="H327" i="8" a="1"/>
  <c r="H327" i="8"/>
  <c r="I106" i="8" a="1"/>
  <c r="I106" i="8"/>
  <c r="H106" i="8" a="1"/>
  <c r="H106" i="8"/>
  <c r="I497" i="8" a="1"/>
  <c r="I497" i="8"/>
  <c r="H497" i="8" a="1"/>
  <c r="H497" i="8"/>
  <c r="C315" i="5"/>
  <c r="C308" i="5"/>
  <c r="C320" i="5"/>
  <c r="C300" i="5"/>
  <c r="C324" i="5"/>
  <c r="C310" i="5"/>
  <c r="C311" i="5"/>
  <c r="C313" i="5"/>
  <c r="C319" i="5"/>
  <c r="I288" i="8" a="1"/>
  <c r="I288" i="8"/>
  <c r="H288" i="8" a="1"/>
  <c r="H288" i="8"/>
  <c r="I70" i="8" a="1"/>
  <c r="I70" i="8"/>
  <c r="H70" i="8" a="1"/>
  <c r="H70" i="8"/>
  <c r="I449" i="8" a="1"/>
  <c r="I449" i="8"/>
  <c r="H449" i="8" a="1"/>
  <c r="H449" i="8"/>
  <c r="I294" i="8" a="1"/>
  <c r="I294" i="8"/>
  <c r="H294" i="8" a="1"/>
  <c r="H294" i="8"/>
  <c r="I487" i="8" a="1"/>
  <c r="I487" i="8"/>
  <c r="H487" i="8" a="1"/>
  <c r="H487" i="8"/>
  <c r="I490" i="8" a="1"/>
  <c r="I490" i="8"/>
  <c r="H490" i="8" a="1"/>
  <c r="H490" i="8"/>
  <c r="I250" i="8" a="1"/>
  <c r="I250" i="8"/>
  <c r="H250" i="8" a="1"/>
  <c r="H250" i="8"/>
  <c r="I159" i="8" a="1"/>
  <c r="I159" i="8"/>
  <c r="H159" i="8" a="1"/>
  <c r="H159" i="8"/>
  <c r="I239" i="8" a="1"/>
  <c r="I239" i="8"/>
  <c r="H239" i="8" a="1"/>
  <c r="H239" i="8"/>
  <c r="I411" i="8" a="1"/>
  <c r="I411" i="8"/>
  <c r="H411" i="8" a="1"/>
  <c r="H411" i="8"/>
  <c r="C317" i="5"/>
  <c r="C302" i="5"/>
  <c r="C306" i="5"/>
  <c r="C304" i="5"/>
  <c r="C303" i="5"/>
  <c r="I141" i="8" a="1"/>
  <c r="I141" i="8"/>
  <c r="H141" i="8" a="1"/>
  <c r="H141" i="8"/>
  <c r="I113" i="8" a="1"/>
  <c r="I113" i="8"/>
  <c r="H113" i="8" a="1"/>
  <c r="H113" i="8"/>
  <c r="I223" i="8" a="1"/>
  <c r="I223" i="8"/>
  <c r="H223" i="8" a="1"/>
  <c r="H223" i="8"/>
  <c r="I41" i="8" a="1"/>
  <c r="I41" i="8"/>
  <c r="H41" i="8" a="1"/>
  <c r="H41" i="8"/>
  <c r="I155" i="8" a="1"/>
  <c r="I155" i="8"/>
  <c r="H155" i="8" a="1"/>
  <c r="H155" i="8"/>
  <c r="I192" i="8" a="1"/>
  <c r="I192" i="8"/>
  <c r="H192" i="8" a="1"/>
  <c r="H192" i="8"/>
  <c r="I313" i="8" a="1"/>
  <c r="I313" i="8"/>
  <c r="H313" i="8" a="1"/>
  <c r="H313" i="8"/>
  <c r="C316" i="5"/>
  <c r="C301" i="5"/>
  <c r="C323" i="5"/>
  <c r="C309" i="5"/>
  <c r="C312" i="5"/>
  <c r="C322" i="5"/>
  <c r="C318" i="5"/>
  <c r="C307" i="5"/>
  <c r="C321" i="5"/>
  <c r="I61" i="8" a="1"/>
  <c r="I61" i="8"/>
  <c r="H61" i="8" a="1"/>
  <c r="H61" i="8"/>
  <c r="I156" i="8" a="1"/>
  <c r="I156" i="8"/>
  <c r="H156" i="8" a="1"/>
  <c r="H156" i="8"/>
  <c r="I147" i="8" a="1"/>
  <c r="I147" i="8"/>
  <c r="H147" i="8" a="1"/>
  <c r="H147" i="8"/>
  <c r="I190" i="8" a="1"/>
  <c r="I190" i="8"/>
  <c r="H190" i="8" a="1"/>
  <c r="H190" i="8"/>
  <c r="I162" i="8" a="1"/>
  <c r="I162" i="8"/>
  <c r="H162" i="8" a="1"/>
  <c r="H162" i="8"/>
  <c r="I226" i="8" a="1"/>
  <c r="I226" i="8"/>
  <c r="H226" i="8" a="1"/>
  <c r="H226" i="8"/>
  <c r="I183" i="8" a="1"/>
  <c r="I183" i="8"/>
  <c r="H183" i="8" a="1"/>
  <c r="H183" i="8"/>
  <c r="I443" i="8" a="1"/>
  <c r="I443" i="8"/>
  <c r="H443" i="8" a="1"/>
  <c r="H443" i="8"/>
  <c r="I421" i="8" a="1"/>
  <c r="I421" i="8"/>
  <c r="H421" i="8" a="1"/>
  <c r="H421" i="8"/>
  <c r="I88" i="8" a="1"/>
  <c r="I88" i="8"/>
  <c r="H88" i="8" a="1"/>
  <c r="H88" i="8"/>
  <c r="C314" i="5"/>
  <c r="I320" i="8" a="1"/>
  <c r="I320" i="8"/>
  <c r="H320" i="8" a="1"/>
  <c r="H320" i="8"/>
  <c r="I388" i="8" a="1"/>
  <c r="I388" i="8"/>
  <c r="H388" i="8" a="1"/>
  <c r="H388" i="8"/>
  <c r="I416" i="8" a="1"/>
  <c r="I416" i="8"/>
  <c r="H416" i="8" a="1"/>
  <c r="H416" i="8"/>
  <c r="I337" i="8" a="1"/>
  <c r="I337" i="8"/>
  <c r="H337" i="8" a="1"/>
  <c r="H337" i="8"/>
  <c r="I30" i="8" a="1"/>
  <c r="I30" i="8"/>
  <c r="H30" i="8" a="1"/>
  <c r="H30" i="8"/>
  <c r="I144" i="8" a="1"/>
  <c r="I144" i="8"/>
  <c r="H144" i="8" a="1"/>
  <c r="H144" i="8"/>
  <c r="I8" i="8" a="1"/>
  <c r="I8" i="8"/>
  <c r="H8" i="8" a="1"/>
  <c r="H8" i="8"/>
  <c r="I390" i="8" a="1"/>
  <c r="I390" i="8"/>
  <c r="H390" i="8" a="1"/>
  <c r="H390" i="8"/>
  <c r="I474" i="8" a="1"/>
  <c r="I474" i="8"/>
  <c r="H474" i="8" a="1"/>
  <c r="H474" i="8"/>
  <c r="I231" i="8" a="1"/>
  <c r="I231" i="8"/>
  <c r="H231" i="8" a="1"/>
  <c r="H231" i="8"/>
  <c r="I476" i="8" a="1"/>
  <c r="I476" i="8"/>
  <c r="H476" i="8" a="1"/>
  <c r="H476" i="8"/>
  <c r="I121" i="8" a="1"/>
  <c r="I121" i="8"/>
  <c r="H121" i="8" a="1"/>
  <c r="H121" i="8"/>
  <c r="I369" i="8" a="1"/>
  <c r="I369" i="8"/>
  <c r="H369" i="8" a="1"/>
  <c r="H369" i="8"/>
  <c r="I97" i="8" a="1"/>
  <c r="I97" i="8"/>
  <c r="H97" i="8" a="1"/>
  <c r="H97" i="8"/>
  <c r="I104" i="8" a="1"/>
  <c r="I104" i="8"/>
  <c r="H104" i="8" a="1"/>
  <c r="H104" i="8"/>
  <c r="I133" i="8" a="1"/>
  <c r="I133" i="8"/>
  <c r="H133" i="8" a="1"/>
  <c r="H133" i="8"/>
  <c r="I186" i="8" a="1"/>
  <c r="I186" i="8"/>
  <c r="H186" i="8" a="1"/>
  <c r="H186" i="8"/>
  <c r="I246" i="8" a="1"/>
  <c r="I246" i="8"/>
  <c r="H246" i="8" a="1"/>
  <c r="H246" i="8"/>
  <c r="I108" i="8" a="1"/>
  <c r="I108" i="8"/>
  <c r="H108" i="8" a="1"/>
  <c r="H108" i="8"/>
  <c r="I195" i="8" a="1"/>
  <c r="I195" i="8"/>
  <c r="H195" i="8" a="1"/>
  <c r="H195" i="8"/>
  <c r="I210" i="8" a="1"/>
  <c r="I210" i="8"/>
  <c r="H210" i="8" a="1"/>
  <c r="H210" i="8"/>
  <c r="I135" i="8" a="1"/>
  <c r="I135" i="8"/>
  <c r="H135" i="8" a="1"/>
  <c r="H135" i="8"/>
  <c r="I398" i="8" a="1"/>
  <c r="I398" i="8"/>
  <c r="H398" i="8" a="1"/>
  <c r="H398" i="8"/>
  <c r="I325" i="8" a="1"/>
  <c r="I325" i="8"/>
  <c r="H325" i="8" a="1"/>
  <c r="H325" i="8"/>
  <c r="I349" i="8" a="1"/>
  <c r="I349" i="8"/>
  <c r="H349" i="8" a="1"/>
  <c r="H349" i="8"/>
  <c r="I55" i="8" a="1"/>
  <c r="I55" i="8"/>
  <c r="H55" i="8" a="1"/>
  <c r="H55" i="8"/>
  <c r="I52" i="8" a="1"/>
  <c r="I52" i="8"/>
  <c r="H52" i="8" a="1"/>
  <c r="H52" i="8"/>
  <c r="I101" i="8" a="1"/>
  <c r="I101" i="8"/>
  <c r="H101" i="8" a="1"/>
  <c r="H101" i="8"/>
  <c r="I7" i="8" a="1"/>
  <c r="I7" i="8"/>
  <c r="H7" i="8" a="1"/>
  <c r="H7" i="8"/>
  <c r="I107" i="8" a="1"/>
  <c r="I107" i="8"/>
  <c r="H107" i="8" a="1"/>
  <c r="H107" i="8"/>
  <c r="I425" i="8" a="1"/>
  <c r="I425" i="8"/>
  <c r="H425" i="8" a="1"/>
  <c r="H425" i="8"/>
  <c r="I81" i="8" a="1"/>
  <c r="I81" i="8"/>
  <c r="H81" i="8" a="1"/>
  <c r="H81" i="8"/>
  <c r="I266" i="8" a="1"/>
  <c r="I266" i="8"/>
  <c r="H266" i="8" a="1"/>
  <c r="H266" i="8"/>
  <c r="I356" i="8" a="1"/>
  <c r="I356" i="8"/>
  <c r="H356" i="8" a="1"/>
  <c r="H356" i="8"/>
  <c r="I178" i="8" a="1"/>
  <c r="I178" i="8"/>
  <c r="H178" i="8" a="1"/>
  <c r="H178" i="8"/>
  <c r="I180" i="8" a="1"/>
  <c r="I180" i="8"/>
  <c r="H180" i="8" a="1"/>
  <c r="H180" i="8"/>
  <c r="I306" i="8" a="1"/>
  <c r="I306" i="8"/>
  <c r="H306" i="8" a="1"/>
  <c r="H306" i="8"/>
  <c r="I498" i="8" a="1"/>
  <c r="I498" i="8"/>
  <c r="H498" i="8" a="1"/>
  <c r="H498" i="8"/>
  <c r="I373" i="8" a="1"/>
  <c r="I373" i="8"/>
  <c r="H373" i="8" a="1"/>
  <c r="H373" i="8"/>
  <c r="I99" i="8" a="1"/>
  <c r="I99" i="8"/>
  <c r="H99" i="8" a="1"/>
  <c r="H99" i="8"/>
  <c r="I118" i="8" a="1"/>
  <c r="I118" i="8"/>
  <c r="H118" i="8" a="1"/>
  <c r="H118" i="8"/>
  <c r="I39" i="8" a="1"/>
  <c r="I39" i="8"/>
  <c r="H39" i="8" a="1"/>
  <c r="H39" i="8"/>
  <c r="I152" i="8" a="1"/>
  <c r="I152" i="8"/>
  <c r="H152" i="8" a="1"/>
  <c r="H152" i="8"/>
  <c r="I280" i="8" a="1"/>
  <c r="I280" i="8"/>
  <c r="H280" i="8" a="1"/>
  <c r="H280" i="8"/>
  <c r="I60" i="8" a="1"/>
  <c r="I60" i="8"/>
  <c r="H60" i="8" a="1"/>
  <c r="H60" i="8"/>
  <c r="I385" i="8" a="1"/>
  <c r="I385" i="8"/>
  <c r="H385" i="8" a="1"/>
  <c r="H385" i="8"/>
  <c r="I453" i="8" a="1"/>
  <c r="I453" i="8"/>
  <c r="H453" i="8" a="1"/>
  <c r="H453" i="8"/>
  <c r="I345" i="8" a="1"/>
  <c r="I345" i="8"/>
  <c r="H345" i="8" a="1"/>
  <c r="H345" i="8"/>
  <c r="I96" i="8" a="1"/>
  <c r="I96" i="8"/>
  <c r="H96" i="8" a="1"/>
  <c r="H96" i="8"/>
  <c r="I304" i="8" a="1"/>
  <c r="I304" i="8"/>
  <c r="H304" i="8" a="1"/>
  <c r="H304" i="8"/>
  <c r="C344" i="5"/>
  <c r="C329" i="5"/>
  <c r="C342" i="5"/>
  <c r="C334" i="5"/>
  <c r="I319" i="8" a="1"/>
  <c r="I319" i="8"/>
  <c r="H319" i="8" a="1"/>
  <c r="H319" i="8"/>
  <c r="I205" i="8" a="1"/>
  <c r="I205" i="8"/>
  <c r="H205" i="8" a="1"/>
  <c r="H205" i="8"/>
  <c r="I418" i="8" a="1"/>
  <c r="I418" i="8"/>
  <c r="H418" i="8" a="1"/>
  <c r="H418" i="8"/>
  <c r="I329" i="8" a="1"/>
  <c r="I329" i="8"/>
  <c r="H329" i="8" a="1"/>
  <c r="H329" i="8"/>
  <c r="I163" i="8" a="1"/>
  <c r="I163" i="8"/>
  <c r="H163" i="8" a="1"/>
  <c r="H163" i="8"/>
  <c r="I29" i="8" a="1"/>
  <c r="I29" i="8"/>
  <c r="H29" i="8" a="1"/>
  <c r="H29" i="8"/>
  <c r="I287" i="8" a="1"/>
  <c r="I287" i="8"/>
  <c r="H287" i="8" a="1"/>
  <c r="H287" i="8"/>
  <c r="I364" i="8" a="1"/>
  <c r="I364" i="8"/>
  <c r="H364" i="8" a="1"/>
  <c r="H364" i="8"/>
  <c r="I347" i="8" a="1"/>
  <c r="I347" i="8"/>
  <c r="H347" i="8" a="1"/>
  <c r="H347" i="8"/>
  <c r="I448" i="8" a="1"/>
  <c r="I448" i="8"/>
  <c r="H448" i="8" a="1"/>
  <c r="H448" i="8"/>
  <c r="C343" i="5"/>
  <c r="C325" i="5"/>
  <c r="C347" i="5"/>
  <c r="C330" i="5"/>
  <c r="C332" i="5"/>
  <c r="C348" i="5"/>
  <c r="C331" i="5"/>
  <c r="C336" i="5"/>
  <c r="C340" i="5"/>
  <c r="C349" i="5"/>
  <c r="C346" i="5"/>
  <c r="C338" i="5"/>
  <c r="I403" i="8" a="1"/>
  <c r="I403" i="8"/>
  <c r="H403" i="8" a="1"/>
  <c r="H403" i="8"/>
  <c r="I496" i="8" a="1"/>
  <c r="I496" i="8"/>
  <c r="H496" i="8" a="1"/>
  <c r="H496" i="8"/>
  <c r="I201" i="8" a="1"/>
  <c r="I201" i="8"/>
  <c r="H201" i="8" a="1"/>
  <c r="H201" i="8"/>
  <c r="I127" i="8" a="1"/>
  <c r="I127" i="8"/>
  <c r="H127" i="8" a="1"/>
  <c r="H127" i="8"/>
  <c r="I122" i="8" a="1"/>
  <c r="I122" i="8"/>
  <c r="H122" i="8" a="1"/>
  <c r="H122" i="8"/>
  <c r="I302" i="8" a="1"/>
  <c r="I302" i="8"/>
  <c r="H302" i="8" a="1"/>
  <c r="H302" i="8"/>
  <c r="I458" i="8" a="1"/>
  <c r="I458" i="8"/>
  <c r="H458" i="8" a="1"/>
  <c r="H458" i="8"/>
  <c r="I295" i="8" a="1"/>
  <c r="I295" i="8"/>
  <c r="H295" i="8" a="1"/>
  <c r="H295" i="8"/>
  <c r="I375" i="8" a="1"/>
  <c r="I375" i="8"/>
  <c r="H375" i="8" a="1"/>
  <c r="H375" i="8"/>
  <c r="I63" i="8" a="1"/>
  <c r="I63" i="8"/>
  <c r="H63" i="8" a="1"/>
  <c r="H63" i="8"/>
  <c r="C328" i="5"/>
  <c r="C341" i="5"/>
  <c r="C345" i="5"/>
  <c r="C333" i="5"/>
  <c r="C335" i="5"/>
  <c r="I16" i="7" a="1"/>
  <c r="I16" i="7"/>
  <c r="G16" i="7" a="1"/>
  <c r="G16" i="7"/>
  <c r="H16" i="7" a="1"/>
  <c r="H16" i="7"/>
  <c r="C327" i="5"/>
  <c r="C326" i="5"/>
  <c r="I37" i="8" a="1"/>
  <c r="I37" i="8"/>
  <c r="H37" i="8" a="1"/>
  <c r="H37" i="8"/>
  <c r="I326" i="8" a="1"/>
  <c r="I326" i="8"/>
  <c r="H326" i="8" a="1"/>
  <c r="H326" i="8"/>
  <c r="I128" i="8" a="1"/>
  <c r="I128" i="8"/>
  <c r="H128" i="8" a="1"/>
  <c r="H128" i="8"/>
  <c r="I459" i="8" a="1"/>
  <c r="I459" i="8"/>
  <c r="H459" i="8" a="1"/>
  <c r="H459" i="8"/>
  <c r="I494" i="8" a="1"/>
  <c r="I494" i="8"/>
  <c r="H494" i="8" a="1"/>
  <c r="H494" i="8"/>
  <c r="I229" i="8" a="1"/>
  <c r="I229" i="8"/>
  <c r="H229" i="8" a="1"/>
  <c r="H229" i="8"/>
  <c r="I328" i="8" a="1"/>
  <c r="I328" i="8"/>
  <c r="H328" i="8" a="1"/>
  <c r="H328" i="8"/>
  <c r="I493" i="8" a="1"/>
  <c r="I493" i="8"/>
  <c r="H493" i="8" a="1"/>
  <c r="H493" i="8"/>
  <c r="I378" i="8" a="1"/>
  <c r="I378" i="8"/>
  <c r="H378" i="8" a="1"/>
  <c r="H378" i="8"/>
  <c r="I387" i="8" a="1"/>
  <c r="I387" i="8"/>
  <c r="H387" i="8" a="1"/>
  <c r="H387" i="8"/>
  <c r="C339" i="5"/>
  <c r="C337" i="5"/>
  <c r="C86" i="10" a="1"/>
  <c r="C86" i="10"/>
  <c r="D224" i="9" a="1"/>
  <c r="D224" i="9"/>
  <c r="D112" i="9" a="1"/>
  <c r="D112" i="9"/>
  <c r="D59" i="9" a="1"/>
  <c r="D59" i="9"/>
  <c r="D219" i="5" a="1"/>
  <c r="D219" i="5"/>
  <c r="D433" i="9" a="1"/>
  <c r="D433" i="9"/>
  <c r="D569" i="9" a="1"/>
  <c r="D569" i="9"/>
  <c r="C84" i="10" a="1"/>
  <c r="C84" i="10"/>
  <c r="D308" i="9" a="1"/>
  <c r="D308" i="9"/>
  <c r="D55" i="8" a="1"/>
  <c r="D55" i="8"/>
  <c r="I428" i="8" a="1"/>
  <c r="I428" i="8"/>
  <c r="H428" i="8" a="1"/>
  <c r="H428" i="8"/>
  <c r="I479" i="8" a="1"/>
  <c r="I479" i="8"/>
  <c r="H479" i="8" a="1"/>
  <c r="H479" i="8"/>
  <c r="I434" i="8" a="1"/>
  <c r="I434" i="8"/>
  <c r="H434" i="8" a="1"/>
  <c r="H434" i="8"/>
  <c r="I43" i="8" a="1"/>
  <c r="I43" i="8"/>
  <c r="H43" i="8" a="1"/>
  <c r="H43" i="8"/>
  <c r="I172" i="8" a="1"/>
  <c r="I172" i="8"/>
  <c r="H172" i="8" a="1"/>
  <c r="H172" i="8"/>
  <c r="I455" i="8" a="1"/>
  <c r="I455" i="8"/>
  <c r="H455" i="8" a="1"/>
  <c r="H455" i="8"/>
  <c r="I275" i="8" a="1"/>
  <c r="I275" i="8"/>
  <c r="H275" i="8" a="1"/>
  <c r="H275" i="8"/>
  <c r="I297" i="8" a="1"/>
  <c r="I297" i="8"/>
  <c r="H297" i="8" a="1"/>
  <c r="H297" i="8"/>
  <c r="I355" i="8" a="1"/>
  <c r="I355" i="8"/>
  <c r="H355" i="8" a="1"/>
  <c r="H355" i="8"/>
  <c r="I410" i="8" a="1"/>
  <c r="I410" i="8"/>
  <c r="H410" i="8" a="1"/>
  <c r="H410" i="8"/>
  <c r="I25" i="8" a="1"/>
  <c r="I25" i="8"/>
  <c r="H25" i="8" a="1"/>
  <c r="H25" i="8"/>
  <c r="I54" i="8" a="1"/>
  <c r="I54" i="8"/>
  <c r="H54" i="8" a="1"/>
  <c r="H54" i="8"/>
  <c r="I216" i="8" a="1"/>
  <c r="I216" i="8"/>
  <c r="H216" i="8" a="1"/>
  <c r="H216" i="8"/>
  <c r="I168" i="8" a="1"/>
  <c r="I168" i="8"/>
  <c r="H168" i="8" a="1"/>
  <c r="H168" i="8"/>
  <c r="I392" i="8" a="1"/>
  <c r="I392" i="8"/>
  <c r="H392" i="8" a="1"/>
  <c r="H392" i="8"/>
  <c r="I472" i="8" a="1"/>
  <c r="I472" i="8"/>
  <c r="H472" i="8" a="1"/>
  <c r="H472" i="8"/>
  <c r="I260" i="8" a="1"/>
  <c r="I260" i="8"/>
  <c r="H260" i="8" a="1"/>
  <c r="H260" i="8"/>
  <c r="I170" i="8" a="1"/>
  <c r="I170" i="8"/>
  <c r="H170" i="8" a="1"/>
  <c r="H170" i="8"/>
  <c r="I489" i="8" a="1"/>
  <c r="I489" i="8"/>
  <c r="H489" i="8" a="1"/>
  <c r="H489" i="8"/>
  <c r="I368" i="8" a="1"/>
  <c r="I368" i="8"/>
  <c r="H368" i="8" a="1"/>
  <c r="H368" i="8"/>
  <c r="I209" i="8" a="1"/>
  <c r="I209" i="8"/>
  <c r="H209" i="8" a="1"/>
  <c r="H209" i="8"/>
  <c r="I202" i="8" a="1"/>
  <c r="I202" i="8"/>
  <c r="H202" i="8" a="1"/>
  <c r="H202" i="8"/>
  <c r="I36" i="8" a="1"/>
  <c r="I36" i="8"/>
  <c r="H36" i="8" a="1"/>
  <c r="H36" i="8"/>
  <c r="I86" i="8" a="1"/>
  <c r="I86" i="8"/>
  <c r="H86" i="8" a="1"/>
  <c r="H86" i="8"/>
  <c r="I336" i="8" a="1"/>
  <c r="I336" i="8"/>
  <c r="H336" i="8" a="1"/>
  <c r="H336" i="8"/>
  <c r="I412" i="8" a="1"/>
  <c r="I412" i="8"/>
  <c r="H412" i="8" a="1"/>
  <c r="H412" i="8"/>
  <c r="I217" i="8" a="1"/>
  <c r="I217" i="8"/>
  <c r="H217" i="8" a="1"/>
  <c r="H217" i="8"/>
  <c r="I78" i="8" a="1"/>
  <c r="I78" i="8"/>
  <c r="H78" i="8" a="1"/>
  <c r="H78" i="8"/>
  <c r="I2" i="8" a="1"/>
  <c r="I2" i="8"/>
  <c r="H2" i="8" a="1"/>
  <c r="H2" i="8"/>
  <c r="I435" i="8" a="1"/>
  <c r="I435" i="8"/>
  <c r="H435" i="8" a="1"/>
  <c r="H435" i="8"/>
  <c r="I221" i="8" a="1"/>
  <c r="I221" i="8"/>
  <c r="H221" i="8" a="1"/>
  <c r="H221" i="8"/>
  <c r="I257" i="8" a="1"/>
  <c r="I257" i="8"/>
  <c r="H257" i="8" a="1"/>
  <c r="H257" i="8"/>
  <c r="I360" i="8" a="1"/>
  <c r="I360" i="8"/>
  <c r="H360" i="8" a="1"/>
  <c r="H360" i="8"/>
  <c r="I197" i="8" a="1"/>
  <c r="I197" i="8"/>
  <c r="H197" i="8" a="1"/>
  <c r="H197" i="8"/>
  <c r="I26" i="8" a="1"/>
  <c r="I26" i="8"/>
  <c r="H26" i="8" a="1"/>
  <c r="H26" i="8"/>
  <c r="I254" i="8" a="1"/>
  <c r="I254" i="8"/>
  <c r="H254" i="8" a="1"/>
  <c r="H254" i="8"/>
  <c r="I222" i="8" a="1"/>
  <c r="I222" i="8"/>
  <c r="H222" i="8" a="1"/>
  <c r="H222" i="8"/>
  <c r="I228" i="8" a="1"/>
  <c r="I228" i="8"/>
  <c r="H228" i="8" a="1"/>
  <c r="H228" i="8"/>
  <c r="I263" i="8" a="1"/>
  <c r="I263" i="8"/>
  <c r="H263" i="8" a="1"/>
  <c r="H263" i="8"/>
  <c r="I176" i="8" a="1"/>
  <c r="I176" i="8"/>
  <c r="H176" i="8" a="1"/>
  <c r="H176" i="8"/>
  <c r="I415" i="8" a="1"/>
  <c r="I415" i="8"/>
  <c r="H415" i="8" a="1"/>
  <c r="H415" i="8"/>
  <c r="I427" i="8" a="1"/>
  <c r="I427" i="8"/>
  <c r="H427" i="8" a="1"/>
  <c r="H427" i="8"/>
  <c r="I323" i="8" a="1"/>
  <c r="I323" i="8"/>
  <c r="H323" i="8" a="1"/>
  <c r="H323" i="8"/>
  <c r="I495" i="8" a="1"/>
  <c r="I495" i="8"/>
  <c r="H495" i="8" a="1"/>
  <c r="H495" i="8"/>
  <c r="I58" i="8" a="1"/>
  <c r="I58" i="8"/>
  <c r="H58" i="8" a="1"/>
  <c r="H58" i="8"/>
  <c r="I382" i="8" a="1"/>
  <c r="I382" i="8"/>
  <c r="H382" i="8" a="1"/>
  <c r="H382" i="8"/>
  <c r="I406" i="8" a="1"/>
  <c r="I406" i="8"/>
  <c r="H406" i="8" a="1"/>
  <c r="H406" i="8"/>
  <c r="I66" i="8" a="1"/>
  <c r="I66" i="8"/>
  <c r="H66" i="8" a="1"/>
  <c r="H66" i="8"/>
  <c r="I32" i="8" a="1"/>
  <c r="I32" i="8"/>
  <c r="H32" i="8" a="1"/>
  <c r="H32" i="8"/>
  <c r="I56" i="8" a="1"/>
  <c r="I56" i="8"/>
  <c r="H56" i="8" a="1"/>
  <c r="H56" i="8"/>
  <c r="I499" i="8" a="1"/>
  <c r="I499" i="8"/>
  <c r="H499" i="8" a="1"/>
  <c r="H499" i="8"/>
  <c r="I341" i="8" a="1"/>
  <c r="I341" i="8"/>
  <c r="H341" i="8" a="1"/>
  <c r="H341" i="8"/>
  <c r="I45" i="8" a="1"/>
  <c r="I45" i="8"/>
  <c r="H45" i="8" a="1"/>
  <c r="H45" i="8"/>
  <c r="I296" i="8" a="1"/>
  <c r="I296" i="8"/>
  <c r="H296" i="8" a="1"/>
  <c r="H296" i="8"/>
  <c r="I212" i="8" a="1"/>
  <c r="I212" i="8"/>
  <c r="H212" i="8" a="1"/>
  <c r="H212" i="8"/>
  <c r="I285" i="8" a="1"/>
  <c r="I285" i="8"/>
  <c r="H285" i="8" a="1"/>
  <c r="H285" i="8"/>
  <c r="I109" i="8" a="1"/>
  <c r="I109" i="8"/>
  <c r="H109" i="8" a="1"/>
  <c r="H109" i="8"/>
  <c r="I399" i="8" a="1"/>
  <c r="I399" i="8"/>
  <c r="H399" i="8" a="1"/>
  <c r="H399" i="8"/>
  <c r="I400" i="8" a="1"/>
  <c r="I400" i="8"/>
  <c r="H400" i="8" a="1"/>
  <c r="H400" i="8"/>
  <c r="I475" i="8" a="1"/>
  <c r="I475" i="8"/>
  <c r="H475" i="8" a="1"/>
  <c r="H475" i="8"/>
  <c r="I214" i="8" a="1"/>
  <c r="I214" i="8"/>
  <c r="H214" i="8" a="1"/>
  <c r="H214" i="8"/>
  <c r="I18" i="8" a="1"/>
  <c r="I18" i="8"/>
  <c r="H18" i="8" a="1"/>
  <c r="H18" i="8"/>
  <c r="I68" i="8" a="1"/>
  <c r="I68" i="8"/>
  <c r="H68" i="8" a="1"/>
  <c r="H68" i="8"/>
  <c r="I79" i="8" a="1"/>
  <c r="I79" i="8"/>
  <c r="H79" i="8" a="1"/>
  <c r="H79" i="8"/>
  <c r="I218" i="8" a="1"/>
  <c r="I218" i="8"/>
  <c r="H218" i="8" a="1"/>
  <c r="H218" i="8"/>
  <c r="I100" i="8" a="1"/>
  <c r="I100" i="8"/>
  <c r="H100" i="8" a="1"/>
  <c r="H100" i="8"/>
  <c r="I111" i="8" a="1"/>
  <c r="I111" i="8"/>
  <c r="H111" i="8" a="1"/>
  <c r="H111" i="8"/>
  <c r="I13" i="8" a="1"/>
  <c r="I13" i="8"/>
  <c r="H13" i="8" a="1"/>
  <c r="H13" i="8"/>
  <c r="I132" i="8" a="1"/>
  <c r="I132" i="8"/>
  <c r="H132" i="8" a="1"/>
  <c r="H132" i="8"/>
  <c r="I271" i="8" a="1"/>
  <c r="I271" i="8"/>
  <c r="H271" i="8" a="1"/>
  <c r="H271" i="8"/>
  <c r="I380" i="8" a="1"/>
  <c r="I380" i="8"/>
  <c r="H380" i="8" a="1"/>
  <c r="H380" i="8"/>
  <c r="I432" i="8" a="1"/>
  <c r="I432" i="8"/>
  <c r="H432" i="8" a="1"/>
  <c r="H432" i="8"/>
  <c r="I348" i="8" a="1"/>
  <c r="I348" i="8"/>
  <c r="H348" i="8" a="1"/>
  <c r="H348" i="8"/>
  <c r="I138" i="8" a="1"/>
  <c r="I138" i="8"/>
  <c r="H138" i="8" a="1"/>
  <c r="H138" i="8"/>
  <c r="I486" i="8" a="1"/>
  <c r="I486" i="8"/>
  <c r="H486" i="8" a="1"/>
  <c r="H486" i="8"/>
  <c r="I240" i="8" a="1"/>
  <c r="I240" i="8"/>
  <c r="H240" i="8" a="1"/>
  <c r="H240" i="8"/>
  <c r="I273" i="8" a="1"/>
  <c r="I273" i="8"/>
  <c r="H273" i="8" a="1"/>
  <c r="H273" i="8"/>
  <c r="I187" i="8" a="1"/>
  <c r="I187" i="8"/>
  <c r="H187" i="8" a="1"/>
  <c r="H187" i="8"/>
  <c r="I451" i="8" a="1"/>
  <c r="I451" i="8"/>
  <c r="H451" i="8" a="1"/>
  <c r="H451" i="8"/>
  <c r="I119" i="8" a="1"/>
  <c r="I119" i="8"/>
  <c r="H119" i="8" a="1"/>
  <c r="H119" i="8"/>
  <c r="I258" i="8" a="1"/>
  <c r="I258" i="8"/>
  <c r="H258" i="8" a="1"/>
  <c r="H258" i="8"/>
  <c r="I182" i="8" a="1"/>
  <c r="I182" i="8"/>
  <c r="H182" i="8" a="1"/>
  <c r="H182" i="8"/>
  <c r="I44" i="8" a="1"/>
  <c r="I44" i="8"/>
  <c r="H44" i="8" a="1"/>
  <c r="H44" i="8"/>
  <c r="I446" i="8" a="1"/>
  <c r="I446" i="8"/>
  <c r="H446" i="8" a="1"/>
  <c r="H446" i="8"/>
  <c r="I485" i="8" a="1"/>
  <c r="I485" i="8"/>
  <c r="H485" i="8" a="1"/>
  <c r="H485" i="8"/>
  <c r="I346" i="8" a="1"/>
  <c r="I346" i="8"/>
  <c r="H346" i="8" a="1"/>
  <c r="H346" i="8"/>
  <c r="I456" i="8" a="1"/>
  <c r="I456" i="8"/>
  <c r="H456" i="8" a="1"/>
  <c r="H456" i="8"/>
  <c r="I191" i="8" a="1"/>
  <c r="I191" i="8"/>
  <c r="H191" i="8" a="1"/>
  <c r="H191" i="8"/>
  <c r="I460" i="8" a="1"/>
  <c r="I460" i="8"/>
  <c r="H460" i="8" a="1"/>
  <c r="H460" i="8"/>
  <c r="I270" i="8" a="1"/>
  <c r="I270" i="8"/>
  <c r="H270" i="8" a="1"/>
  <c r="H270" i="8"/>
  <c r="C13" i="10" a="1"/>
  <c r="C13" i="10"/>
  <c r="D76" i="8" a="1"/>
  <c r="D76" i="8"/>
  <c r="D127" i="9" a="1"/>
  <c r="D127" i="9"/>
  <c r="D240" i="8" a="1"/>
  <c r="D240" i="8"/>
  <c r="D29" i="5" a="1"/>
  <c r="D29" i="5"/>
  <c r="D397" i="8" a="1"/>
  <c r="D397" i="8"/>
  <c r="D174" i="9" a="1"/>
  <c r="D174" i="9"/>
  <c r="D65" i="9" a="1"/>
  <c r="D65" i="9"/>
  <c r="C60" i="10" a="1"/>
  <c r="C60" i="10"/>
  <c r="D70" i="5" a="1"/>
  <c r="D70" i="5"/>
  <c r="I160" i="8" a="1"/>
  <c r="I160" i="8"/>
  <c r="H160" i="8" a="1"/>
  <c r="H160" i="8"/>
  <c r="I64" i="8" a="1"/>
  <c r="I64" i="8"/>
  <c r="H64" i="8" a="1"/>
  <c r="H64" i="8"/>
  <c r="I181" i="8" a="1"/>
  <c r="I181" i="8"/>
  <c r="H181" i="8" a="1"/>
  <c r="H181" i="8"/>
  <c r="I110" i="8" a="1"/>
  <c r="I110" i="8"/>
  <c r="H110" i="8" a="1"/>
  <c r="H110" i="8"/>
  <c r="I188" i="8" a="1"/>
  <c r="I188" i="8"/>
  <c r="H188" i="8" a="1"/>
  <c r="H188" i="8"/>
  <c r="I311" i="8" a="1"/>
  <c r="I311" i="8"/>
  <c r="H311" i="8" a="1"/>
  <c r="H311" i="8"/>
  <c r="I394" i="8" a="1"/>
  <c r="I394" i="8"/>
  <c r="H394" i="8" a="1"/>
  <c r="H394" i="8"/>
  <c r="I465" i="8" a="1"/>
  <c r="I465" i="8"/>
  <c r="H465" i="8" a="1"/>
  <c r="H465" i="8"/>
  <c r="I269" i="8" a="1"/>
  <c r="I269" i="8"/>
  <c r="H269" i="8" a="1"/>
  <c r="H269" i="8"/>
  <c r="I264" i="8" a="1"/>
  <c r="I264" i="8"/>
  <c r="H264" i="8" a="1"/>
  <c r="H264" i="8"/>
  <c r="I89" i="8" a="1"/>
  <c r="I89" i="8"/>
  <c r="H89" i="8" a="1"/>
  <c r="H89" i="8"/>
  <c r="I282" i="8" a="1"/>
  <c r="I282" i="8"/>
  <c r="H282" i="8" a="1"/>
  <c r="H282" i="8"/>
  <c r="I219" i="8" a="1"/>
  <c r="I219" i="8"/>
  <c r="H219" i="8" a="1"/>
  <c r="H219" i="8"/>
  <c r="I179" i="8" a="1"/>
  <c r="I179" i="8"/>
  <c r="H179" i="8" a="1"/>
  <c r="H179" i="8"/>
  <c r="I145" i="8" a="1"/>
  <c r="I145" i="8"/>
  <c r="H145" i="8" a="1"/>
  <c r="H145" i="8"/>
  <c r="I184" i="8" a="1"/>
  <c r="I184" i="8"/>
  <c r="H184" i="8" a="1"/>
  <c r="H184" i="8"/>
  <c r="I437" i="8" a="1"/>
  <c r="I437" i="8"/>
  <c r="H437" i="8" a="1"/>
  <c r="H437" i="8"/>
  <c r="I117" i="8" a="1"/>
  <c r="I117" i="8"/>
  <c r="H117" i="8" a="1"/>
  <c r="H117" i="8"/>
  <c r="I396" i="8" a="1"/>
  <c r="I396" i="8"/>
  <c r="H396" i="8" a="1"/>
  <c r="H396" i="8"/>
  <c r="I93" i="8" a="1"/>
  <c r="I93" i="8"/>
  <c r="H93" i="8" a="1"/>
  <c r="H93" i="8"/>
  <c r="I199" i="8" a="1"/>
  <c r="I199" i="8"/>
  <c r="H199" i="8" a="1"/>
  <c r="H199" i="8"/>
  <c r="I441" i="8" a="1"/>
  <c r="I441" i="8"/>
  <c r="H441" i="8" a="1"/>
  <c r="H441" i="8"/>
  <c r="I67" i="8" a="1"/>
  <c r="I67" i="8"/>
  <c r="H67" i="8" a="1"/>
  <c r="H67" i="8"/>
  <c r="I225" i="8" a="1"/>
  <c r="I225" i="8"/>
  <c r="H225" i="8" a="1"/>
  <c r="H225" i="8"/>
  <c r="I204" i="8" a="1"/>
  <c r="I204" i="8"/>
  <c r="H204" i="8" a="1"/>
  <c r="H204" i="8"/>
  <c r="I300" i="8" a="1"/>
  <c r="I300" i="8"/>
  <c r="H300" i="8" a="1"/>
  <c r="H300" i="8"/>
  <c r="I114" i="8" a="1"/>
  <c r="I114" i="8"/>
  <c r="H114" i="8" a="1"/>
  <c r="H114" i="8"/>
  <c r="I167" i="8" a="1"/>
  <c r="I167" i="8"/>
  <c r="H167" i="8" a="1"/>
  <c r="H167" i="8"/>
  <c r="I34" i="8" a="1"/>
  <c r="I34" i="8"/>
  <c r="H34" i="8" a="1"/>
  <c r="H34" i="8"/>
  <c r="I251" i="8" a="1"/>
  <c r="I251" i="8"/>
  <c r="H251" i="8" a="1"/>
  <c r="H251" i="8"/>
  <c r="I407" i="8" a="1"/>
  <c r="I407" i="8"/>
  <c r="H407" i="8" a="1"/>
  <c r="H407" i="8"/>
  <c r="I203" i="8" a="1"/>
  <c r="I203" i="8"/>
  <c r="H203" i="8" a="1"/>
  <c r="H203" i="8"/>
  <c r="I151" i="8" a="1"/>
  <c r="I151" i="8"/>
  <c r="H151" i="8" a="1"/>
  <c r="H151" i="8"/>
  <c r="I284" i="8" a="1"/>
  <c r="I284" i="8"/>
  <c r="H284" i="8" a="1"/>
  <c r="H284" i="8"/>
  <c r="I316" i="8" a="1"/>
  <c r="I316" i="8"/>
  <c r="H316" i="8" a="1"/>
  <c r="H316" i="8"/>
  <c r="I303" i="8" a="1"/>
  <c r="I303" i="8"/>
  <c r="H303" i="8" a="1"/>
  <c r="H303" i="8"/>
  <c r="I379" i="8" a="1"/>
  <c r="I379" i="8"/>
  <c r="H379" i="8" a="1"/>
  <c r="H379" i="8"/>
  <c r="I77" i="8" a="1"/>
  <c r="I77" i="8"/>
  <c r="H77" i="8" a="1"/>
  <c r="H77" i="8"/>
  <c r="I467" i="8" a="1"/>
  <c r="I467" i="8"/>
  <c r="H467" i="8" a="1"/>
  <c r="H467" i="8"/>
  <c r="I4" i="8" a="1"/>
  <c r="I4" i="8"/>
  <c r="H4" i="8" a="1"/>
  <c r="H4" i="8"/>
  <c r="I27" i="8" a="1"/>
  <c r="I27" i="8"/>
  <c r="H27" i="8" a="1"/>
  <c r="H27" i="8"/>
  <c r="I452" i="8" a="1"/>
  <c r="I452" i="8"/>
  <c r="H452" i="8" a="1"/>
  <c r="H452" i="8"/>
  <c r="I322" i="8" a="1"/>
  <c r="I322" i="8"/>
  <c r="H322" i="8" a="1"/>
  <c r="H322" i="8"/>
  <c r="I143" i="8" a="1"/>
  <c r="I143" i="8"/>
  <c r="H143" i="8" a="1"/>
  <c r="H143" i="8"/>
  <c r="I65" i="8" a="1"/>
  <c r="I65" i="8"/>
  <c r="H65" i="8" a="1"/>
  <c r="H65" i="8"/>
  <c r="I413" i="8" a="1"/>
  <c r="I413" i="8"/>
  <c r="H413" i="8" a="1"/>
  <c r="H413" i="8"/>
  <c r="I305" i="8" a="1"/>
  <c r="I305" i="8"/>
  <c r="H305" i="8" a="1"/>
  <c r="H305" i="8"/>
  <c r="I196" i="8" a="1"/>
  <c r="I196" i="8"/>
  <c r="H196" i="8" a="1"/>
  <c r="H196" i="8"/>
  <c r="I71" i="8" a="1"/>
  <c r="I71" i="8"/>
  <c r="H71" i="8" a="1"/>
  <c r="H71" i="8"/>
  <c r="I126" i="8" a="1"/>
  <c r="I126" i="8"/>
  <c r="H126" i="8" a="1"/>
  <c r="H126" i="8"/>
  <c r="I236" i="8" a="1"/>
  <c r="I236" i="8"/>
  <c r="H236" i="8" a="1"/>
  <c r="H236" i="8"/>
  <c r="I47" i="8" a="1"/>
  <c r="I47" i="8"/>
  <c r="H47" i="8" a="1"/>
  <c r="H47" i="8"/>
  <c r="I339" i="8" a="1"/>
  <c r="I339" i="8"/>
  <c r="H339" i="8" a="1"/>
  <c r="H339" i="8"/>
  <c r="I488" i="8" a="1"/>
  <c r="I488" i="8"/>
  <c r="H488" i="8" a="1"/>
  <c r="H488" i="8"/>
  <c r="I103" i="8" a="1"/>
  <c r="I103" i="8"/>
  <c r="H103" i="8" a="1"/>
  <c r="H103" i="8"/>
  <c r="I120" i="8" a="1"/>
  <c r="I120" i="8"/>
  <c r="H120" i="8" a="1"/>
  <c r="H120" i="8"/>
  <c r="I359" i="8" a="1"/>
  <c r="I359" i="8"/>
  <c r="H359" i="8" a="1"/>
  <c r="H359" i="8"/>
  <c r="I414" i="8" a="1"/>
  <c r="I414" i="8"/>
  <c r="H414" i="8" a="1"/>
  <c r="H414" i="8"/>
  <c r="I492" i="8" a="1"/>
  <c r="I492" i="8"/>
  <c r="H492" i="8" a="1"/>
  <c r="H492" i="8"/>
  <c r="I439" i="8" a="1"/>
  <c r="I439" i="8"/>
  <c r="H439" i="8" a="1"/>
  <c r="H439" i="8"/>
  <c r="I504" i="8" a="1"/>
  <c r="I504" i="8"/>
  <c r="H504" i="8" a="1"/>
  <c r="H504" i="8"/>
  <c r="I20" i="8" a="1"/>
  <c r="I20" i="8"/>
  <c r="H20" i="8" a="1"/>
  <c r="H20" i="8"/>
  <c r="I395" i="8" a="1"/>
  <c r="I395" i="8"/>
  <c r="H395" i="8" a="1"/>
  <c r="H395" i="8"/>
  <c r="I366" i="8" a="1"/>
  <c r="I366" i="8"/>
  <c r="H366" i="8" a="1"/>
  <c r="H366" i="8"/>
  <c r="I90" i="8" a="1"/>
  <c r="I90" i="8"/>
  <c r="H90" i="8" a="1"/>
  <c r="H90" i="8"/>
  <c r="I207" i="8" a="1"/>
  <c r="I207" i="8"/>
  <c r="H207" i="8" a="1"/>
  <c r="H207" i="8"/>
  <c r="I169" i="8" a="1"/>
  <c r="I169" i="8"/>
  <c r="H169" i="8" a="1"/>
  <c r="H169" i="8"/>
  <c r="I150" i="8" a="1"/>
  <c r="I150" i="8"/>
  <c r="H150" i="8" a="1"/>
  <c r="H150" i="8"/>
  <c r="I17" i="8" a="1"/>
  <c r="I17" i="8"/>
  <c r="H17" i="8" a="1"/>
  <c r="H17" i="8"/>
  <c r="I252" i="8" a="1"/>
  <c r="I252" i="8"/>
  <c r="H252" i="8" a="1"/>
  <c r="H252" i="8"/>
  <c r="I62" i="8" a="1"/>
  <c r="I62" i="8"/>
  <c r="H62" i="8" a="1"/>
  <c r="H62" i="8"/>
  <c r="I397" i="8" a="1"/>
  <c r="I397" i="8"/>
  <c r="H397" i="8" a="1"/>
  <c r="H397" i="8"/>
  <c r="I49" i="8" a="1"/>
  <c r="I49" i="8"/>
  <c r="H49" i="8" a="1"/>
  <c r="H49" i="8"/>
  <c r="I471" i="8" a="1"/>
  <c r="I471" i="8"/>
  <c r="H471" i="8" a="1"/>
  <c r="H471" i="8"/>
  <c r="I430" i="8" a="1"/>
  <c r="I430" i="8"/>
  <c r="H430" i="8" a="1"/>
  <c r="H430" i="8"/>
  <c r="I267" i="8" a="1"/>
  <c r="I267" i="8"/>
  <c r="H267" i="8" a="1"/>
  <c r="H267" i="8"/>
  <c r="I249" i="8" a="1"/>
  <c r="I249" i="8"/>
  <c r="H249" i="8" a="1"/>
  <c r="H249" i="8"/>
  <c r="I265" i="8" a="1"/>
  <c r="I265" i="8"/>
  <c r="H265" i="8" a="1"/>
  <c r="H265" i="8"/>
  <c r="I501" i="8" a="1"/>
  <c r="I501" i="8"/>
  <c r="H501" i="8" a="1"/>
  <c r="H501" i="8"/>
  <c r="I292" i="8" a="1"/>
  <c r="I292" i="8"/>
  <c r="H292" i="8" a="1"/>
  <c r="H292" i="8"/>
  <c r="I211" i="8" a="1"/>
  <c r="I211" i="8"/>
  <c r="H211" i="8" a="1"/>
  <c r="H211" i="8"/>
  <c r="I137" i="8" a="1"/>
  <c r="I137" i="8"/>
  <c r="H137" i="8" a="1"/>
  <c r="H137" i="8"/>
  <c r="I324" i="8" a="1"/>
  <c r="I324" i="8"/>
  <c r="H324" i="8" a="1"/>
  <c r="H324" i="8"/>
  <c r="I491" i="8" a="1"/>
  <c r="I491" i="8"/>
  <c r="H491" i="8" a="1"/>
  <c r="H491" i="8"/>
  <c r="I370" i="8" a="1"/>
  <c r="I370" i="8"/>
  <c r="H370" i="8" a="1"/>
  <c r="H370" i="8"/>
  <c r="I224" i="8" a="1"/>
  <c r="I224" i="8"/>
  <c r="H224" i="8" a="1"/>
  <c r="H224" i="8"/>
  <c r="I116" i="8" a="1"/>
  <c r="I116" i="8"/>
  <c r="H116" i="8" a="1"/>
  <c r="H116" i="8"/>
  <c r="I234" i="8" a="1"/>
  <c r="I234" i="8"/>
  <c r="H234" i="8" a="1"/>
  <c r="H234" i="8"/>
  <c r="I277" i="8" a="1"/>
  <c r="I277" i="8"/>
  <c r="H277" i="8" a="1"/>
  <c r="H277" i="8"/>
  <c r="I161" i="8" a="1"/>
  <c r="I161" i="8"/>
  <c r="H161" i="8" a="1"/>
  <c r="H161" i="8"/>
  <c r="I447" i="8" a="1"/>
  <c r="I447" i="8"/>
  <c r="H447" i="8" a="1"/>
  <c r="H447" i="8"/>
  <c r="I503" i="8" a="1"/>
  <c r="I503" i="8"/>
  <c r="H503" i="8" a="1"/>
  <c r="H503" i="8"/>
  <c r="I198" i="8" a="1"/>
  <c r="I198" i="8"/>
  <c r="H198" i="8" a="1"/>
  <c r="H198" i="8"/>
  <c r="I230" i="8" a="1"/>
  <c r="I230" i="8"/>
  <c r="H230" i="8" a="1"/>
  <c r="H230" i="8"/>
  <c r="I22" i="8" a="1"/>
  <c r="I22" i="8"/>
  <c r="H22" i="8" a="1"/>
  <c r="H22" i="8"/>
  <c r="I261" i="8" a="1"/>
  <c r="I261" i="8"/>
  <c r="H261" i="8" a="1"/>
  <c r="H261" i="8"/>
  <c r="I136" i="8" a="1"/>
  <c r="I136" i="8"/>
  <c r="H136" i="8" a="1"/>
  <c r="H136" i="8"/>
  <c r="I483" i="8" a="1"/>
  <c r="I483" i="8"/>
  <c r="H483" i="8" a="1"/>
  <c r="H483" i="8"/>
  <c r="I149" i="8" a="1"/>
  <c r="I149" i="8"/>
  <c r="H149" i="8" a="1"/>
  <c r="H149" i="8"/>
  <c r="I463" i="8" a="1"/>
  <c r="I463" i="8"/>
  <c r="H463" i="8" a="1"/>
  <c r="H463" i="8"/>
  <c r="I153" i="8" a="1"/>
  <c r="I153" i="8"/>
  <c r="H153" i="8" a="1"/>
  <c r="H153" i="8"/>
  <c r="I33" i="8" a="1"/>
  <c r="I33" i="8"/>
  <c r="H33" i="8" a="1"/>
  <c r="H33" i="8"/>
  <c r="I377" i="8" a="1"/>
  <c r="I377" i="8"/>
  <c r="H377" i="8" a="1"/>
  <c r="H377" i="8"/>
  <c r="I131" i="8" a="1"/>
  <c r="I131" i="8"/>
  <c r="H131" i="8" a="1"/>
  <c r="H131" i="8"/>
  <c r="I314" i="8" a="1"/>
  <c r="I314" i="8"/>
  <c r="H314" i="8" a="1"/>
  <c r="H314" i="8"/>
  <c r="I140" i="8" a="1"/>
  <c r="I140" i="8"/>
  <c r="H140" i="8" a="1"/>
  <c r="H140" i="8"/>
  <c r="I309" i="8" a="1"/>
  <c r="I309" i="8"/>
  <c r="H309" i="8" a="1"/>
  <c r="H309" i="8"/>
  <c r="I189" i="8" a="1"/>
  <c r="I189" i="8"/>
  <c r="H189" i="8" a="1"/>
  <c r="H189" i="8"/>
  <c r="I3" i="8" a="1"/>
  <c r="I3" i="8"/>
  <c r="H3" i="8" a="1"/>
  <c r="H3" i="8"/>
  <c r="I389" i="8" a="1"/>
  <c r="I389" i="8"/>
  <c r="H389" i="8" a="1"/>
  <c r="H389" i="8"/>
  <c r="I500" i="8" a="1"/>
  <c r="I500" i="8"/>
  <c r="H500" i="8" a="1"/>
  <c r="H500" i="8"/>
  <c r="I357" i="8" a="1"/>
  <c r="I357" i="8"/>
  <c r="H357" i="8" a="1"/>
  <c r="H357" i="8"/>
  <c r="I46" i="8" a="1"/>
  <c r="I46" i="8"/>
  <c r="H46" i="8" a="1"/>
  <c r="H46" i="8"/>
  <c r="I48" i="8" a="1"/>
  <c r="I48" i="8"/>
  <c r="H48" i="8" a="1"/>
  <c r="H48" i="8"/>
  <c r="I340" i="8" a="1"/>
  <c r="I340" i="8"/>
  <c r="H340" i="8" a="1"/>
  <c r="H340" i="8"/>
  <c r="I148" i="8" a="1"/>
  <c r="I148" i="8"/>
  <c r="H148" i="8" a="1"/>
  <c r="H148" i="8"/>
  <c r="I279" i="8" a="1"/>
  <c r="I279" i="8"/>
  <c r="H279" i="8" a="1"/>
  <c r="H279" i="8"/>
  <c r="I15" i="8" a="1"/>
  <c r="I15" i="8"/>
  <c r="H15" i="8" a="1"/>
  <c r="H15" i="8"/>
  <c r="I232" i="8" a="1"/>
  <c r="I232" i="8"/>
  <c r="H232" i="8" a="1"/>
  <c r="H232" i="8"/>
  <c r="I351" i="8" a="1"/>
  <c r="I351" i="8"/>
  <c r="H351" i="8" a="1"/>
  <c r="H351" i="8"/>
  <c r="I383" i="8" a="1"/>
  <c r="I383" i="8"/>
  <c r="H383" i="8" a="1"/>
  <c r="H383" i="8"/>
  <c r="I469" i="8" a="1"/>
  <c r="I469" i="8"/>
  <c r="H469" i="8" a="1"/>
  <c r="H469" i="8"/>
  <c r="I401" i="8" a="1"/>
  <c r="I401" i="8"/>
  <c r="H401" i="8" a="1"/>
  <c r="H401" i="8"/>
  <c r="I171" i="8" a="1"/>
  <c r="I171" i="8"/>
  <c r="H171" i="8" a="1"/>
  <c r="H171" i="8"/>
  <c r="I333" i="8" a="1"/>
  <c r="I333" i="8"/>
  <c r="H333" i="8" a="1"/>
  <c r="H333" i="8"/>
  <c r="I14" i="8" a="1"/>
  <c r="I14" i="8"/>
  <c r="H14" i="8" a="1"/>
  <c r="H14" i="8"/>
  <c r="I470" i="8" a="1"/>
  <c r="I470" i="8"/>
  <c r="H470" i="8" a="1"/>
  <c r="H470" i="8"/>
  <c r="I312" i="8" a="1"/>
  <c r="I312" i="8"/>
  <c r="H312" i="8" a="1"/>
  <c r="H312" i="8"/>
  <c r="I255" i="8" a="1"/>
  <c r="I255" i="8"/>
  <c r="H255" i="8" a="1"/>
  <c r="H255" i="8"/>
  <c r="I274" i="8" a="1"/>
  <c r="I274" i="8"/>
  <c r="H274" i="8" a="1"/>
  <c r="H274" i="8"/>
  <c r="I76" i="8" a="1"/>
  <c r="I76" i="8"/>
  <c r="H76" i="8" a="1"/>
  <c r="H76" i="8"/>
  <c r="I478" i="8" a="1"/>
  <c r="I478" i="8"/>
  <c r="H478" i="8" a="1"/>
  <c r="H478" i="8"/>
  <c r="I129" i="8" a="1"/>
  <c r="I129" i="8"/>
  <c r="H129" i="8" a="1"/>
  <c r="H129" i="8"/>
  <c r="I50" i="8" a="1"/>
  <c r="I50" i="8"/>
  <c r="H50" i="8" a="1"/>
  <c r="H50" i="8"/>
  <c r="I80" i="8" a="1"/>
  <c r="I80" i="8"/>
  <c r="H80" i="8" a="1"/>
  <c r="H80" i="8"/>
  <c r="I450" i="8" a="1"/>
  <c r="I450" i="8"/>
  <c r="H450" i="8" a="1"/>
  <c r="H450" i="8"/>
  <c r="I457" i="8" a="1"/>
  <c r="I457" i="8"/>
  <c r="H457" i="8" a="1"/>
  <c r="H457" i="8"/>
  <c r="I139" i="8" a="1"/>
  <c r="I139" i="8"/>
  <c r="H139" i="8" a="1"/>
  <c r="H139" i="8"/>
  <c r="I315" i="8" a="1"/>
  <c r="I315" i="8"/>
  <c r="H315" i="8" a="1"/>
  <c r="H315" i="8"/>
  <c r="I130" i="8" a="1"/>
  <c r="I130" i="8"/>
  <c r="H130" i="8" a="1"/>
  <c r="H130" i="8"/>
  <c r="C178" i="10" a="1"/>
  <c r="C178" i="10"/>
  <c r="D529" i="9" a="1"/>
  <c r="D529" i="9"/>
  <c r="D74" i="5" a="1"/>
  <c r="D74" i="5"/>
  <c r="D564" i="9" a="1"/>
  <c r="D564" i="9"/>
  <c r="D451" i="9" a="1"/>
  <c r="D451" i="9"/>
  <c r="D54" i="9" a="1"/>
  <c r="D54" i="9"/>
  <c r="D560" i="9" a="1"/>
  <c r="D560" i="9"/>
  <c r="D368" i="9" a="1"/>
  <c r="D368" i="9"/>
  <c r="D454" i="8" a="1"/>
  <c r="D454" i="8"/>
  <c r="C96" i="10" a="1"/>
  <c r="C96" i="10"/>
  <c r="D67" i="5" a="1"/>
  <c r="D67" i="5"/>
  <c r="D350" i="8" a="1"/>
  <c r="D350" i="8"/>
  <c r="I157" i="8" a="1"/>
  <c r="I157" i="8"/>
  <c r="H157" i="8" a="1"/>
  <c r="H157" i="8"/>
  <c r="I330" i="8" a="1"/>
  <c r="I330" i="8"/>
  <c r="H330" i="8" a="1"/>
  <c r="H330" i="8"/>
  <c r="I283" i="8" a="1"/>
  <c r="I283" i="8"/>
  <c r="H283" i="8" a="1"/>
  <c r="H283" i="8"/>
  <c r="I420" i="8" a="1"/>
  <c r="I420" i="8"/>
  <c r="H420" i="8" a="1"/>
  <c r="H420" i="8"/>
  <c r="I193" i="8" a="1"/>
  <c r="I193" i="8"/>
  <c r="H193" i="8" a="1"/>
  <c r="H193" i="8"/>
  <c r="I245" i="8" a="1"/>
  <c r="I245" i="8"/>
  <c r="H245" i="8" a="1"/>
  <c r="H245" i="8"/>
  <c r="I371" i="8" a="1"/>
  <c r="I371" i="8"/>
  <c r="H371" i="8" a="1"/>
  <c r="H371" i="8"/>
  <c r="I362" i="8" a="1"/>
  <c r="I362" i="8"/>
  <c r="H362" i="8" a="1"/>
  <c r="H362" i="8"/>
  <c r="I482" i="8" a="1"/>
  <c r="I482" i="8"/>
  <c r="H482" i="8" a="1"/>
  <c r="H482" i="8"/>
  <c r="I42" i="8" a="1"/>
  <c r="I42" i="8"/>
  <c r="H42" i="8" a="1"/>
  <c r="H42" i="8"/>
  <c r="I82" i="8" a="1"/>
  <c r="I82" i="8"/>
  <c r="H82" i="8" a="1"/>
  <c r="H82" i="8"/>
  <c r="I321" i="8" a="1"/>
  <c r="I321" i="8"/>
  <c r="H321" i="8" a="1"/>
  <c r="H321" i="8"/>
  <c r="I112" i="8" a="1"/>
  <c r="I112" i="8"/>
  <c r="H112" i="8" a="1"/>
  <c r="H112" i="8"/>
  <c r="I248" i="8" a="1"/>
  <c r="I248" i="8"/>
  <c r="H248" i="8" a="1"/>
  <c r="H248" i="8"/>
  <c r="I124" i="8" a="1"/>
  <c r="I124" i="8"/>
  <c r="H124" i="8" a="1"/>
  <c r="H124" i="8"/>
  <c r="I194" i="8" a="1"/>
  <c r="I194" i="8"/>
  <c r="H194" i="8" a="1"/>
  <c r="H194" i="8"/>
  <c r="I281" i="8" a="1"/>
  <c r="I281" i="8"/>
  <c r="H281" i="8" a="1"/>
  <c r="H281" i="8"/>
  <c r="I299" i="8" a="1"/>
  <c r="I299" i="8"/>
  <c r="H299" i="8" a="1"/>
  <c r="H299" i="8"/>
  <c r="I477" i="8" a="1"/>
  <c r="I477" i="8"/>
  <c r="H477" i="8" a="1"/>
  <c r="H477" i="8"/>
  <c r="I391" i="8" a="1"/>
  <c r="I391" i="8"/>
  <c r="H391" i="8" a="1"/>
  <c r="H391" i="8"/>
  <c r="D459" i="9" a="1"/>
  <c r="D459" i="9"/>
  <c r="D562" i="9" a="1"/>
  <c r="D562" i="9"/>
  <c r="D126" i="5" a="1"/>
  <c r="D126" i="5"/>
  <c r="C14" i="10" a="1"/>
  <c r="C14" i="10"/>
  <c r="C53" i="10" a="1"/>
  <c r="C53" i="10"/>
  <c r="D505" i="9" a="1"/>
  <c r="D505" i="9"/>
  <c r="D199" i="8" a="1"/>
  <c r="D199" i="8"/>
  <c r="D172" i="5" a="1"/>
  <c r="D172" i="5"/>
  <c r="D155" i="8" a="1"/>
  <c r="D155" i="8"/>
  <c r="D485" i="9" a="1"/>
  <c r="D485" i="9"/>
  <c r="D92" i="5" a="1"/>
  <c r="D92" i="5"/>
  <c r="D342" i="8" a="1"/>
  <c r="D342" i="8"/>
  <c r="I16" i="8" a="1"/>
  <c r="I16" i="8"/>
  <c r="H16" i="8" a="1"/>
  <c r="H16" i="8"/>
  <c r="I286" i="8" a="1"/>
  <c r="I286" i="8"/>
  <c r="H286" i="8" a="1"/>
  <c r="H286" i="8"/>
  <c r="I317" i="8" a="1"/>
  <c r="I317" i="8"/>
  <c r="H317" i="8" a="1"/>
  <c r="H317" i="8"/>
  <c r="I361" i="8" a="1"/>
  <c r="I361" i="8"/>
  <c r="H361" i="8" a="1"/>
  <c r="H361" i="8"/>
  <c r="I473" i="8" a="1"/>
  <c r="I473" i="8"/>
  <c r="H473" i="8" a="1"/>
  <c r="H473" i="8"/>
  <c r="I461" i="8" a="1"/>
  <c r="I461" i="8"/>
  <c r="H461" i="8" a="1"/>
  <c r="H461" i="8"/>
  <c r="I310" i="8" a="1"/>
  <c r="I310" i="8"/>
  <c r="H310" i="8" a="1"/>
  <c r="H310" i="8"/>
  <c r="I94" i="8" a="1"/>
  <c r="I94" i="8"/>
  <c r="H94" i="8" a="1"/>
  <c r="H94" i="8"/>
  <c r="I206" i="8" a="1"/>
  <c r="I206" i="8"/>
  <c r="H206" i="8" a="1"/>
  <c r="H206" i="8"/>
  <c r="I154" i="8" a="1"/>
  <c r="I154" i="8"/>
  <c r="H154" i="8" a="1"/>
  <c r="H154" i="8"/>
  <c r="D374" i="9" a="1"/>
  <c r="D374" i="9"/>
  <c r="D527" i="9" a="1"/>
  <c r="D527" i="9"/>
  <c r="D16" i="8" a="1"/>
  <c r="D16" i="8"/>
  <c r="D212" i="9" a="1"/>
  <c r="D212" i="9"/>
  <c r="D327" i="9" a="1"/>
  <c r="D327" i="9"/>
  <c r="C179" i="10" a="1"/>
  <c r="C179" i="10"/>
  <c r="D278" i="9" a="1"/>
  <c r="D278" i="9"/>
  <c r="D130" i="9" a="1"/>
  <c r="D130" i="9"/>
  <c r="D75" i="5" a="1"/>
  <c r="D75" i="5"/>
  <c r="D239" i="5" a="1"/>
  <c r="D239" i="5"/>
  <c r="D123" i="8" a="1"/>
  <c r="D123" i="8"/>
  <c r="D107" i="9" a="1"/>
  <c r="D107" i="9"/>
  <c r="D21" i="9" a="1"/>
  <c r="D21" i="9"/>
  <c r="D240" i="5" a="1"/>
  <c r="D240" i="5"/>
  <c r="C141" i="10" a="1"/>
  <c r="C141" i="10"/>
  <c r="D120" i="9" a="1"/>
  <c r="D120" i="9"/>
  <c r="C125" i="10" a="1"/>
  <c r="C125" i="10"/>
  <c r="D144" i="5" a="1"/>
  <c r="D144" i="5"/>
  <c r="D419" i="8" a="1"/>
  <c r="D419" i="8"/>
  <c r="D209" i="8" a="1"/>
  <c r="D209" i="8"/>
  <c r="D19" i="5" a="1"/>
  <c r="D19" i="5"/>
  <c r="D492" i="9" a="1"/>
  <c r="D492" i="9"/>
  <c r="D51" i="8" a="1"/>
  <c r="D51" i="8"/>
  <c r="D260" i="9" a="1"/>
  <c r="D260" i="9"/>
  <c r="C167" i="10" a="1"/>
  <c r="C167" i="10"/>
  <c r="D208" i="8" a="1"/>
  <c r="D208" i="8"/>
  <c r="D275" i="5" a="1"/>
  <c r="D275" i="5"/>
  <c r="D7" i="8" a="1"/>
  <c r="D7" i="8"/>
  <c r="D234" i="8" a="1"/>
  <c r="D234" i="8"/>
  <c r="D236" i="8" a="1"/>
  <c r="D236" i="8"/>
  <c r="D530" i="9" a="1"/>
  <c r="D530" i="9"/>
  <c r="D339" i="8" a="1"/>
  <c r="D339" i="8"/>
  <c r="D104" i="8" a="1"/>
  <c r="D104" i="8"/>
  <c r="D283" i="9" a="1"/>
  <c r="D283" i="9"/>
  <c r="D328" i="9" a="1"/>
  <c r="D328" i="9"/>
  <c r="D395" i="9" a="1"/>
  <c r="D395" i="9"/>
  <c r="D9" i="5" a="1"/>
  <c r="D9" i="5"/>
  <c r="D68" i="8" a="1"/>
  <c r="D68" i="8"/>
  <c r="C39" i="10" a="1"/>
  <c r="C39" i="10"/>
  <c r="C52" i="10" a="1"/>
  <c r="C52" i="10"/>
  <c r="D13" i="9" a="1"/>
  <c r="D13" i="9"/>
  <c r="D238" i="5" a="1"/>
  <c r="D238" i="5"/>
  <c r="C106" i="10" a="1"/>
  <c r="C106" i="10"/>
  <c r="C120" i="10" a="1"/>
  <c r="C120" i="10"/>
  <c r="D210" i="9" a="1"/>
  <c r="D210" i="9"/>
  <c r="D566" i="9" a="1"/>
  <c r="D566" i="9"/>
  <c r="D149" i="5" a="1"/>
  <c r="D149" i="5"/>
  <c r="C100" i="10" a="1"/>
  <c r="C100" i="10"/>
  <c r="D409" i="9" a="1"/>
  <c r="D409" i="9"/>
  <c r="D403" i="8" a="1"/>
  <c r="D403" i="8"/>
  <c r="D19" i="9" a="1"/>
  <c r="D19" i="9"/>
  <c r="D20" i="9" a="1"/>
  <c r="D20" i="9"/>
  <c r="D291" i="8" a="1"/>
  <c r="D291" i="8"/>
  <c r="D16" i="5" a="1"/>
  <c r="D16" i="5"/>
  <c r="D238" i="8" a="1"/>
  <c r="D238" i="8"/>
  <c r="D156" i="5" a="1"/>
  <c r="D156" i="5"/>
  <c r="D408" i="8" a="1"/>
  <c r="D408" i="8"/>
  <c r="D228" i="5" a="1"/>
  <c r="D228" i="5"/>
  <c r="D268" i="8" a="1"/>
  <c r="D268" i="8"/>
  <c r="D418" i="8" a="1"/>
  <c r="D418" i="8"/>
  <c r="D420" i="9" a="1"/>
  <c r="D420" i="9"/>
  <c r="D173" i="5" a="1"/>
  <c r="D173" i="5"/>
  <c r="D461" i="8" a="1"/>
  <c r="D461" i="8"/>
  <c r="D132" i="5" a="1"/>
  <c r="D132" i="5"/>
  <c r="D49" i="9" a="1"/>
  <c r="D49" i="9"/>
  <c r="D182" i="5" a="1"/>
  <c r="D182" i="5"/>
  <c r="D9" i="8" a="1"/>
  <c r="D9" i="8"/>
  <c r="D173" i="9" a="1"/>
  <c r="D173" i="9"/>
  <c r="D138" i="8" a="1"/>
  <c r="D138" i="8"/>
  <c r="D194" i="5" a="1"/>
  <c r="D194" i="5"/>
  <c r="D332" i="8" a="1"/>
  <c r="D332" i="8"/>
  <c r="D253" i="5" a="1"/>
  <c r="D253" i="5"/>
  <c r="C180" i="10" a="1"/>
  <c r="C180" i="10"/>
  <c r="D266" i="9" a="1"/>
  <c r="D266" i="9"/>
  <c r="D95" i="9" a="1"/>
  <c r="D95" i="9"/>
  <c r="D200" i="5" a="1"/>
  <c r="D200" i="5"/>
  <c r="D38" i="8" a="1"/>
  <c r="D38" i="8"/>
  <c r="C50" i="10" a="1"/>
  <c r="C50" i="10"/>
  <c r="D397" i="9" a="1"/>
  <c r="D397" i="9"/>
  <c r="D221" i="5" a="1"/>
  <c r="D221" i="5"/>
  <c r="D81" i="5" a="1"/>
  <c r="D81" i="5"/>
  <c r="D16" i="9" a="1"/>
  <c r="D16" i="9"/>
  <c r="D78" i="9" a="1"/>
  <c r="D78" i="9"/>
  <c r="D177" i="8" a="1"/>
  <c r="D177" i="8"/>
  <c r="D180" i="5" a="1"/>
  <c r="D180" i="5"/>
  <c r="D391" i="8" a="1"/>
  <c r="D391" i="8"/>
  <c r="D216" i="8" a="1"/>
  <c r="D216" i="8"/>
  <c r="D163" i="8" a="1"/>
  <c r="D163" i="8"/>
  <c r="D83" i="8" a="1"/>
  <c r="D83" i="8"/>
  <c r="D283" i="5" a="1"/>
  <c r="D283" i="5"/>
  <c r="D74" i="8" a="1"/>
  <c r="D74" i="8"/>
  <c r="D186" i="8" a="1"/>
  <c r="D186" i="8"/>
  <c r="D524" i="9" a="1"/>
  <c r="D524" i="9"/>
  <c r="D143" i="9" a="1"/>
  <c r="D143" i="9"/>
  <c r="D504" i="9" a="1"/>
  <c r="D504" i="9"/>
  <c r="C51" i="10" a="1"/>
  <c r="C51" i="10"/>
  <c r="D83" i="9" a="1"/>
  <c r="D83" i="9"/>
  <c r="D307" i="5" a="1"/>
  <c r="D307" i="5"/>
  <c r="D391" i="9" a="1"/>
  <c r="D391" i="9"/>
  <c r="D340" i="5" a="1"/>
  <c r="D340" i="5"/>
  <c r="D352" i="8" a="1"/>
  <c r="D352" i="8"/>
  <c r="D380" i="8" a="1"/>
  <c r="D380" i="8"/>
  <c r="D377" i="9" a="1"/>
  <c r="D377" i="9"/>
  <c r="D326" i="9" a="1"/>
  <c r="D326" i="9"/>
  <c r="C22" i="10" a="1"/>
  <c r="C22" i="10"/>
  <c r="D512" i="9" a="1"/>
  <c r="D512" i="9"/>
  <c r="D57" i="5" a="1"/>
  <c r="D57" i="5"/>
  <c r="D565" i="9" a="1"/>
  <c r="D565" i="9"/>
  <c r="D515" i="9" a="1"/>
  <c r="D515" i="9"/>
  <c r="D232" i="9" a="1"/>
  <c r="D232" i="9"/>
  <c r="D432" i="9" a="1"/>
  <c r="D432" i="9"/>
  <c r="C6" i="7" a="1"/>
  <c r="C6" i="7"/>
  <c r="D81" i="8" a="1"/>
  <c r="D81" i="8"/>
  <c r="D424" i="9" a="1"/>
  <c r="D424" i="9"/>
  <c r="D313" i="5" a="1"/>
  <c r="D313" i="5"/>
  <c r="D55" i="9" a="1"/>
  <c r="D55" i="9"/>
  <c r="D175" i="5" a="1"/>
  <c r="D175" i="5"/>
  <c r="D11" i="8" a="1"/>
  <c r="D11" i="8"/>
  <c r="D577" i="9" a="1"/>
  <c r="D577" i="9"/>
  <c r="D62" i="5" a="1"/>
  <c r="D62" i="5"/>
  <c r="D290" i="9" a="1"/>
  <c r="D290" i="9"/>
  <c r="D94" i="5" a="1"/>
  <c r="D94" i="5"/>
  <c r="D133" i="5" a="1"/>
  <c r="D133" i="5"/>
  <c r="D348" i="5" a="1"/>
  <c r="D348" i="5"/>
  <c r="D229" i="9" a="1"/>
  <c r="D229" i="9"/>
  <c r="D145" i="5" a="1"/>
  <c r="D145" i="5"/>
  <c r="D316" i="9" a="1"/>
  <c r="D316" i="9"/>
  <c r="D4" i="5" a="1"/>
  <c r="D4" i="5"/>
  <c r="D354" i="8" a="1"/>
  <c r="D354" i="8"/>
  <c r="D57" i="9" a="1"/>
  <c r="D57" i="9"/>
  <c r="D61" i="8" a="1"/>
  <c r="D61" i="8"/>
  <c r="D85" i="8" a="1"/>
  <c r="D85" i="8"/>
  <c r="C181" i="10" a="1"/>
  <c r="C181" i="10"/>
  <c r="D245" i="8" a="1"/>
  <c r="D245" i="8"/>
  <c r="D175" i="9" a="1"/>
  <c r="D175" i="9"/>
  <c r="D275" i="8" a="1"/>
  <c r="D275" i="8"/>
  <c r="D483" i="9" a="1"/>
  <c r="D483" i="9"/>
  <c r="D590" i="9" a="1"/>
  <c r="D590" i="9"/>
  <c r="D222" i="8" a="1"/>
  <c r="D222" i="8"/>
  <c r="D221" i="9" a="1"/>
  <c r="D221" i="9"/>
  <c r="D439" i="8" a="1"/>
  <c r="D439" i="8"/>
  <c r="D255" i="5" a="1"/>
  <c r="D255" i="5"/>
  <c r="D301" i="5" a="1"/>
  <c r="D301" i="5"/>
  <c r="D73" i="8" a="1"/>
  <c r="D73" i="8"/>
  <c r="D91" i="9" a="1"/>
  <c r="D91" i="9"/>
  <c r="D220" i="9" a="1"/>
  <c r="D220" i="9"/>
  <c r="C183" i="10" a="1"/>
  <c r="C183" i="10"/>
  <c r="D350" i="5" a="1"/>
  <c r="D350" i="5"/>
  <c r="D357" i="9" a="1"/>
  <c r="D357" i="9"/>
  <c r="D370" i="9" a="1"/>
  <c r="D370" i="9"/>
  <c r="C2" i="7" a="1"/>
  <c r="C2" i="7"/>
  <c r="D427" i="9" a="1"/>
  <c r="D427" i="9"/>
  <c r="C115" i="10" a="1"/>
  <c r="C115" i="10"/>
  <c r="D447" i="9" a="1"/>
  <c r="D447" i="9"/>
  <c r="D536" i="9" a="1"/>
  <c r="D536" i="9"/>
  <c r="D33" i="9" a="1"/>
  <c r="D33" i="9"/>
  <c r="D91" i="5" a="1"/>
  <c r="D91" i="5"/>
  <c r="D190" i="5" a="1"/>
  <c r="D190" i="5"/>
  <c r="C139" i="10" a="1"/>
  <c r="C139" i="10"/>
  <c r="C4" i="6" a="1"/>
  <c r="C4" i="6"/>
  <c r="D479" i="8" a="1"/>
  <c r="D479" i="8"/>
  <c r="D237" i="9" a="1"/>
  <c r="D237" i="9"/>
  <c r="D176" i="8" a="1"/>
  <c r="D176" i="8"/>
  <c r="D108" i="8" a="1"/>
  <c r="D108" i="8"/>
  <c r="D252" i="9" a="1"/>
  <c r="D252" i="9"/>
  <c r="D210" i="8" a="1"/>
  <c r="D210" i="8"/>
  <c r="D77" i="8" a="1"/>
  <c r="D77" i="8"/>
  <c r="D436" i="9" a="1"/>
  <c r="D436" i="9"/>
  <c r="D56" i="8" a="1"/>
  <c r="D56" i="8"/>
  <c r="C10" i="6" a="1"/>
  <c r="C10" i="6"/>
  <c r="D7" i="5" a="1"/>
  <c r="D7" i="5"/>
  <c r="D559" i="9" a="1"/>
  <c r="D559" i="9"/>
  <c r="D163" i="5" a="1"/>
  <c r="D163" i="5"/>
  <c r="D188" i="5" a="1"/>
  <c r="D188" i="5"/>
  <c r="D259" i="8" a="1"/>
  <c r="D259" i="8"/>
  <c r="D304" i="8" a="1"/>
  <c r="D304" i="8"/>
  <c r="C5" i="6" a="1"/>
  <c r="C5" i="6"/>
  <c r="D249" i="9" a="1"/>
  <c r="D249" i="9"/>
  <c r="D196" i="5" a="1"/>
  <c r="D196" i="5"/>
  <c r="D121" i="8" a="1"/>
  <c r="D121" i="8"/>
  <c r="D308" i="5" a="1"/>
  <c r="D308" i="5"/>
  <c r="D28" i="8" a="1"/>
  <c r="D28" i="8"/>
  <c r="D411" i="8" a="1"/>
  <c r="D411" i="8"/>
  <c r="D526" i="9" a="1"/>
  <c r="D526" i="9"/>
  <c r="D232" i="8" a="1"/>
  <c r="D232" i="8"/>
  <c r="C58" i="10" a="1"/>
  <c r="C58" i="10"/>
  <c r="D315" i="5" a="1"/>
  <c r="D315" i="5"/>
  <c r="D401" i="9" a="1"/>
  <c r="D401" i="9"/>
  <c r="D478" i="9" a="1"/>
  <c r="D478" i="9"/>
  <c r="D150" i="9" a="1"/>
  <c r="D150" i="9"/>
  <c r="D20" i="5" a="1"/>
  <c r="D20" i="5"/>
  <c r="D182" i="8" a="1"/>
  <c r="D182" i="8"/>
  <c r="D80" i="5" a="1"/>
  <c r="D80" i="5"/>
  <c r="C175" i="10" a="1"/>
  <c r="C175" i="10"/>
  <c r="D135" i="9" a="1"/>
  <c r="D135" i="9"/>
  <c r="D85" i="9" a="1"/>
  <c r="D85" i="9"/>
  <c r="D151" i="9" a="1"/>
  <c r="D151" i="9"/>
  <c r="D85" i="5" a="1"/>
  <c r="D85" i="5"/>
  <c r="D230" i="5" a="1"/>
  <c r="D230" i="5"/>
  <c r="D272" i="5" a="1"/>
  <c r="D272" i="5"/>
  <c r="D444" i="8" a="1"/>
  <c r="D444" i="8"/>
  <c r="D122" i="8" a="1"/>
  <c r="D122" i="8"/>
  <c r="D4" i="8" a="1"/>
  <c r="D4" i="8"/>
  <c r="D51" i="5" a="1"/>
  <c r="D51" i="5"/>
  <c r="D253" i="8" a="1"/>
  <c r="D253" i="8"/>
  <c r="D66" i="9" a="1"/>
  <c r="D66" i="9"/>
  <c r="D25" i="9" a="1"/>
  <c r="D25" i="9"/>
  <c r="D353" i="9" a="1"/>
  <c r="D353" i="9"/>
  <c r="D211" i="5" a="1"/>
  <c r="D211" i="5"/>
  <c r="D106" i="9" a="1"/>
  <c r="D106" i="9"/>
  <c r="D464" i="9" a="1"/>
  <c r="D464" i="9"/>
  <c r="D58" i="5" a="1"/>
  <c r="D58" i="5"/>
  <c r="D502" i="9" a="1"/>
  <c r="D502" i="9"/>
  <c r="C160" i="10" a="1"/>
  <c r="C160" i="10"/>
  <c r="D286" i="8" a="1"/>
  <c r="D286" i="8"/>
  <c r="C126" i="10" a="1"/>
  <c r="C126" i="10"/>
  <c r="D348" i="8" a="1"/>
  <c r="D348" i="8"/>
  <c r="D599" i="9" a="1"/>
  <c r="D599" i="9"/>
  <c r="D109" i="9" a="1"/>
  <c r="D109" i="9"/>
  <c r="D267" i="5" a="1"/>
  <c r="D267" i="5"/>
  <c r="D98" i="8" a="1"/>
  <c r="D98" i="8"/>
  <c r="D107" i="8" a="1"/>
  <c r="D107" i="8"/>
  <c r="D224" i="5" a="1"/>
  <c r="D224" i="5"/>
  <c r="D426" i="8" a="1"/>
  <c r="D426" i="8"/>
  <c r="D189" i="5" a="1"/>
  <c r="D189" i="5"/>
  <c r="D552" i="9" a="1"/>
  <c r="D552" i="9"/>
  <c r="C70" i="10" a="1"/>
  <c r="C70" i="10"/>
  <c r="D326" i="5" a="1"/>
  <c r="D326" i="5"/>
  <c r="D411" i="9" a="1"/>
  <c r="D411" i="9"/>
  <c r="D141" i="5" a="1"/>
  <c r="D141" i="5"/>
  <c r="D87" i="5" a="1"/>
  <c r="D87" i="5"/>
  <c r="D367" i="8" a="1"/>
  <c r="D367" i="8"/>
  <c r="D425" i="9" a="1"/>
  <c r="D425" i="9"/>
  <c r="D251" i="9" a="1"/>
  <c r="D251" i="9"/>
  <c r="D221" i="8" a="1"/>
  <c r="D221" i="8"/>
  <c r="D10" i="9" a="1"/>
  <c r="D10" i="9"/>
  <c r="D174" i="5" a="1"/>
  <c r="D174" i="5"/>
  <c r="C5" i="10" a="1"/>
  <c r="C5" i="10"/>
  <c r="D161" i="8" a="1"/>
  <c r="D161" i="8"/>
  <c r="D338" i="5" a="1"/>
  <c r="D338" i="5"/>
  <c r="D237" i="8" a="1"/>
  <c r="D237" i="8"/>
  <c r="D280" i="9" a="1"/>
  <c r="D280" i="9"/>
  <c r="D538" i="9" a="1"/>
  <c r="D538" i="9"/>
  <c r="D314" i="9" a="1"/>
  <c r="D314" i="9"/>
  <c r="D49" i="5" a="1"/>
  <c r="D49" i="5"/>
  <c r="D330" i="8" a="1"/>
  <c r="D330" i="8"/>
  <c r="D7" i="9" a="1"/>
  <c r="D7" i="9"/>
  <c r="C85" i="10" a="1"/>
  <c r="C85" i="10"/>
  <c r="D2" i="9" a="1"/>
  <c r="D2" i="9"/>
  <c r="D414" i="8" a="1"/>
  <c r="D414" i="8"/>
  <c r="C33" i="10" a="1"/>
  <c r="C33" i="10"/>
  <c r="D15" i="9" a="1"/>
  <c r="D15" i="9"/>
  <c r="D150" i="8" a="1"/>
  <c r="D150" i="8"/>
  <c r="D2" i="8" a="1"/>
  <c r="D2" i="8"/>
  <c r="D276" i="9" a="1"/>
  <c r="D276" i="9"/>
  <c r="D295" i="9" a="1"/>
  <c r="D295" i="9"/>
  <c r="D387" i="9" a="1"/>
  <c r="D387" i="9"/>
  <c r="D373" i="9" a="1"/>
  <c r="D373" i="9"/>
  <c r="D449" i="8" a="1"/>
  <c r="D449" i="8"/>
  <c r="D378" i="8" a="1"/>
  <c r="D378" i="8"/>
  <c r="D487" i="9" a="1"/>
  <c r="D487" i="9"/>
  <c r="D491" i="8" a="1"/>
  <c r="D491" i="8"/>
  <c r="D268" i="5" a="1"/>
  <c r="D268" i="5"/>
  <c r="D486" i="8" a="1"/>
  <c r="D486" i="8"/>
  <c r="D308" i="8" a="1"/>
  <c r="D308" i="8"/>
  <c r="D394" i="9" a="1"/>
  <c r="D394" i="9"/>
  <c r="D233" i="5" a="1"/>
  <c r="D233" i="5"/>
  <c r="D200" i="9" a="1"/>
  <c r="D200" i="9"/>
  <c r="D138" i="5" a="1"/>
  <c r="D138" i="5"/>
  <c r="D557" i="9" a="1"/>
  <c r="D557" i="9"/>
  <c r="C186" i="10" a="1"/>
  <c r="C186" i="10"/>
  <c r="D285" i="5" a="1"/>
  <c r="D285" i="5"/>
  <c r="D510" i="9" a="1"/>
  <c r="D510" i="9"/>
  <c r="D500" i="9" a="1"/>
  <c r="D500" i="9"/>
  <c r="D269" i="9" a="1"/>
  <c r="D269" i="9"/>
  <c r="D191" i="9" a="1"/>
  <c r="D191" i="9"/>
  <c r="C65" i="10" a="1"/>
  <c r="C65" i="10"/>
  <c r="C31" i="10" a="1"/>
  <c r="C31" i="10"/>
  <c r="D17" i="8" a="1"/>
  <c r="D17" i="8"/>
  <c r="D474" i="9" a="1"/>
  <c r="D474" i="9"/>
  <c r="D90" i="5" a="1"/>
  <c r="D90" i="5"/>
  <c r="D216" i="5" a="1"/>
  <c r="D216" i="5"/>
  <c r="D514" i="9" a="1"/>
  <c r="D514" i="9"/>
  <c r="D214" i="8" a="1"/>
  <c r="D214" i="8"/>
  <c r="C104" i="10" a="1"/>
  <c r="C104" i="10"/>
  <c r="D366" i="9" a="1"/>
  <c r="D366" i="9"/>
  <c r="D323" i="9" a="1"/>
  <c r="D323" i="9"/>
  <c r="D62" i="8" a="1"/>
  <c r="D62" i="8"/>
  <c r="D228" i="8" a="1"/>
  <c r="D228" i="8"/>
  <c r="D145" i="9" a="1"/>
  <c r="D145" i="9"/>
  <c r="D420" i="8" a="1"/>
  <c r="D420" i="8"/>
  <c r="D349" i="5" a="1"/>
  <c r="D349" i="5"/>
  <c r="D110" i="5" a="1"/>
  <c r="D110" i="5"/>
  <c r="D335" i="8" a="1"/>
  <c r="D335" i="8"/>
  <c r="D319" i="8" a="1"/>
  <c r="D319" i="8"/>
  <c r="D41" i="5" a="1"/>
  <c r="D41" i="5"/>
  <c r="D481" i="8" a="1"/>
  <c r="D481" i="8"/>
  <c r="D291" i="9" a="1"/>
  <c r="D291" i="9"/>
  <c r="D178" i="5" a="1"/>
  <c r="D178" i="5"/>
  <c r="D354" i="9" a="1"/>
  <c r="D354" i="9"/>
  <c r="C6" i="6" a="1"/>
  <c r="C6" i="6"/>
  <c r="C43" i="10" a="1"/>
  <c r="C43" i="10"/>
  <c r="D29" i="9" a="1"/>
  <c r="D29" i="9"/>
  <c r="D195" i="5" a="1"/>
  <c r="D195" i="5"/>
  <c r="D322" i="8" a="1"/>
  <c r="D322" i="8"/>
  <c r="D110" i="8" a="1"/>
  <c r="D110" i="8"/>
  <c r="C130" i="10" a="1"/>
  <c r="C130" i="10"/>
  <c r="D291" i="5" a="1"/>
  <c r="D291" i="5"/>
  <c r="D75" i="8" a="1"/>
  <c r="D75" i="8"/>
  <c r="D147" i="8" a="1"/>
  <c r="D147" i="8"/>
  <c r="D358" i="5" a="1"/>
  <c r="D358" i="5"/>
  <c r="D458" i="9" a="1"/>
  <c r="D458" i="9"/>
  <c r="D531" i="9" a="1"/>
  <c r="D531" i="9"/>
  <c r="D208" i="9" a="1"/>
  <c r="D208" i="9"/>
  <c r="C153" i="10" a="1"/>
  <c r="C153" i="10"/>
  <c r="C157" i="10" a="1"/>
  <c r="C157" i="10"/>
  <c r="D301" i="9" a="1"/>
  <c r="D301" i="9"/>
  <c r="D32" i="9" a="1"/>
  <c r="D32" i="9"/>
  <c r="D159" i="5" a="1"/>
  <c r="D159" i="5"/>
  <c r="D24" i="8" a="1"/>
  <c r="D24" i="8"/>
  <c r="D315" i="8" a="1"/>
  <c r="D315" i="8"/>
  <c r="C142" i="10" a="1"/>
  <c r="C142" i="10"/>
  <c r="D87" i="9" a="1"/>
  <c r="D87" i="9"/>
  <c r="D481" i="9" a="1"/>
  <c r="D481" i="9"/>
  <c r="D293" i="9" a="1"/>
  <c r="D293" i="9"/>
  <c r="D334" i="5" a="1"/>
  <c r="D334" i="5"/>
  <c r="D243" i="8" a="1"/>
  <c r="D243" i="8"/>
  <c r="D225" i="9" a="1"/>
  <c r="D225" i="9"/>
  <c r="C46" i="10" a="1"/>
  <c r="C46" i="10"/>
  <c r="C173" i="10" a="1"/>
  <c r="C173" i="10"/>
  <c r="D48" i="5" a="1"/>
  <c r="D48" i="5"/>
  <c r="D134" i="5" a="1"/>
  <c r="D134" i="5"/>
  <c r="D40" i="8" a="1"/>
  <c r="D40" i="8"/>
  <c r="D218" i="9" a="1"/>
  <c r="D218" i="9"/>
  <c r="D168" i="5" a="1"/>
  <c r="D168" i="5"/>
  <c r="D140" i="9" a="1"/>
  <c r="D140" i="9"/>
  <c r="D109" i="5" a="1"/>
  <c r="D109" i="5"/>
  <c r="D84" i="8" a="1"/>
  <c r="D84" i="8"/>
  <c r="D471" i="8" a="1"/>
  <c r="D471" i="8"/>
  <c r="D78" i="5" a="1"/>
  <c r="D78" i="5"/>
  <c r="C97" i="10" a="1"/>
  <c r="C97" i="10"/>
  <c r="D127" i="8" a="1"/>
  <c r="D127" i="8"/>
  <c r="D571" i="9" a="1"/>
  <c r="D571" i="9"/>
  <c r="D212" i="8" a="1"/>
  <c r="D212" i="8"/>
  <c r="D196" i="8" a="1"/>
  <c r="D196" i="8"/>
  <c r="D296" i="8" a="1"/>
  <c r="D296" i="8"/>
  <c r="D78" i="8" a="1"/>
  <c r="D78" i="8"/>
  <c r="D390" i="9" a="1"/>
  <c r="D390" i="9"/>
  <c r="D3" i="8" a="1"/>
  <c r="D3" i="8"/>
  <c r="D341" i="9" a="1"/>
  <c r="D341" i="9"/>
  <c r="C63" i="10" a="1"/>
  <c r="C63" i="10"/>
  <c r="D136" i="5" a="1"/>
  <c r="D136" i="5"/>
  <c r="D442" i="8" a="1"/>
  <c r="D442" i="8"/>
  <c r="D136" i="9" a="1"/>
  <c r="D136" i="9"/>
  <c r="D323" i="5" a="1"/>
  <c r="D323" i="5"/>
  <c r="D433" i="8" a="1"/>
  <c r="D433" i="8"/>
  <c r="D416" i="8" a="1"/>
  <c r="D416" i="8"/>
  <c r="D356" i="5" a="1"/>
  <c r="D356" i="5"/>
  <c r="D358" i="9" a="1"/>
  <c r="D358" i="9"/>
  <c r="D205" i="8" a="1"/>
  <c r="D205" i="8"/>
  <c r="D145" i="8" a="1"/>
  <c r="D145" i="8"/>
  <c r="D508" i="9" a="1"/>
  <c r="D508" i="9"/>
  <c r="D47" i="9" a="1"/>
  <c r="D47" i="9"/>
  <c r="D255" i="9" a="1"/>
  <c r="D255" i="9"/>
  <c r="D575" i="9" a="1"/>
  <c r="D575" i="9"/>
  <c r="D33" i="5" a="1"/>
  <c r="D33" i="5"/>
  <c r="D45" i="9" a="1"/>
  <c r="D45" i="9"/>
  <c r="D545" i="9" a="1"/>
  <c r="D545" i="9"/>
  <c r="D267" i="8" a="1"/>
  <c r="D267" i="8"/>
  <c r="D281" i="8" a="1"/>
  <c r="D281" i="8"/>
  <c r="D490" i="9" a="1"/>
  <c r="D490" i="9"/>
  <c r="D467" i="8" a="1"/>
  <c r="D467" i="8"/>
  <c r="D280" i="5" a="1"/>
  <c r="D280" i="5"/>
  <c r="D334" i="8" a="1"/>
  <c r="D334" i="8"/>
  <c r="D554" i="9" a="1"/>
  <c r="D554" i="9"/>
  <c r="D498" i="9" a="1"/>
  <c r="D498" i="9"/>
  <c r="C9" i="12" a="1"/>
  <c r="C9" i="12"/>
  <c r="C22" i="7" a="1"/>
  <c r="C22" i="7"/>
  <c r="D88" i="9" a="1"/>
  <c r="D88" i="9"/>
  <c r="D258" i="5" a="1"/>
  <c r="D258" i="5"/>
  <c r="D263" i="9" a="1"/>
  <c r="D263" i="9"/>
  <c r="D172" i="9" a="1"/>
  <c r="D172" i="9"/>
  <c r="D351" i="8" a="1"/>
  <c r="D351" i="8"/>
  <c r="D101" i="8" a="1"/>
  <c r="D101" i="8"/>
  <c r="C19" i="7" a="1"/>
  <c r="C19" i="7"/>
  <c r="D400" i="9" a="1"/>
  <c r="D400" i="9"/>
  <c r="D195" i="8" a="1"/>
  <c r="D195" i="8"/>
  <c r="D390" i="8" a="1"/>
  <c r="D390" i="8"/>
  <c r="D447" i="8" a="1"/>
  <c r="D447" i="8"/>
  <c r="D470" i="8" a="1"/>
  <c r="D470" i="8"/>
  <c r="C10" i="7" a="1"/>
  <c r="C10" i="7"/>
  <c r="D271" i="9" a="1"/>
  <c r="D271" i="9"/>
  <c r="D248" i="8" a="1"/>
  <c r="D248" i="8"/>
  <c r="D430" i="9" a="1"/>
  <c r="D430" i="9"/>
  <c r="D161" i="5" a="1"/>
  <c r="D161" i="5"/>
  <c r="D124" i="9" a="1"/>
  <c r="D124" i="9"/>
  <c r="D215" i="5" a="1"/>
  <c r="D215" i="5"/>
  <c r="D537" i="9" a="1"/>
  <c r="D537" i="9"/>
  <c r="D347" i="8" a="1"/>
  <c r="D347" i="8"/>
  <c r="D336" i="5" a="1"/>
  <c r="D336" i="5"/>
  <c r="D57" i="8" a="1"/>
  <c r="D57" i="8"/>
  <c r="D237" i="5" a="1"/>
  <c r="D237" i="5"/>
  <c r="D298" i="5" a="1"/>
  <c r="D298" i="5"/>
  <c r="D450" i="9" a="1"/>
  <c r="D450" i="9"/>
  <c r="D316" i="5" a="1"/>
  <c r="D316" i="5"/>
  <c r="D322" i="5" a="1"/>
  <c r="D322" i="5"/>
  <c r="D241" i="8" a="1"/>
  <c r="D241" i="8"/>
  <c r="D79" i="9" a="1"/>
  <c r="D79" i="9"/>
  <c r="D498" i="8" a="1"/>
  <c r="D498" i="8"/>
  <c r="D319" i="9" a="1"/>
  <c r="D319" i="9"/>
  <c r="D417" i="9" a="1"/>
  <c r="D417" i="9"/>
  <c r="D207" i="9" a="1"/>
  <c r="D207" i="9"/>
  <c r="C23" i="10" a="1"/>
  <c r="C23" i="10"/>
  <c r="C4" i="10" a="1"/>
  <c r="C4" i="10"/>
  <c r="D44" i="9" a="1"/>
  <c r="D44" i="9"/>
  <c r="D289" i="5" a="1"/>
  <c r="D289" i="5"/>
  <c r="D211" i="9" a="1"/>
  <c r="D211" i="9"/>
  <c r="D146" i="5" a="1"/>
  <c r="D146" i="5"/>
  <c r="D493" i="8" a="1"/>
  <c r="D493" i="8"/>
  <c r="D204" i="8" a="1"/>
  <c r="D204" i="8"/>
  <c r="D509" i="9" a="1"/>
  <c r="D509" i="9"/>
  <c r="D38" i="5" a="1"/>
  <c r="D38" i="5"/>
  <c r="C182" i="10" a="1"/>
  <c r="C182" i="10"/>
  <c r="D154" i="9" a="1"/>
  <c r="D154" i="9"/>
  <c r="D248" i="5" a="1"/>
  <c r="D248" i="5"/>
  <c r="D385" i="8" a="1"/>
  <c r="D385" i="8"/>
  <c r="D26" i="8" a="1"/>
  <c r="D26" i="8"/>
  <c r="D164" i="9" a="1"/>
  <c r="D164" i="9"/>
  <c r="D347" i="9" a="1"/>
  <c r="D347" i="9"/>
  <c r="D229" i="8" a="1"/>
  <c r="D229" i="8"/>
  <c r="C184" i="10" a="1"/>
  <c r="C184" i="10"/>
  <c r="D164" i="8" a="1"/>
  <c r="D164" i="8"/>
  <c r="D312" i="8" a="1"/>
  <c r="D312" i="8"/>
  <c r="D282" i="9" a="1"/>
  <c r="D282" i="9"/>
  <c r="D342" i="9" a="1"/>
  <c r="D342" i="9"/>
  <c r="D192" i="8" a="1"/>
  <c r="D192" i="8"/>
  <c r="D274" i="9" a="1"/>
  <c r="D274" i="9"/>
  <c r="D499" i="9" a="1"/>
  <c r="D499" i="9"/>
  <c r="D105" i="5" a="1"/>
  <c r="D105" i="5"/>
  <c r="D281" i="5" a="1"/>
  <c r="D281" i="5"/>
  <c r="D401" i="8" a="1"/>
  <c r="D401" i="8"/>
  <c r="C144" i="10" a="1"/>
  <c r="C144" i="10"/>
  <c r="D198" i="8" a="1"/>
  <c r="D198" i="8"/>
  <c r="D318" i="5" a="1"/>
  <c r="D318" i="5"/>
  <c r="D252" i="8" a="1"/>
  <c r="D252" i="8"/>
  <c r="D167" i="9" a="1"/>
  <c r="D167" i="9"/>
  <c r="D410" i="9" a="1"/>
  <c r="D410" i="9"/>
  <c r="D321" i="9" a="1"/>
  <c r="D321" i="9"/>
  <c r="D440" i="9" a="1"/>
  <c r="D440" i="9"/>
  <c r="D321" i="5" a="1"/>
  <c r="D321" i="5"/>
  <c r="D136" i="8" a="1"/>
  <c r="D136" i="8"/>
  <c r="D179" i="5" a="1"/>
  <c r="D179" i="5"/>
  <c r="C131" i="10" a="1"/>
  <c r="C131" i="10"/>
  <c r="D380" i="9" a="1"/>
  <c r="D380" i="9"/>
  <c r="D240" i="9" a="1"/>
  <c r="D240" i="9"/>
  <c r="D214" i="5" a="1"/>
  <c r="D214" i="5"/>
  <c r="D392" i="8" a="1"/>
  <c r="D392" i="8"/>
  <c r="D292" i="9" a="1"/>
  <c r="D292" i="9"/>
  <c r="D239" i="9" a="1"/>
  <c r="D239" i="9"/>
  <c r="D302" i="5" a="1"/>
  <c r="D302" i="5"/>
  <c r="C132" i="10" a="1"/>
  <c r="C132" i="10"/>
  <c r="D406" i="8" a="1"/>
  <c r="D406" i="8"/>
  <c r="D192" i="9" a="1"/>
  <c r="D192" i="9"/>
  <c r="D384" i="9" a="1"/>
  <c r="D384" i="9"/>
  <c r="D171" i="5" a="1"/>
  <c r="D171" i="5"/>
  <c r="D99" i="8" a="1"/>
  <c r="D99" i="8"/>
  <c r="C26" i="10" a="1"/>
  <c r="C26" i="10"/>
  <c r="C36" i="10" a="1"/>
  <c r="C36" i="10"/>
  <c r="D442" i="9" a="1"/>
  <c r="D442" i="9"/>
  <c r="D574" i="9" a="1"/>
  <c r="D574" i="9"/>
  <c r="D306" i="9" a="1"/>
  <c r="D306" i="9"/>
  <c r="D547" i="9" a="1"/>
  <c r="D547" i="9"/>
  <c r="C8" i="7" a="1"/>
  <c r="C8" i="7"/>
  <c r="D488" i="9" a="1"/>
  <c r="D488" i="9"/>
  <c r="D467" i="9" a="1"/>
  <c r="D467" i="9"/>
  <c r="D305" i="8" a="1"/>
  <c r="D305" i="8"/>
  <c r="D246" i="5" a="1"/>
  <c r="D246" i="5"/>
  <c r="D502" i="8" a="1"/>
  <c r="D502" i="8"/>
  <c r="D41" i="8" a="1"/>
  <c r="D41" i="8"/>
  <c r="D503" i="8" a="1"/>
  <c r="D503" i="8"/>
  <c r="C99" i="10" a="1"/>
  <c r="C99" i="10"/>
  <c r="D54" i="5" a="1"/>
  <c r="D54" i="5"/>
  <c r="C91" i="10" a="1"/>
  <c r="C91" i="10"/>
  <c r="D199" i="5" a="1"/>
  <c r="D199" i="5"/>
  <c r="D293" i="8" a="1"/>
  <c r="D293" i="8"/>
  <c r="D97" i="8" a="1"/>
  <c r="D97" i="8"/>
  <c r="D92" i="9" a="1"/>
  <c r="D92" i="9"/>
  <c r="D93" i="8" a="1"/>
  <c r="D93" i="8"/>
  <c r="D376" i="8" a="1"/>
  <c r="D376" i="8"/>
  <c r="C124" i="10" a="1"/>
  <c r="C124" i="10"/>
  <c r="D425" i="8" a="1"/>
  <c r="D425" i="8"/>
  <c r="D197" i="9" a="1"/>
  <c r="D197" i="9"/>
  <c r="D28" i="9" a="1"/>
  <c r="D28" i="9"/>
  <c r="D58" i="9" a="1"/>
  <c r="D58" i="9"/>
  <c r="D445" i="8" a="1"/>
  <c r="D445" i="8"/>
  <c r="D46" i="5" a="1"/>
  <c r="D46" i="5"/>
  <c r="C74" i="10" a="1"/>
  <c r="C74" i="10"/>
  <c r="D203" i="9" a="1"/>
  <c r="D203" i="9"/>
  <c r="D309" i="5" a="1"/>
  <c r="D309" i="5"/>
  <c r="D5" i="8" a="1"/>
  <c r="D5" i="8"/>
  <c r="D141" i="8" a="1"/>
  <c r="D141" i="8"/>
  <c r="D216" i="9" a="1"/>
  <c r="D216" i="9"/>
  <c r="D556" i="9" a="1"/>
  <c r="D556" i="9"/>
  <c r="C79" i="10" a="1"/>
  <c r="C79" i="10"/>
  <c r="C163" i="10" a="1"/>
  <c r="C163" i="10"/>
  <c r="D115" i="5" a="1"/>
  <c r="D115" i="5"/>
  <c r="D469" i="9" a="1"/>
  <c r="D469" i="9"/>
  <c r="D435" i="9" a="1"/>
  <c r="D435" i="9"/>
  <c r="D310" i="9" a="1"/>
  <c r="D310" i="9"/>
  <c r="D220" i="5" a="1"/>
  <c r="D220" i="5"/>
  <c r="D265" i="5" a="1"/>
  <c r="D265" i="5"/>
  <c r="D456" i="8" a="1"/>
  <c r="D456" i="8"/>
  <c r="D186" i="9" a="1"/>
  <c r="D186" i="9"/>
  <c r="D261" i="5" a="1"/>
  <c r="D261" i="5"/>
  <c r="D371" i="9" a="1"/>
  <c r="D371" i="9"/>
  <c r="D260" i="5" a="1"/>
  <c r="D260" i="5"/>
  <c r="D95" i="8" a="1"/>
  <c r="D95" i="8"/>
  <c r="C155" i="10" a="1"/>
  <c r="C155" i="10"/>
  <c r="D230" i="8" a="1"/>
  <c r="D230" i="8"/>
  <c r="D249" i="8" a="1"/>
  <c r="D249" i="8"/>
  <c r="D299" i="9" a="1"/>
  <c r="D299" i="9"/>
  <c r="D318" i="8" a="1"/>
  <c r="D318" i="8"/>
  <c r="D535" i="9" a="1"/>
  <c r="D535" i="9"/>
  <c r="D213" i="9" a="1"/>
  <c r="D213" i="9"/>
  <c r="D500" i="8" a="1"/>
  <c r="D500" i="8"/>
  <c r="C32" i="10" a="1"/>
  <c r="C32" i="10"/>
  <c r="C76" i="10" a="1"/>
  <c r="C76" i="10"/>
  <c r="D9" i="9" a="1"/>
  <c r="D9" i="9"/>
  <c r="D201" i="5" a="1"/>
  <c r="D201" i="5"/>
  <c r="D156" i="8" a="1"/>
  <c r="D156" i="8"/>
  <c r="D463" i="8" a="1"/>
  <c r="D463" i="8"/>
  <c r="D507" i="9" a="1"/>
  <c r="D507" i="9"/>
  <c r="D471" i="9" a="1"/>
  <c r="D471" i="9"/>
  <c r="D123" i="5" a="1"/>
  <c r="D123" i="5"/>
  <c r="D280" i="8" a="1"/>
  <c r="D280" i="8"/>
  <c r="C59" i="10" a="1"/>
  <c r="C59" i="10"/>
  <c r="D14" i="8" a="1"/>
  <c r="D14" i="8"/>
  <c r="D333" i="5" a="1"/>
  <c r="D333" i="5"/>
  <c r="D511" i="9" a="1"/>
  <c r="D511" i="9"/>
  <c r="C62" i="10" a="1"/>
  <c r="C62" i="10"/>
  <c r="D316" i="8" a="1"/>
  <c r="D316" i="8"/>
  <c r="D70" i="8" a="1"/>
  <c r="D70" i="8"/>
  <c r="D93" i="9" a="1"/>
  <c r="D93" i="9"/>
  <c r="D533" i="9" a="1"/>
  <c r="D533" i="9"/>
  <c r="D345" i="5" a="1"/>
  <c r="D345" i="5"/>
  <c r="D386" i="9" a="1"/>
  <c r="D386" i="9"/>
  <c r="D253" i="9" a="1"/>
  <c r="D253" i="9"/>
  <c r="D335" i="5" a="1"/>
  <c r="D335" i="5"/>
  <c r="D26" i="5" a="1"/>
  <c r="D26" i="5"/>
  <c r="D429" i="8" a="1"/>
  <c r="D429" i="8"/>
  <c r="D37" i="5" a="1"/>
  <c r="D37" i="5"/>
  <c r="D139" i="8" a="1"/>
  <c r="D139" i="8"/>
  <c r="D472" i="9" a="1"/>
  <c r="D472" i="9"/>
  <c r="D45" i="5" a="1"/>
  <c r="D45" i="5"/>
  <c r="D303" i="8" a="1"/>
  <c r="D303" i="8"/>
  <c r="D579" i="9" a="1"/>
  <c r="D579" i="9"/>
  <c r="D34" i="5" a="1"/>
  <c r="D34" i="5"/>
  <c r="D149" i="8" a="1"/>
  <c r="D149" i="8"/>
  <c r="C12" i="7" a="1"/>
  <c r="C12" i="7"/>
  <c r="D77" i="9" a="1"/>
  <c r="D77" i="9"/>
  <c r="D422" i="9" a="1"/>
  <c r="D422" i="9"/>
  <c r="C80" i="10" a="1"/>
  <c r="C80" i="10"/>
  <c r="D320" i="5" a="1"/>
  <c r="D320" i="5"/>
  <c r="D343" i="8" a="1"/>
  <c r="D343" i="8"/>
  <c r="D359" i="5" a="1"/>
  <c r="D359" i="5"/>
  <c r="D193" i="9" a="1"/>
  <c r="D193" i="9"/>
  <c r="D222" i="9" a="1"/>
  <c r="D222" i="9"/>
  <c r="D24" i="9" a="1"/>
  <c r="D24" i="9"/>
  <c r="D476" i="8" a="1"/>
  <c r="D476" i="8"/>
  <c r="D285" i="8" a="1"/>
  <c r="D285" i="8"/>
  <c r="D15" i="8" a="1"/>
  <c r="D15" i="8"/>
  <c r="D434" i="8" a="1"/>
  <c r="D434" i="8"/>
  <c r="D108" i="9" a="1"/>
  <c r="D108" i="9"/>
  <c r="D271" i="5" a="1"/>
  <c r="D271" i="5"/>
  <c r="D244" i="8" a="1"/>
  <c r="D244" i="8"/>
  <c r="D519" i="9" a="1"/>
  <c r="D519" i="9"/>
  <c r="D576" i="9" a="1"/>
  <c r="D576" i="9"/>
  <c r="D65" i="5" a="1"/>
  <c r="D65" i="5"/>
  <c r="D205" i="9" a="1"/>
  <c r="D205" i="9"/>
  <c r="D82" i="9" a="1"/>
  <c r="D82" i="9"/>
  <c r="D98" i="9" a="1"/>
  <c r="D98" i="9"/>
  <c r="D343" i="9" a="1"/>
  <c r="D343" i="9"/>
  <c r="D601" i="9" a="1"/>
  <c r="D601" i="9"/>
  <c r="C11" i="7" a="1"/>
  <c r="C11" i="7"/>
  <c r="D49" i="8" a="1"/>
  <c r="D49" i="8"/>
  <c r="C69" i="10" a="1"/>
  <c r="C69" i="10"/>
  <c r="D75" i="9" a="1"/>
  <c r="D75" i="9"/>
  <c r="D32" i="5" a="1"/>
  <c r="D32" i="5"/>
  <c r="D356" i="9" a="1"/>
  <c r="D356" i="9"/>
  <c r="D453" i="8" a="1"/>
  <c r="D453" i="8"/>
  <c r="D22" i="9" a="1"/>
  <c r="D22" i="9"/>
  <c r="D255" i="8" a="1"/>
  <c r="D255" i="8"/>
  <c r="D184" i="5" a="1"/>
  <c r="D184" i="5"/>
  <c r="D6" i="9" a="1"/>
  <c r="D6" i="9"/>
  <c r="D8" i="9" a="1"/>
  <c r="D8" i="9"/>
  <c r="D189" i="8" a="1"/>
  <c r="D189" i="8"/>
  <c r="D117" i="9" a="1"/>
  <c r="D117" i="9"/>
  <c r="D193" i="5" a="1"/>
  <c r="D193" i="5"/>
  <c r="D22" i="8" a="1"/>
  <c r="D22" i="8"/>
  <c r="D235" i="5" a="1"/>
  <c r="D235" i="5"/>
  <c r="D127" i="5" a="1"/>
  <c r="D127" i="5"/>
  <c r="D174" i="8" a="1"/>
  <c r="D174" i="8"/>
  <c r="D153" i="8" a="1"/>
  <c r="D153" i="8"/>
  <c r="D180" i="8" a="1"/>
  <c r="D180" i="8"/>
  <c r="D333" i="9" a="1"/>
  <c r="D333" i="9"/>
  <c r="D117" i="5" a="1"/>
  <c r="D117" i="5"/>
  <c r="D160" i="8" a="1"/>
  <c r="D160" i="8"/>
  <c r="D223" i="5" a="1"/>
  <c r="D223" i="5"/>
  <c r="D250" i="8" a="1"/>
  <c r="D250" i="8"/>
  <c r="D388" i="8" a="1"/>
  <c r="D388" i="8"/>
  <c r="D469" i="8" a="1"/>
  <c r="D469" i="8"/>
  <c r="D489" i="9" a="1"/>
  <c r="D489" i="9"/>
  <c r="D315" i="9" a="1"/>
  <c r="D315" i="9"/>
  <c r="C136" i="10" a="1"/>
  <c r="C136" i="10"/>
  <c r="D231" i="5" a="1"/>
  <c r="D231" i="5"/>
  <c r="C148" i="10" a="1"/>
  <c r="C148" i="10"/>
  <c r="C71" i="10" a="1"/>
  <c r="C71" i="10"/>
  <c r="D267" i="9" a="1"/>
  <c r="D267" i="9"/>
  <c r="D90" i="8" a="1"/>
  <c r="D90" i="8"/>
  <c r="D96" i="5" a="1"/>
  <c r="D96" i="5"/>
  <c r="D480" i="8" a="1"/>
  <c r="D480" i="8"/>
  <c r="C15" i="10" a="1"/>
  <c r="C15" i="10"/>
  <c r="C13" i="12" a="1"/>
  <c r="C13" i="12"/>
  <c r="D398" i="9" a="1"/>
  <c r="D398" i="9"/>
  <c r="D375" i="8" a="1"/>
  <c r="D375" i="8"/>
  <c r="D177" i="5" a="1"/>
  <c r="D177" i="5"/>
  <c r="D484" i="8" a="1"/>
  <c r="D484" i="8"/>
  <c r="C77" i="10" a="1"/>
  <c r="C77" i="10"/>
  <c r="C110" i="10" a="1"/>
  <c r="C110" i="10"/>
  <c r="C127" i="10" a="1"/>
  <c r="C127" i="10"/>
  <c r="D550" i="9" a="1"/>
  <c r="D550" i="9"/>
  <c r="D325" i="9" a="1"/>
  <c r="D325" i="9"/>
  <c r="D600" i="9" a="1"/>
  <c r="D600" i="9"/>
  <c r="D219" i="9" a="1"/>
  <c r="D219" i="9"/>
  <c r="D166" i="9" a="1"/>
  <c r="D166" i="9"/>
  <c r="D21" i="8" a="1"/>
  <c r="D21" i="8"/>
  <c r="D211" i="8" a="1"/>
  <c r="D211" i="8"/>
  <c r="D419" i="9" a="1"/>
  <c r="D419" i="9"/>
  <c r="D218" i="8" a="1"/>
  <c r="D218" i="8"/>
  <c r="D218" i="5" a="1"/>
  <c r="D218" i="5"/>
  <c r="D544" i="9" a="1"/>
  <c r="D544" i="9"/>
  <c r="D413" i="8" a="1"/>
  <c r="D413" i="8"/>
  <c r="C28" i="10" a="1"/>
  <c r="C28" i="10"/>
  <c r="C137" i="10" a="1"/>
  <c r="C137" i="10"/>
  <c r="D45" i="8" a="1"/>
  <c r="D45" i="8"/>
  <c r="D491" i="9" a="1"/>
  <c r="D491" i="9"/>
  <c r="D273" i="9" a="1"/>
  <c r="D273" i="9"/>
  <c r="D86" i="5" a="1"/>
  <c r="D86" i="5"/>
  <c r="D151" i="8" a="1"/>
  <c r="D151" i="8"/>
  <c r="D503" i="9" a="1"/>
  <c r="D503" i="9"/>
  <c r="C78" i="10" a="1"/>
  <c r="C78" i="10"/>
  <c r="D164" i="5" a="1"/>
  <c r="D164" i="5"/>
  <c r="D158" i="8" a="1"/>
  <c r="D158" i="8"/>
  <c r="D258" i="9" a="1"/>
  <c r="D258" i="9"/>
  <c r="C152" i="10" a="1"/>
  <c r="C152" i="10"/>
  <c r="D181" i="8" a="1"/>
  <c r="D181" i="8"/>
  <c r="D114" i="8" a="1"/>
  <c r="D114" i="8"/>
  <c r="D462" i="9" a="1"/>
  <c r="D462" i="9"/>
  <c r="D337" i="8" a="1"/>
  <c r="D337" i="8"/>
  <c r="D167" i="8" a="1"/>
  <c r="D167" i="8"/>
  <c r="D285" i="9" a="1"/>
  <c r="D285" i="9"/>
  <c r="D317" i="8" a="1"/>
  <c r="D317" i="8"/>
  <c r="C35" i="10" a="1"/>
  <c r="C35" i="10"/>
  <c r="D379" i="9" a="1"/>
  <c r="D379" i="9"/>
  <c r="D474" i="8" a="1"/>
  <c r="D474" i="8"/>
  <c r="D288" i="9" a="1"/>
  <c r="D288" i="9"/>
  <c r="C20" i="7" a="1"/>
  <c r="C20" i="7"/>
  <c r="D583" i="9" a="1"/>
  <c r="D583" i="9"/>
  <c r="D250" i="5" a="1"/>
  <c r="D250" i="5"/>
  <c r="D191" i="5" a="1"/>
  <c r="D191" i="5"/>
  <c r="D115" i="8" a="1"/>
  <c r="D115" i="8"/>
  <c r="D272" i="8" a="1"/>
  <c r="D272" i="8"/>
  <c r="D190" i="9" a="1"/>
  <c r="D190" i="9"/>
  <c r="D129" i="8" a="1"/>
  <c r="D129" i="8"/>
  <c r="D102" i="8" a="1"/>
  <c r="D102" i="8"/>
  <c r="D300" i="8" a="1"/>
  <c r="D300" i="8"/>
  <c r="C135" i="10" a="1"/>
  <c r="C135" i="10"/>
  <c r="D289" i="9" a="1"/>
  <c r="D289" i="9"/>
  <c r="D475" i="9" a="1"/>
  <c r="D475" i="9"/>
  <c r="D336" i="9" a="1"/>
  <c r="D336" i="9"/>
  <c r="D103" i="5" a="1"/>
  <c r="D103" i="5"/>
  <c r="D235" i="9" a="1"/>
  <c r="D235" i="9"/>
  <c r="D292" i="5" a="1"/>
  <c r="D292" i="5"/>
  <c r="D488" i="8" a="1"/>
  <c r="D488" i="8"/>
  <c r="D542" i="9" a="1"/>
  <c r="D542" i="9"/>
  <c r="D279" i="5" a="1"/>
  <c r="D279" i="5"/>
  <c r="D235" i="8" a="1"/>
  <c r="D235" i="8"/>
  <c r="D143" i="5" a="1"/>
  <c r="D143" i="5"/>
  <c r="D96" i="8" a="1"/>
  <c r="D96" i="8"/>
  <c r="D192" i="5" a="1"/>
  <c r="D192" i="5"/>
  <c r="D365" i="8" a="1"/>
  <c r="D365" i="8"/>
  <c r="D265" i="9" a="1"/>
  <c r="D265" i="9"/>
  <c r="D122" i="9" a="1"/>
  <c r="D122" i="9"/>
  <c r="D402" i="9" a="1"/>
  <c r="D402" i="9"/>
  <c r="D47" i="8" a="1"/>
  <c r="D47" i="8"/>
  <c r="D483" i="8" a="1"/>
  <c r="D483" i="8"/>
  <c r="D459" i="8" a="1"/>
  <c r="D459" i="8"/>
  <c r="D124" i="8" a="1"/>
  <c r="D124" i="8"/>
  <c r="C90" i="10" a="1"/>
  <c r="C90" i="10"/>
  <c r="D324" i="8" a="1"/>
  <c r="D324" i="8"/>
  <c r="D14" i="9" a="1"/>
  <c r="D14" i="9"/>
  <c r="D341" i="8" a="1"/>
  <c r="D341" i="8"/>
  <c r="D137" i="9" a="1"/>
  <c r="D137" i="9"/>
  <c r="D317" i="5" a="1"/>
  <c r="D317" i="5"/>
  <c r="D41" i="9" a="1"/>
  <c r="D41" i="9"/>
  <c r="D304" i="5" a="1"/>
  <c r="D304" i="5"/>
  <c r="D59" i="8" a="1"/>
  <c r="D59" i="8"/>
  <c r="D35" i="9" a="1"/>
  <c r="D35" i="9"/>
  <c r="D198" i="5" a="1"/>
  <c r="D198" i="5"/>
  <c r="D70" i="9" a="1"/>
  <c r="D70" i="9"/>
  <c r="D83" i="5" a="1"/>
  <c r="D83" i="5"/>
  <c r="D125" i="8" a="1"/>
  <c r="D125" i="8"/>
  <c r="D242" i="9" a="1"/>
  <c r="D242" i="9"/>
  <c r="D76" i="5" a="1"/>
  <c r="D76" i="5"/>
  <c r="D406" i="9" a="1"/>
  <c r="D406" i="9"/>
  <c r="D231" i="9" a="1"/>
  <c r="D231" i="9"/>
  <c r="D65" i="8" a="1"/>
  <c r="D65" i="8"/>
  <c r="D497" i="8" a="1"/>
  <c r="D497" i="8"/>
  <c r="D261" i="9" a="1"/>
  <c r="D261" i="9"/>
  <c r="D206" i="5" a="1"/>
  <c r="D206" i="5"/>
  <c r="D193" i="8" a="1"/>
  <c r="D193" i="8"/>
  <c r="D426" i="9" a="1"/>
  <c r="D426" i="9"/>
  <c r="D418" i="9" a="1"/>
  <c r="D418" i="9"/>
  <c r="D69" i="5" a="1"/>
  <c r="D69" i="5"/>
  <c r="D188" i="8" a="1"/>
  <c r="D188" i="8"/>
  <c r="D271" i="8" a="1"/>
  <c r="D271" i="8"/>
  <c r="D133" i="9" a="1"/>
  <c r="D133" i="9"/>
  <c r="D236" i="9" a="1"/>
  <c r="D236" i="9"/>
  <c r="C13" i="7" a="1"/>
  <c r="C13" i="7"/>
  <c r="D485" i="8" a="1"/>
  <c r="D485" i="8"/>
  <c r="D434" i="9" a="1"/>
  <c r="D434" i="9"/>
  <c r="D60" i="5" a="1"/>
  <c r="D60" i="5"/>
  <c r="D151" i="5" a="1"/>
  <c r="D151" i="5"/>
  <c r="D372" i="8" a="1"/>
  <c r="D372" i="8"/>
  <c r="D386" i="8" a="1"/>
  <c r="D386" i="8"/>
  <c r="D312" i="5" a="1"/>
  <c r="D312" i="5"/>
  <c r="D355" i="8" a="1"/>
  <c r="D355" i="8"/>
  <c r="D184" i="8" a="1"/>
  <c r="D184" i="8"/>
  <c r="D287" i="5" a="1"/>
  <c r="D287" i="5"/>
  <c r="D116" i="9" a="1"/>
  <c r="D116" i="9"/>
  <c r="D24" i="5" a="1"/>
  <c r="D24" i="5"/>
  <c r="D441" i="8" a="1"/>
  <c r="D441" i="8"/>
  <c r="D181" i="5" a="1"/>
  <c r="D181" i="5"/>
  <c r="C18" i="10" a="1"/>
  <c r="C18" i="10"/>
  <c r="D377" i="8" a="1"/>
  <c r="D377" i="8"/>
  <c r="D431" i="9" a="1"/>
  <c r="D431" i="9"/>
  <c r="D591" i="9" a="1"/>
  <c r="D591" i="9"/>
  <c r="D197" i="5" a="1"/>
  <c r="D197" i="5"/>
  <c r="D340" i="8" a="1"/>
  <c r="D340" i="8"/>
  <c r="D596" i="9" a="1"/>
  <c r="D596" i="9"/>
  <c r="D48" i="9" a="1"/>
  <c r="D48" i="9"/>
  <c r="C14" i="7" a="1"/>
  <c r="C14" i="7"/>
  <c r="C75" i="10" a="1"/>
  <c r="C75" i="10"/>
  <c r="C73" i="10" a="1"/>
  <c r="C73" i="10"/>
  <c r="D213" i="5" a="1"/>
  <c r="D213" i="5"/>
  <c r="D48" i="8" a="1"/>
  <c r="D48" i="8"/>
  <c r="D355" i="5" a="1"/>
  <c r="D355" i="5"/>
  <c r="D97" i="9" a="1"/>
  <c r="D97" i="9"/>
  <c r="D15" i="5" a="1"/>
  <c r="D15" i="5"/>
  <c r="D134" i="9" a="1"/>
  <c r="D134" i="9"/>
  <c r="C9" i="10" a="1"/>
  <c r="C9" i="10"/>
  <c r="D493" i="9" a="1"/>
  <c r="D493" i="9"/>
  <c r="D373" i="8" a="1"/>
  <c r="D373" i="8"/>
  <c r="D437" i="8" a="1"/>
  <c r="D437" i="8"/>
  <c r="D183" i="8" a="1"/>
  <c r="D183" i="8"/>
  <c r="D525" i="9" a="1"/>
  <c r="D525" i="9"/>
  <c r="D414" i="9" a="1"/>
  <c r="D414" i="9"/>
  <c r="D310" i="5" a="1"/>
  <c r="D310" i="5"/>
  <c r="D113" i="8" a="1"/>
  <c r="D113" i="8"/>
  <c r="D299" i="8" a="1"/>
  <c r="D299" i="8"/>
  <c r="D169" i="8" a="1"/>
  <c r="D169" i="8"/>
  <c r="D186" i="5" a="1"/>
  <c r="D186" i="5"/>
  <c r="D165" i="5" a="1"/>
  <c r="D165" i="5"/>
  <c r="D100" i="8" a="1"/>
  <c r="D100" i="8"/>
  <c r="D369" i="8" a="1"/>
  <c r="D369" i="8"/>
  <c r="D187" i="8" a="1"/>
  <c r="D187" i="8"/>
  <c r="D126" i="9" a="1"/>
  <c r="D126" i="9"/>
  <c r="D10" i="5" a="1"/>
  <c r="D10" i="5"/>
  <c r="D289" i="8" a="1"/>
  <c r="D289" i="8"/>
  <c r="D466" i="9" a="1"/>
  <c r="D466" i="9"/>
  <c r="D274" i="5" a="1"/>
  <c r="D274" i="5"/>
  <c r="D264" i="8" a="1"/>
  <c r="D264" i="8"/>
  <c r="D297" i="8" a="1"/>
  <c r="D297" i="8"/>
  <c r="C3" i="6" a="1"/>
  <c r="C3" i="6"/>
  <c r="D46" i="9" a="1"/>
  <c r="D46" i="9"/>
  <c r="D217" i="9" a="1"/>
  <c r="D217" i="9"/>
  <c r="D44" i="8" a="1"/>
  <c r="D44" i="8"/>
  <c r="D168" i="8" a="1"/>
  <c r="D168" i="8"/>
  <c r="D331" i="8" a="1"/>
  <c r="D331" i="8"/>
  <c r="D410" i="8" a="1"/>
  <c r="D410" i="8"/>
  <c r="D64" i="5" a="1"/>
  <c r="D64" i="5"/>
  <c r="D166" i="8" a="1"/>
  <c r="D166" i="8"/>
  <c r="D302" i="9" a="1"/>
  <c r="D302" i="9"/>
  <c r="D11" i="5" a="1"/>
  <c r="D11" i="5"/>
  <c r="D540" i="9" a="1"/>
  <c r="D540" i="9"/>
  <c r="D225" i="8" a="1"/>
  <c r="D225" i="8"/>
  <c r="D357" i="5" a="1"/>
  <c r="D357" i="5"/>
  <c r="D270" i="8" a="1"/>
  <c r="D270" i="8"/>
  <c r="D263" i="5" a="1"/>
  <c r="D263" i="5"/>
  <c r="D13" i="5" a="1"/>
  <c r="D13" i="5"/>
  <c r="D303" i="5" a="1"/>
  <c r="D303" i="5"/>
  <c r="D6" i="8" a="1"/>
  <c r="D6" i="8"/>
  <c r="D326" i="8" a="1"/>
  <c r="D326" i="8"/>
  <c r="D370" i="8" a="1"/>
  <c r="D370" i="8"/>
  <c r="D257" i="5" a="1"/>
  <c r="D257" i="5"/>
  <c r="C29" i="10" a="1"/>
  <c r="C29" i="10"/>
  <c r="D157" i="9" a="1"/>
  <c r="D157" i="9"/>
  <c r="D342" i="5" a="1"/>
  <c r="D342" i="5"/>
  <c r="D119" i="8" a="1"/>
  <c r="D119" i="8"/>
  <c r="D443" i="8" a="1"/>
  <c r="D443" i="8"/>
  <c r="D131" i="9" a="1"/>
  <c r="D131" i="9"/>
  <c r="D35" i="5" a="1"/>
  <c r="D35" i="5"/>
  <c r="C174" i="10" a="1"/>
  <c r="C174" i="10"/>
  <c r="D324" i="5" a="1"/>
  <c r="D324" i="5"/>
  <c r="D256" i="8" a="1"/>
  <c r="D256" i="8"/>
  <c r="D58" i="8" a="1"/>
  <c r="D58" i="8"/>
  <c r="D567" i="9" a="1"/>
  <c r="D567" i="9"/>
  <c r="C117" i="10" a="1"/>
  <c r="C117" i="10"/>
  <c r="C13" i="6" a="1"/>
  <c r="C13" i="6"/>
  <c r="C7" i="12" a="1"/>
  <c r="C7" i="12"/>
  <c r="D360" i="5" a="1"/>
  <c r="D360" i="5"/>
  <c r="D206" i="9" a="1"/>
  <c r="D206" i="9"/>
  <c r="D327" i="5" a="1"/>
  <c r="D327" i="5"/>
  <c r="D403" i="9" a="1"/>
  <c r="D403" i="9"/>
  <c r="D313" i="9" a="1"/>
  <c r="D313" i="9"/>
  <c r="D89" i="5" a="1"/>
  <c r="D89" i="5"/>
  <c r="D278" i="5" a="1"/>
  <c r="D278" i="5"/>
  <c r="D423" i="8" a="1"/>
  <c r="D423" i="8"/>
  <c r="C49" i="10" a="1"/>
  <c r="C49" i="10"/>
  <c r="D111" i="8" a="1"/>
  <c r="D111" i="8"/>
  <c r="D206" i="8" a="1"/>
  <c r="D206" i="8"/>
  <c r="C164" i="10" a="1"/>
  <c r="C164" i="10"/>
  <c r="D277" i="9" a="1"/>
  <c r="D277" i="9"/>
  <c r="D429" i="9" a="1"/>
  <c r="D429" i="9"/>
  <c r="C4" i="7" a="1"/>
  <c r="C4" i="7"/>
  <c r="C171" i="10" a="1"/>
  <c r="C171" i="10"/>
  <c r="D408" i="9" a="1"/>
  <c r="D408" i="9"/>
  <c r="D362" i="5" a="1"/>
  <c r="D362" i="5"/>
  <c r="C92" i="10" a="1"/>
  <c r="C92" i="10"/>
  <c r="C170" i="10" a="1"/>
  <c r="C170" i="10"/>
  <c r="D325" i="8" a="1"/>
  <c r="D325" i="8"/>
  <c r="D441" i="9" a="1"/>
  <c r="D441" i="9"/>
  <c r="D458" i="8" a="1"/>
  <c r="D458" i="8"/>
  <c r="D182" i="9" a="1"/>
  <c r="D182" i="9"/>
  <c r="D279" i="8" a="1"/>
  <c r="D279" i="8"/>
  <c r="C40" i="10" a="1"/>
  <c r="C40" i="10"/>
  <c r="D30" i="9" a="1"/>
  <c r="D30" i="9"/>
  <c r="D179" i="9" a="1"/>
  <c r="D179" i="9"/>
  <c r="D499" i="8" a="1"/>
  <c r="D499" i="8"/>
  <c r="C30" i="10" a="1"/>
  <c r="C30" i="10"/>
  <c r="D598" i="9" a="1"/>
  <c r="D598" i="9"/>
  <c r="D227" i="5" a="1"/>
  <c r="D227" i="5"/>
  <c r="D254" i="8" a="1"/>
  <c r="D254" i="8"/>
  <c r="D93" i="5" a="1"/>
  <c r="D93" i="5"/>
  <c r="D451" i="8" a="1"/>
  <c r="D451" i="8"/>
  <c r="D299" i="5" a="1"/>
  <c r="D299" i="5"/>
  <c r="D588" i="9" a="1"/>
  <c r="D588" i="9"/>
  <c r="C44" i="10" a="1"/>
  <c r="C44" i="10"/>
  <c r="D283" i="8" a="1"/>
  <c r="D283" i="8"/>
  <c r="D356" i="8" a="1"/>
  <c r="D356" i="8"/>
  <c r="C4" i="12" a="1"/>
  <c r="C4" i="12"/>
  <c r="C145" i="10" a="1"/>
  <c r="C145" i="10"/>
  <c r="C150" i="10" a="1"/>
  <c r="C150" i="10"/>
  <c r="D296" i="9" a="1"/>
  <c r="D296" i="9"/>
  <c r="C3" i="10" a="1"/>
  <c r="C3" i="10"/>
  <c r="D372" i="9" a="1"/>
  <c r="D372" i="9"/>
  <c r="D295" i="8" a="1"/>
  <c r="D295" i="8"/>
  <c r="D329" i="5" a="1"/>
  <c r="D329" i="5"/>
  <c r="D86" i="8" a="1"/>
  <c r="D86" i="8"/>
  <c r="D103" i="9" a="1"/>
  <c r="D103" i="9"/>
  <c r="C8" i="10" a="1"/>
  <c r="C8" i="10"/>
  <c r="D95" i="5" a="1"/>
  <c r="D95" i="5"/>
  <c r="D276" i="8" a="1"/>
  <c r="D276" i="8"/>
  <c r="D36" i="9" a="1"/>
  <c r="D36" i="9"/>
  <c r="D412" i="8" a="1"/>
  <c r="D412" i="8"/>
  <c r="D4" i="9" a="1"/>
  <c r="D4" i="9"/>
  <c r="C2" i="6" a="1"/>
  <c r="C2" i="6"/>
  <c r="D270" i="5" a="1"/>
  <c r="D270" i="5"/>
  <c r="D279" i="9" a="1"/>
  <c r="D279" i="9"/>
  <c r="D67" i="9" a="1"/>
  <c r="D67" i="9"/>
  <c r="C93" i="10" a="1"/>
  <c r="C93" i="10"/>
  <c r="D111" i="9" a="1"/>
  <c r="D111" i="9"/>
  <c r="D112" i="5" a="1"/>
  <c r="D112" i="5"/>
  <c r="D116" i="8" a="1"/>
  <c r="D116" i="8"/>
  <c r="D100" i="5" a="1"/>
  <c r="D100" i="5"/>
  <c r="C61" i="10" a="1"/>
  <c r="C61" i="10"/>
  <c r="D331" i="9" a="1"/>
  <c r="D331" i="9"/>
  <c r="D298" i="9" a="1"/>
  <c r="D298" i="9"/>
  <c r="D428" i="8" a="1"/>
  <c r="D428" i="8"/>
  <c r="C21" i="7" a="1"/>
  <c r="C21" i="7"/>
  <c r="D460" i="9" a="1"/>
  <c r="D460" i="9"/>
  <c r="C41" i="10" a="1"/>
  <c r="C41" i="10"/>
  <c r="D438" i="9" a="1"/>
  <c r="D438" i="9"/>
  <c r="D101" i="5" a="1"/>
  <c r="D101" i="5"/>
  <c r="D189" i="9" a="1"/>
  <c r="D189" i="9"/>
  <c r="C121" i="10" a="1"/>
  <c r="C121" i="10"/>
  <c r="D364" i="9" a="1"/>
  <c r="D364" i="9"/>
  <c r="D169" i="5" a="1"/>
  <c r="D169" i="5"/>
  <c r="D424" i="8" a="1"/>
  <c r="D424" i="8"/>
  <c r="D169" i="9" a="1"/>
  <c r="D169" i="9"/>
  <c r="D152" i="9" a="1"/>
  <c r="D152" i="9"/>
  <c r="D180" i="9" a="1"/>
  <c r="D180" i="9"/>
  <c r="D446" i="8" a="1"/>
  <c r="D446" i="8"/>
  <c r="C134" i="10" a="1"/>
  <c r="C134" i="10"/>
  <c r="D142" i="9" a="1"/>
  <c r="D142" i="9"/>
  <c r="D36" i="8" a="1"/>
  <c r="D36" i="8"/>
  <c r="D329" i="9" a="1"/>
  <c r="D329" i="9"/>
  <c r="D587" i="9" a="1"/>
  <c r="D587" i="9"/>
  <c r="D176" i="9" a="1"/>
  <c r="D176" i="9"/>
  <c r="C133" i="10" a="1"/>
  <c r="C133" i="10"/>
  <c r="D172" i="8" a="1"/>
  <c r="D172" i="8"/>
  <c r="D50" i="9" a="1"/>
  <c r="D50" i="9"/>
  <c r="D17" i="9" a="1"/>
  <c r="D17" i="9"/>
  <c r="D473" i="8" a="1"/>
  <c r="D473" i="8"/>
  <c r="D330" i="9" a="1"/>
  <c r="D330" i="9"/>
  <c r="D306" i="5" a="1"/>
  <c r="D306" i="5"/>
  <c r="C27" i="10" a="1"/>
  <c r="C27" i="10"/>
  <c r="D132" i="8" a="1"/>
  <c r="D132" i="8"/>
  <c r="D170" i="9" a="1"/>
  <c r="D170" i="9"/>
  <c r="D393" i="9" a="1"/>
  <c r="D393" i="9"/>
  <c r="D592" i="9" a="1"/>
  <c r="D592" i="9"/>
  <c r="D344" i="5" a="1"/>
  <c r="D344" i="5"/>
  <c r="D12" i="8" a="1"/>
  <c r="D12" i="8"/>
  <c r="D359" i="9" a="1"/>
  <c r="D359" i="9"/>
  <c r="D25" i="8" a="1"/>
  <c r="D25" i="8"/>
  <c r="D246" i="8" a="1"/>
  <c r="D246" i="8"/>
  <c r="D551" i="9" a="1"/>
  <c r="D551" i="9"/>
  <c r="D366" i="8" a="1"/>
  <c r="D366" i="8"/>
  <c r="C146" i="10" a="1"/>
  <c r="C146" i="10"/>
  <c r="D165" i="9" a="1"/>
  <c r="D165" i="9"/>
  <c r="C8" i="6" a="1"/>
  <c r="C8" i="6"/>
  <c r="C18" i="7" a="1"/>
  <c r="C18" i="7"/>
  <c r="D301" i="8" a="1"/>
  <c r="D301" i="8"/>
  <c r="C16" i="7" a="1"/>
  <c r="C16" i="7"/>
  <c r="D76" i="9" a="1"/>
  <c r="D76" i="9"/>
  <c r="D46" i="8" a="1"/>
  <c r="D46" i="8"/>
  <c r="D207" i="8" a="1"/>
  <c r="D207" i="8"/>
  <c r="D71" i="5" a="1"/>
  <c r="D71" i="5"/>
  <c r="D40" i="9" a="1"/>
  <c r="D40" i="9"/>
  <c r="C98" i="10" a="1"/>
  <c r="C98" i="10"/>
  <c r="D26" i="9" a="1"/>
  <c r="D26" i="9"/>
  <c r="D378" i="9" a="1"/>
  <c r="D378" i="9"/>
  <c r="D152" i="8" a="1"/>
  <c r="D152" i="8"/>
  <c r="D392" i="9" a="1"/>
  <c r="D392" i="9"/>
  <c r="D528" i="9" a="1"/>
  <c r="D528" i="9"/>
  <c r="D324" i="9" a="1"/>
  <c r="D324" i="9"/>
  <c r="D177" i="9" a="1"/>
  <c r="D177" i="9"/>
  <c r="D516" i="9" a="1"/>
  <c r="D516" i="9"/>
  <c r="D82" i="5" a="1"/>
  <c r="D82" i="5"/>
  <c r="C95" i="10" a="1"/>
  <c r="C95" i="10"/>
  <c r="D409" i="8" a="1"/>
  <c r="D409" i="8"/>
  <c r="D416" i="9" a="1"/>
  <c r="D416" i="9"/>
  <c r="D490" i="8" a="1"/>
  <c r="D490" i="8"/>
  <c r="C123" i="10" a="1"/>
  <c r="C123" i="10"/>
  <c r="D138" i="9" a="1"/>
  <c r="D138" i="9"/>
  <c r="D146" i="9" a="1"/>
  <c r="D146" i="9"/>
  <c r="C16" i="10" a="1"/>
  <c r="C16" i="10"/>
  <c r="D3" i="9" a="1"/>
  <c r="D3" i="9"/>
  <c r="D363" i="5" a="1"/>
  <c r="D363" i="5"/>
  <c r="D323" i="8" a="1"/>
  <c r="D323" i="8"/>
  <c r="D104" i="5" a="1"/>
  <c r="D104" i="5"/>
  <c r="D275" i="9" a="1"/>
  <c r="D275" i="9"/>
  <c r="D64" i="9" a="1"/>
  <c r="D64" i="9"/>
  <c r="D196" i="9" a="1"/>
  <c r="D196" i="9"/>
  <c r="D286" i="9" a="1"/>
  <c r="D286" i="9"/>
  <c r="D517" i="9" a="1"/>
  <c r="D517" i="9"/>
  <c r="D73" i="9" a="1"/>
  <c r="D73" i="9"/>
  <c r="D339" i="5" a="1"/>
  <c r="D339" i="5"/>
  <c r="D262" i="9" a="1"/>
  <c r="D262" i="9"/>
  <c r="D264" i="5" a="1"/>
  <c r="D264" i="5"/>
  <c r="D90" i="9" a="1"/>
  <c r="D90" i="9"/>
  <c r="D190" i="8" a="1"/>
  <c r="D190" i="8"/>
  <c r="D284" i="5" a="1"/>
  <c r="D284" i="5"/>
  <c r="D72" i="8" a="1"/>
  <c r="D72" i="8"/>
  <c r="D63" i="9" a="1"/>
  <c r="D63" i="9"/>
  <c r="D407" i="9" a="1"/>
  <c r="D407" i="9"/>
  <c r="D357" i="8" a="1"/>
  <c r="D357" i="8"/>
  <c r="D131" i="8" a="1"/>
  <c r="D131" i="8"/>
  <c r="D383" i="8" a="1"/>
  <c r="D383" i="8"/>
  <c r="C24" i="10" a="1"/>
  <c r="C24" i="10"/>
  <c r="D501" i="8" a="1"/>
  <c r="D501" i="8"/>
  <c r="D404" i="9" a="1"/>
  <c r="D404" i="9"/>
  <c r="D269" i="5" a="1"/>
  <c r="D269" i="5"/>
  <c r="D10" i="8" a="1"/>
  <c r="D10" i="8"/>
  <c r="C122" i="10" a="1"/>
  <c r="C122" i="10"/>
  <c r="D23" i="9" a="1"/>
  <c r="D23" i="9"/>
  <c r="D331" i="5" a="1"/>
  <c r="D331" i="5"/>
  <c r="D452" i="8" a="1"/>
  <c r="D452" i="8"/>
  <c r="D207" i="5" a="1"/>
  <c r="D207" i="5"/>
  <c r="D278" i="8" a="1"/>
  <c r="D278" i="8"/>
  <c r="D222" i="5" a="1"/>
  <c r="D222" i="5"/>
  <c r="D312" i="9" a="1"/>
  <c r="D312" i="9"/>
  <c r="D555" i="9" a="1"/>
  <c r="D555" i="9"/>
  <c r="C42" i="10" a="1"/>
  <c r="C42" i="10"/>
  <c r="C176" i="10" a="1"/>
  <c r="C176" i="10"/>
  <c r="D379" i="8" a="1"/>
  <c r="D379" i="8"/>
  <c r="D303" i="9" a="1"/>
  <c r="D303" i="9"/>
  <c r="D111" i="5" a="1"/>
  <c r="D111" i="5"/>
  <c r="D8" i="8" a="1"/>
  <c r="D8" i="8"/>
  <c r="D183" i="9" a="1"/>
  <c r="D183" i="9"/>
  <c r="C72" i="10" a="1"/>
  <c r="C72" i="10"/>
  <c r="D170" i="8" a="1"/>
  <c r="D170" i="8"/>
  <c r="C25" i="10" a="1"/>
  <c r="C25" i="10"/>
  <c r="D345" i="9" a="1"/>
  <c r="D345" i="9"/>
  <c r="D11" i="9" a="1"/>
  <c r="D11" i="9"/>
  <c r="D128" i="5" a="1"/>
  <c r="D128" i="5"/>
  <c r="C151" i="10" a="1"/>
  <c r="C151" i="10"/>
  <c r="D38" i="9" a="1"/>
  <c r="D38" i="9"/>
  <c r="D108" i="5" a="1"/>
  <c r="D108" i="5"/>
  <c r="D31" i="8" a="1"/>
  <c r="D31" i="8"/>
  <c r="D99" i="5" a="1"/>
  <c r="D99" i="5"/>
  <c r="D158" i="9" a="1"/>
  <c r="D158" i="9"/>
  <c r="D42" i="5" a="1"/>
  <c r="D42" i="5"/>
  <c r="D97" i="5" a="1"/>
  <c r="D97" i="5"/>
  <c r="C140" i="10" a="1"/>
  <c r="C140" i="10"/>
  <c r="D124" i="5" a="1"/>
  <c r="D124" i="5"/>
  <c r="D175" i="8" a="1"/>
  <c r="D175" i="8"/>
  <c r="D178" i="8" a="1"/>
  <c r="D178" i="8"/>
  <c r="D318" i="9" a="1"/>
  <c r="D318" i="9"/>
  <c r="D69" i="9" a="1"/>
  <c r="D69" i="9"/>
  <c r="D77" i="5" a="1"/>
  <c r="D77" i="5"/>
  <c r="D476" i="9" a="1"/>
  <c r="D476" i="9"/>
  <c r="D208" i="5" a="1"/>
  <c r="D208" i="5"/>
  <c r="D245" i="9" a="1"/>
  <c r="D245" i="9"/>
  <c r="D300" i="5" a="1"/>
  <c r="D300" i="5"/>
  <c r="D284" i="8" a="1"/>
  <c r="D284" i="8"/>
  <c r="C54" i="10" a="1"/>
  <c r="C54" i="10"/>
  <c r="D61" i="9" a="1"/>
  <c r="D61" i="9"/>
  <c r="D269" i="8" a="1"/>
  <c r="D269" i="8"/>
  <c r="D194" i="9" a="1"/>
  <c r="D194" i="9"/>
  <c r="D233" i="8" a="1"/>
  <c r="D233" i="8"/>
  <c r="C154" i="10" a="1"/>
  <c r="C154" i="10"/>
  <c r="D549" i="9" a="1"/>
  <c r="D549" i="9"/>
  <c r="D232" i="5" a="1"/>
  <c r="D232" i="5"/>
  <c r="D440" i="8" a="1"/>
  <c r="D440" i="8"/>
  <c r="D170" i="5" a="1"/>
  <c r="D170" i="5"/>
  <c r="D230" i="9" a="1"/>
  <c r="D230" i="9"/>
  <c r="D266" i="5" a="1"/>
  <c r="D266" i="5"/>
  <c r="D381" i="8" a="1"/>
  <c r="D381" i="8"/>
  <c r="D457" i="9" a="1"/>
  <c r="D457" i="9"/>
  <c r="D198" i="9" a="1"/>
  <c r="D198" i="9"/>
  <c r="C188" i="10" a="1"/>
  <c r="C188" i="10"/>
  <c r="D162" i="8" a="1"/>
  <c r="D162" i="8"/>
  <c r="D394" i="8" a="1"/>
  <c r="D394" i="8"/>
  <c r="D282" i="8" a="1"/>
  <c r="D282" i="8"/>
  <c r="D321" i="8" a="1"/>
  <c r="D321" i="8"/>
  <c r="C172" i="10" a="1"/>
  <c r="C172" i="10"/>
  <c r="D123" i="9" a="1"/>
  <c r="D123" i="9"/>
  <c r="D453" i="9" a="1"/>
  <c r="D453" i="9"/>
  <c r="D248" i="9" a="1"/>
  <c r="D248" i="9"/>
  <c r="D131" i="5" a="1"/>
  <c r="D131" i="5"/>
  <c r="D362" i="8" a="1"/>
  <c r="D362" i="8"/>
  <c r="D381" i="9" a="1"/>
  <c r="D381" i="9"/>
  <c r="D330" i="5" a="1"/>
  <c r="D330" i="5"/>
  <c r="D338" i="8" a="1"/>
  <c r="D338" i="8"/>
  <c r="D243" i="9" a="1"/>
  <c r="D243" i="9"/>
  <c r="D494" i="8" a="1"/>
  <c r="D494" i="8"/>
  <c r="D34" i="8" a="1"/>
  <c r="D34" i="8"/>
  <c r="D224" i="8" a="1"/>
  <c r="D224" i="8"/>
  <c r="D59" i="5" a="1"/>
  <c r="D59" i="5"/>
  <c r="D202" i="9" a="1"/>
  <c r="D202" i="9"/>
  <c r="D398" i="8" a="1"/>
  <c r="D398" i="8"/>
  <c r="D112" i="8" a="1"/>
  <c r="D112" i="8"/>
  <c r="D263" i="8" a="1"/>
  <c r="D263" i="8"/>
  <c r="D256" i="9" a="1"/>
  <c r="D256" i="9"/>
  <c r="C11" i="10" a="1"/>
  <c r="C11" i="10"/>
  <c r="D12" i="5" a="1"/>
  <c r="D12" i="5"/>
  <c r="D595" i="9" a="1"/>
  <c r="D595" i="9"/>
  <c r="D341" i="5" a="1"/>
  <c r="D341" i="5"/>
  <c r="D22" i="5" a="1"/>
  <c r="D22" i="5"/>
  <c r="D352" i="9" a="1"/>
  <c r="D352" i="9"/>
  <c r="D6" i="5" a="1"/>
  <c r="D6" i="5"/>
  <c r="D431" i="8" a="1"/>
  <c r="D431" i="8"/>
  <c r="D125" i="5" a="1"/>
  <c r="D125" i="5"/>
  <c r="D384" i="8" a="1"/>
  <c r="D384" i="8"/>
  <c r="D352" i="5" a="1"/>
  <c r="D352" i="5"/>
  <c r="D142" i="5" a="1"/>
  <c r="D142" i="5"/>
  <c r="D460" i="8" a="1"/>
  <c r="D460" i="8"/>
  <c r="D364" i="8" a="1"/>
  <c r="D364" i="8"/>
  <c r="D494" i="9" a="1"/>
  <c r="D494" i="9"/>
  <c r="D181" i="9" a="1"/>
  <c r="D181" i="9"/>
  <c r="D203" i="5" a="1"/>
  <c r="D203" i="5"/>
  <c r="D307" i="8" a="1"/>
  <c r="D307" i="8"/>
  <c r="D32" i="8" a="1"/>
  <c r="D32" i="8"/>
  <c r="D355" i="9" a="1"/>
  <c r="D355" i="9"/>
  <c r="D37" i="8" a="1"/>
  <c r="D37" i="8"/>
  <c r="D188" i="9" a="1"/>
  <c r="D188" i="9"/>
  <c r="D311" i="9" a="1"/>
  <c r="D311" i="9"/>
  <c r="D81" i="9" a="1"/>
  <c r="D81" i="9"/>
  <c r="D91" i="8" a="1"/>
  <c r="D91" i="8"/>
  <c r="D501" i="9" a="1"/>
  <c r="D501" i="9"/>
  <c r="D130" i="5" a="1"/>
  <c r="D130" i="5"/>
  <c r="D23" i="5" a="1"/>
  <c r="D23" i="5"/>
  <c r="D436" i="8" a="1"/>
  <c r="D436" i="8"/>
  <c r="D72" i="5" a="1"/>
  <c r="D72" i="5"/>
  <c r="D129" i="9" a="1"/>
  <c r="D129" i="9"/>
  <c r="D369" i="9" a="1"/>
  <c r="D369" i="9"/>
  <c r="D597" i="9" a="1"/>
  <c r="D597" i="9"/>
  <c r="D135" i="8" a="1"/>
  <c r="D135" i="8"/>
  <c r="C68" i="10" a="1"/>
  <c r="C68" i="10"/>
  <c r="D450" i="8" a="1"/>
  <c r="D450" i="8"/>
  <c r="D448" i="8" a="1"/>
  <c r="D448" i="8"/>
  <c r="D84" i="9" a="1"/>
  <c r="D84" i="9"/>
  <c r="D37" i="9" a="1"/>
  <c r="D37" i="9"/>
  <c r="D39" i="5" a="1"/>
  <c r="D39" i="5"/>
  <c r="D482" i="9" a="1"/>
  <c r="D482" i="9"/>
  <c r="D314" i="5" a="1"/>
  <c r="D314" i="5"/>
  <c r="D109" i="8" a="1"/>
  <c r="D109" i="8"/>
  <c r="C101" i="10" a="1"/>
  <c r="C101" i="10"/>
  <c r="C113" i="10" a="1"/>
  <c r="C113" i="10"/>
  <c r="D274" i="8" a="1"/>
  <c r="D274" i="8"/>
  <c r="D176" i="5" a="1"/>
  <c r="D176" i="5"/>
  <c r="D247" i="8" a="1"/>
  <c r="D247" i="8"/>
  <c r="C5" i="12" a="1"/>
  <c r="C5" i="12"/>
  <c r="D110" i="9" a="1"/>
  <c r="D110" i="9"/>
  <c r="D276" i="5" a="1"/>
  <c r="D276" i="5"/>
  <c r="D66" i="8" a="1"/>
  <c r="D66" i="8"/>
  <c r="D578" i="9" a="1"/>
  <c r="D578" i="9"/>
  <c r="D139" i="5" a="1"/>
  <c r="D139" i="5"/>
  <c r="C2" i="10" a="1"/>
  <c r="C2" i="10"/>
  <c r="D287" i="8" a="1"/>
  <c r="D287" i="8"/>
  <c r="D88" i="8" a="1"/>
  <c r="D88" i="8"/>
  <c r="C11" i="12" a="1"/>
  <c r="C11" i="12"/>
  <c r="D246" i="9" a="1"/>
  <c r="D246" i="9"/>
  <c r="D139" i="9" a="1"/>
  <c r="D139" i="9"/>
  <c r="D417" i="8" a="1"/>
  <c r="D417" i="8"/>
  <c r="D309" i="9" a="1"/>
  <c r="D309" i="9"/>
  <c r="D335" i="9" a="1"/>
  <c r="D335" i="9"/>
  <c r="D30" i="5" a="1"/>
  <c r="D30" i="5"/>
  <c r="D228" i="9" a="1"/>
  <c r="D228" i="9"/>
  <c r="D353" i="5" a="1"/>
  <c r="D353" i="5"/>
  <c r="D233" i="9" a="1"/>
  <c r="D233" i="9"/>
  <c r="D337" i="5" a="1"/>
  <c r="D337" i="5"/>
  <c r="D35" i="8" a="1"/>
  <c r="D35" i="8"/>
  <c r="D195" i="9" a="1"/>
  <c r="D195" i="9"/>
  <c r="D350" i="9" a="1"/>
  <c r="D350" i="9"/>
  <c r="D56" i="9" a="1"/>
  <c r="D56" i="9"/>
  <c r="D155" i="5" a="1"/>
  <c r="D155" i="5"/>
  <c r="D43" i="9" a="1"/>
  <c r="D43" i="9"/>
  <c r="D288" i="5" a="1"/>
  <c r="D288" i="5"/>
  <c r="C10" i="12" a="1"/>
  <c r="C10" i="12"/>
  <c r="D404" i="8" a="1"/>
  <c r="D404" i="8"/>
  <c r="D523" i="9" a="1"/>
  <c r="D523" i="9"/>
  <c r="D487" i="8" a="1"/>
  <c r="D487" i="8"/>
  <c r="D444" i="9" a="1"/>
  <c r="D444" i="9"/>
  <c r="D340" i="9" a="1"/>
  <c r="D340" i="9"/>
  <c r="D304" i="9" a="1"/>
  <c r="D304" i="9"/>
  <c r="C66" i="10" a="1"/>
  <c r="C66" i="10"/>
  <c r="D12" i="9" a="1"/>
  <c r="D12" i="9"/>
  <c r="D150" i="5" a="1"/>
  <c r="D150" i="5"/>
  <c r="D272" i="9" a="1"/>
  <c r="D272" i="9"/>
  <c r="D290" i="5" a="1"/>
  <c r="D290" i="5"/>
  <c r="D71" i="8" a="1"/>
  <c r="D71" i="8"/>
  <c r="D86" i="9" a="1"/>
  <c r="D86" i="9"/>
  <c r="D209" i="5" a="1"/>
  <c r="D209" i="5"/>
  <c r="C138" i="10" a="1"/>
  <c r="C138" i="10"/>
  <c r="D293" i="5" a="1"/>
  <c r="D293" i="5"/>
  <c r="D60" i="9" a="1"/>
  <c r="D60" i="9"/>
  <c r="D92" i="8" a="1"/>
  <c r="D92" i="8"/>
  <c r="D226" i="5" a="1"/>
  <c r="D226" i="5"/>
  <c r="D472" i="8" a="1"/>
  <c r="D472" i="8"/>
  <c r="D532" i="9" a="1"/>
  <c r="D532" i="9"/>
  <c r="D162" i="5" a="1"/>
  <c r="D162" i="5"/>
  <c r="D462" i="8" a="1"/>
  <c r="D462" i="8"/>
  <c r="D3" i="5" a="1"/>
  <c r="D3" i="5"/>
  <c r="D264" i="9" a="1"/>
  <c r="D264" i="9"/>
  <c r="C118" i="10" a="1"/>
  <c r="C118" i="10"/>
  <c r="D589" i="9" a="1"/>
  <c r="D589" i="9"/>
  <c r="D162" i="9" a="1"/>
  <c r="D162" i="9"/>
  <c r="D61" i="5" a="1"/>
  <c r="D61" i="5"/>
  <c r="D67" i="8" a="1"/>
  <c r="D67" i="8"/>
  <c r="D359" i="8" a="1"/>
  <c r="D359" i="8"/>
  <c r="D376" i="9" a="1"/>
  <c r="D376" i="9"/>
  <c r="C168" i="10" a="1"/>
  <c r="C168" i="10"/>
  <c r="D290" i="8" a="1"/>
  <c r="D290" i="8"/>
  <c r="D534" i="9" a="1"/>
  <c r="D534" i="9"/>
  <c r="D53" i="5" a="1"/>
  <c r="D53" i="5"/>
  <c r="D346" i="9" a="1"/>
  <c r="D346" i="9"/>
  <c r="D257" i="9" a="1"/>
  <c r="D257" i="9"/>
  <c r="C159" i="10" a="1"/>
  <c r="C159" i="10"/>
  <c r="D79" i="5" a="1"/>
  <c r="D79" i="5"/>
  <c r="C109" i="10" a="1"/>
  <c r="C109" i="10"/>
  <c r="D87" i="8" a="1"/>
  <c r="D87" i="8"/>
  <c r="D5" i="9" a="1"/>
  <c r="D5" i="9"/>
  <c r="D412" i="9" a="1"/>
  <c r="D412" i="9"/>
  <c r="D114" i="5" a="1"/>
  <c r="D114" i="5"/>
  <c r="D128" i="8" a="1"/>
  <c r="D128" i="8"/>
  <c r="D346" i="8" a="1"/>
  <c r="D346" i="8"/>
  <c r="D144" i="8" a="1"/>
  <c r="D144" i="8"/>
  <c r="D593" i="9" a="1"/>
  <c r="D593" i="9"/>
  <c r="D51" i="9" a="1"/>
  <c r="D51" i="9"/>
  <c r="D249" i="5" a="1"/>
  <c r="D249" i="5"/>
  <c r="C3" i="12" a="1"/>
  <c r="C3" i="12"/>
  <c r="D261" i="8" a="1"/>
  <c r="D261" i="8"/>
  <c r="D309" i="8" a="1"/>
  <c r="D309" i="8"/>
  <c r="C67" i="10" a="1"/>
  <c r="C67" i="10"/>
  <c r="C8" i="12" a="1"/>
  <c r="C8" i="12"/>
  <c r="D66" i="5" a="1"/>
  <c r="D66" i="5"/>
  <c r="C5" i="7" a="1"/>
  <c r="C5" i="7"/>
  <c r="D212" i="5" a="1"/>
  <c r="D212" i="5"/>
  <c r="D142" i="8" a="1"/>
  <c r="D142" i="8"/>
  <c r="D432" i="8" a="1"/>
  <c r="D432" i="8"/>
  <c r="C189" i="10" a="1"/>
  <c r="C189" i="10"/>
  <c r="D277" i="5" a="1"/>
  <c r="D277" i="5"/>
  <c r="D438" i="8" a="1"/>
  <c r="D438" i="8"/>
  <c r="C2" i="12" a="1"/>
  <c r="C2" i="12"/>
  <c r="D361" i="5" a="1"/>
  <c r="D361" i="5"/>
  <c r="D322" i="9" a="1"/>
  <c r="D322" i="9"/>
  <c r="D205" i="5" a="1"/>
  <c r="D205" i="5"/>
  <c r="D159" i="8" a="1"/>
  <c r="D159" i="8"/>
  <c r="D185" i="5" a="1"/>
  <c r="D185" i="5"/>
  <c r="D47" i="5" a="1"/>
  <c r="D47" i="5"/>
  <c r="D220" i="8" a="1"/>
  <c r="D220" i="8"/>
  <c r="D44" i="5" a="1"/>
  <c r="D44" i="5"/>
  <c r="D254" i="5" a="1"/>
  <c r="D254" i="5"/>
  <c r="D105" i="8" a="1"/>
  <c r="D105" i="8"/>
  <c r="D310" i="8" a="1"/>
  <c r="D310" i="8"/>
  <c r="D27" i="8" a="1"/>
  <c r="D27" i="8"/>
  <c r="D251" i="5" a="1"/>
  <c r="D251" i="5"/>
  <c r="D153" i="9" a="1"/>
  <c r="D153" i="9"/>
  <c r="D345" i="8" a="1"/>
  <c r="D345" i="8"/>
  <c r="D305" i="5" a="1"/>
  <c r="D305" i="5"/>
  <c r="D89" i="8" a="1"/>
  <c r="D89" i="8"/>
  <c r="D242" i="5" a="1"/>
  <c r="D242" i="5"/>
  <c r="C112" i="10" a="1"/>
  <c r="C112" i="10"/>
  <c r="C89" i="10" a="1"/>
  <c r="C89" i="10"/>
  <c r="D363" i="9" a="1"/>
  <c r="D363" i="9"/>
  <c r="D252" i="5" a="1"/>
  <c r="D252" i="5"/>
  <c r="D74" i="9" a="1"/>
  <c r="D74" i="9"/>
  <c r="D250" i="9" a="1"/>
  <c r="D250" i="9"/>
  <c r="D84" i="5" a="1"/>
  <c r="D84" i="5"/>
  <c r="D63" i="5" a="1"/>
  <c r="D63" i="5"/>
  <c r="D197" i="8" a="1"/>
  <c r="D197" i="8"/>
  <c r="D362" i="9" a="1"/>
  <c r="D362" i="9"/>
  <c r="C56" i="10" a="1"/>
  <c r="C56" i="10"/>
  <c r="C177" i="10" a="1"/>
  <c r="C177" i="10"/>
  <c r="C187" i="10" a="1"/>
  <c r="C187" i="10"/>
  <c r="C17" i="7" a="1"/>
  <c r="C17" i="7"/>
  <c r="D116" i="5" a="1"/>
  <c r="D116" i="5"/>
  <c r="D140" i="5" a="1"/>
  <c r="D140" i="5"/>
  <c r="D18" i="9" a="1"/>
  <c r="D18" i="9"/>
  <c r="D428" i="9" a="1"/>
  <c r="D428" i="9"/>
  <c r="D227" i="8" a="1"/>
  <c r="D227" i="8"/>
  <c r="D234" i="9" a="1"/>
  <c r="D234" i="9"/>
  <c r="C38" i="10" a="1"/>
  <c r="C38" i="10"/>
  <c r="D203" i="8" a="1"/>
  <c r="D203" i="8"/>
  <c r="D294" i="9" a="1"/>
  <c r="D294" i="9"/>
  <c r="D361" i="8" a="1"/>
  <c r="D361" i="8"/>
  <c r="C116" i="10" a="1"/>
  <c r="C116" i="10"/>
  <c r="D52" i="9" a="1"/>
  <c r="D52" i="9"/>
  <c r="D160" i="5" a="1"/>
  <c r="D160" i="5"/>
  <c r="D137" i="5" a="1"/>
  <c r="D137" i="5"/>
  <c r="D314" i="8" a="1"/>
  <c r="D314" i="8"/>
  <c r="D484" i="9" a="1"/>
  <c r="D484" i="9"/>
  <c r="D209" i="9" a="1"/>
  <c r="D209" i="9"/>
  <c r="D382" i="8" a="1"/>
  <c r="D382" i="8"/>
  <c r="D258" i="8" a="1"/>
  <c r="D258" i="8"/>
  <c r="D580" i="9" a="1"/>
  <c r="D580" i="9"/>
  <c r="C3" i="7" a="1"/>
  <c r="C3" i="7"/>
  <c r="D140" i="8" a="1"/>
  <c r="D140" i="8"/>
  <c r="D465" i="9" a="1"/>
  <c r="D465" i="9"/>
  <c r="D122" i="5" a="1"/>
  <c r="D122" i="5"/>
  <c r="D349" i="8" a="1"/>
  <c r="D349" i="8"/>
  <c r="D389" i="9" a="1"/>
  <c r="D389" i="9"/>
  <c r="D573" i="9" a="1"/>
  <c r="D573" i="9"/>
  <c r="D98" i="5" a="1"/>
  <c r="D98" i="5"/>
  <c r="D358" i="8" a="1"/>
  <c r="D358" i="8"/>
  <c r="C55" i="10" a="1"/>
  <c r="C55" i="10"/>
  <c r="D270" i="9" a="1"/>
  <c r="D270" i="9"/>
  <c r="C9" i="7" a="1"/>
  <c r="C9" i="7"/>
  <c r="D495" i="8" a="1"/>
  <c r="D495" i="8"/>
  <c r="D282" i="5" a="1"/>
  <c r="D282" i="5"/>
  <c r="D173" i="8" a="1"/>
  <c r="D173" i="8"/>
  <c r="C34" i="10" a="1"/>
  <c r="C34" i="10"/>
  <c r="D53" i="9" a="1"/>
  <c r="D53" i="9"/>
  <c r="C165" i="10" a="1"/>
  <c r="C165" i="10"/>
  <c r="D53" i="8" a="1"/>
  <c r="D53" i="8"/>
  <c r="D143" i="8" a="1"/>
  <c r="D143" i="8"/>
  <c r="D148" i="8" a="1"/>
  <c r="D148" i="8"/>
  <c r="D287" i="9" a="1"/>
  <c r="D287" i="9"/>
  <c r="D152" i="5" a="1"/>
  <c r="D152" i="5"/>
  <c r="C94" i="10" a="1"/>
  <c r="C94" i="10"/>
  <c r="D60" i="8" a="1"/>
  <c r="D60" i="8"/>
  <c r="D158" i="5" a="1"/>
  <c r="D158" i="5"/>
  <c r="D104" i="9" a="1"/>
  <c r="D104" i="9"/>
  <c r="D477" i="8" a="1"/>
  <c r="D477" i="8"/>
  <c r="D456" i="9" a="1"/>
  <c r="D456" i="9"/>
  <c r="D262" i="8" a="1"/>
  <c r="D262" i="8"/>
  <c r="D27" i="5" a="1"/>
  <c r="D27" i="5"/>
  <c r="D72" i="9" a="1"/>
  <c r="D72" i="9"/>
  <c r="D244" i="5" a="1"/>
  <c r="D244" i="5"/>
  <c r="D204" i="9" a="1"/>
  <c r="D204" i="9"/>
  <c r="D548" i="9" a="1"/>
  <c r="D548" i="9"/>
  <c r="D229" i="5" a="1"/>
  <c r="D229" i="5"/>
  <c r="D68" i="5" a="1"/>
  <c r="D68" i="5"/>
  <c r="D239" i="8" a="1"/>
  <c r="D239" i="8"/>
  <c r="D455" i="9" a="1"/>
  <c r="D455" i="9"/>
  <c r="C166" i="10" a="1"/>
  <c r="C166" i="10"/>
  <c r="C19" i="10" a="1"/>
  <c r="C19" i="10"/>
  <c r="D320" i="8" a="1"/>
  <c r="D320" i="8"/>
  <c r="D395" i="8" a="1"/>
  <c r="D395" i="8"/>
  <c r="C107" i="10" a="1"/>
  <c r="C107" i="10"/>
  <c r="D147" i="5" a="1"/>
  <c r="D147" i="5"/>
  <c r="D504" i="8" a="1"/>
  <c r="D504" i="8"/>
  <c r="D101" i="9" a="1"/>
  <c r="D101" i="9"/>
  <c r="D329" i="8" a="1"/>
  <c r="D329" i="8"/>
  <c r="D42" i="8" a="1"/>
  <c r="D42" i="8"/>
  <c r="D313" i="8" a="1"/>
  <c r="D313" i="8"/>
  <c r="D64" i="8" a="1"/>
  <c r="D64" i="8"/>
  <c r="C119" i="10" a="1"/>
  <c r="C119" i="10"/>
  <c r="D204" i="5" a="1"/>
  <c r="D204" i="5"/>
  <c r="D20" i="8" a="1"/>
  <c r="D20" i="8"/>
  <c r="D55" i="5" a="1"/>
  <c r="D55" i="5"/>
  <c r="D351" i="5" a="1"/>
  <c r="D351" i="5"/>
  <c r="C143" i="10" a="1"/>
  <c r="C143" i="10"/>
  <c r="D506" i="9" a="1"/>
  <c r="D506" i="9"/>
  <c r="D582" i="9" a="1"/>
  <c r="D582" i="9"/>
  <c r="D347" i="5" a="1"/>
  <c r="D347" i="5"/>
  <c r="D52" i="5" a="1"/>
  <c r="D52" i="5"/>
  <c r="D452" i="9" a="1"/>
  <c r="D452" i="9"/>
  <c r="D118" i="5" a="1"/>
  <c r="D118" i="5"/>
  <c r="D473" i="9" a="1"/>
  <c r="D473" i="9"/>
  <c r="D226" i="9" a="1"/>
  <c r="D226" i="9"/>
  <c r="D194" i="8" a="1"/>
  <c r="D194" i="8"/>
  <c r="D435" i="8" a="1"/>
  <c r="D435" i="8"/>
  <c r="C161" i="10" a="1"/>
  <c r="C161" i="10"/>
  <c r="D214" i="9" a="1"/>
  <c r="D214" i="9"/>
  <c r="D522" i="9" a="1"/>
  <c r="D522" i="9"/>
  <c r="D201" i="9" a="1"/>
  <c r="D201" i="9"/>
  <c r="D217" i="8" a="1"/>
  <c r="D217" i="8"/>
  <c r="C37" i="10" a="1"/>
  <c r="C37" i="10"/>
  <c r="D184" i="9" a="1"/>
  <c r="D184" i="9"/>
  <c r="D407" i="8" a="1"/>
  <c r="D407" i="8"/>
  <c r="D129" i="5" a="1"/>
  <c r="D129" i="5"/>
  <c r="D120" i="5" a="1"/>
  <c r="D120" i="5"/>
  <c r="D121" i="5" a="1"/>
  <c r="D121" i="5"/>
  <c r="D363" i="8" a="1"/>
  <c r="D363" i="8"/>
  <c r="D448" i="9" a="1"/>
  <c r="D448" i="9"/>
  <c r="D168" i="9" a="1"/>
  <c r="D168" i="9"/>
  <c r="D63" i="8" a="1"/>
  <c r="D63" i="8"/>
  <c r="C12" i="12" a="1"/>
  <c r="C12" i="12"/>
  <c r="D166" i="5" a="1"/>
  <c r="D166" i="5"/>
  <c r="D135" i="5" a="1"/>
  <c r="D135" i="5"/>
  <c r="D539" i="9" a="1"/>
  <c r="D539" i="9"/>
  <c r="D333" i="8" a="1"/>
  <c r="D333" i="8"/>
  <c r="D18" i="5" a="1"/>
  <c r="D18" i="5"/>
  <c r="D148" i="5" a="1"/>
  <c r="D148" i="5"/>
  <c r="D468" i="8" a="1"/>
  <c r="D468" i="8"/>
  <c r="D317" i="9" a="1"/>
  <c r="D317" i="9"/>
  <c r="D236" i="5" a="1"/>
  <c r="D236" i="5"/>
  <c r="D281" i="9" a="1"/>
  <c r="D281" i="9"/>
  <c r="D421" i="8" a="1"/>
  <c r="D421" i="8"/>
  <c r="D178" i="9" a="1"/>
  <c r="D178" i="9"/>
  <c r="D332" i="5" a="1"/>
  <c r="D332" i="5"/>
  <c r="D521" i="9" a="1"/>
  <c r="D521" i="9"/>
  <c r="C128" i="10" a="1"/>
  <c r="C128" i="10"/>
  <c r="D171" i="9" a="1"/>
  <c r="D171" i="9"/>
  <c r="D148" i="9" a="1"/>
  <c r="D148" i="9"/>
  <c r="D343" i="5" a="1"/>
  <c r="D343" i="5"/>
  <c r="D396" i="9" a="1"/>
  <c r="D396" i="9"/>
  <c r="D102" i="9" a="1"/>
  <c r="D102" i="9"/>
  <c r="D477" i="9" a="1"/>
  <c r="D477" i="9"/>
  <c r="D234" i="5" a="1"/>
  <c r="D234" i="5"/>
  <c r="C12" i="6" a="1"/>
  <c r="C12" i="6"/>
  <c r="C114" i="10" a="1"/>
  <c r="C114" i="10"/>
  <c r="C158" i="10" a="1"/>
  <c r="C158" i="10"/>
  <c r="D295" i="5" a="1"/>
  <c r="D295" i="5"/>
  <c r="D213" i="8" a="1"/>
  <c r="D213" i="8"/>
  <c r="D319" i="5" a="1"/>
  <c r="D319" i="5"/>
  <c r="D215" i="8" a="1"/>
  <c r="D215" i="8"/>
  <c r="D396" i="8" a="1"/>
  <c r="D396" i="8"/>
  <c r="D339" i="9" a="1"/>
  <c r="D339" i="9"/>
  <c r="D413" i="9" a="1"/>
  <c r="D413" i="9"/>
  <c r="D262" i="5" a="1"/>
  <c r="D262" i="5"/>
  <c r="C156" i="10" a="1"/>
  <c r="C156" i="10"/>
  <c r="D360" i="9" a="1"/>
  <c r="D360" i="9"/>
  <c r="D225" i="5" a="1"/>
  <c r="D225" i="5"/>
  <c r="D21" i="5" a="1"/>
  <c r="D21" i="5"/>
  <c r="D103" i="8" a="1"/>
  <c r="D103" i="8"/>
  <c r="D137" i="8" a="1"/>
  <c r="D137" i="8"/>
  <c r="D338" i="9" a="1"/>
  <c r="D338" i="9"/>
  <c r="D27" i="9" a="1"/>
  <c r="D27" i="9"/>
  <c r="C10" i="10" a="1"/>
  <c r="C10" i="10"/>
  <c r="D388" i="9" a="1"/>
  <c r="D388" i="9"/>
  <c r="D94" i="9" a="1"/>
  <c r="D94" i="9"/>
  <c r="D19" i="8" a="1"/>
  <c r="D19" i="8"/>
  <c r="D245" i="5" a="1"/>
  <c r="D245" i="5"/>
  <c r="D354" i="5" a="1"/>
  <c r="D354" i="5"/>
  <c r="D79" i="8" a="1"/>
  <c r="D79" i="8"/>
  <c r="D486" i="9" a="1"/>
  <c r="D486" i="9"/>
  <c r="D430" i="8" a="1"/>
  <c r="D430" i="8"/>
  <c r="D29" i="8" a="1"/>
  <c r="D29" i="8"/>
  <c r="D157" i="8" a="1"/>
  <c r="D157" i="8"/>
  <c r="D479" i="9" a="1"/>
  <c r="D479" i="9"/>
  <c r="C47" i="10" a="1"/>
  <c r="C47" i="10"/>
  <c r="D446" i="9" a="1"/>
  <c r="D446" i="9"/>
  <c r="D496" i="8" a="1"/>
  <c r="D496" i="8"/>
  <c r="C103" i="10" a="1"/>
  <c r="C103" i="10"/>
  <c r="D513" i="9" a="1"/>
  <c r="D513" i="9"/>
  <c r="D423" i="9" a="1"/>
  <c r="D423" i="9"/>
  <c r="D96" i="9" a="1"/>
  <c r="D96" i="9"/>
  <c r="D165" i="8" a="1"/>
  <c r="D165" i="8"/>
  <c r="C111" i="10" a="1"/>
  <c r="C111" i="10"/>
  <c r="D191" i="8" a="1"/>
  <c r="D191" i="8"/>
  <c r="D102" i="5" a="1"/>
  <c r="D102" i="5"/>
  <c r="D464" i="8" a="1"/>
  <c r="D464" i="8"/>
  <c r="D346" i="5" a="1"/>
  <c r="D346" i="5"/>
  <c r="D242" i="8" a="1"/>
  <c r="D242" i="8"/>
  <c r="D8" i="5" a="1"/>
  <c r="D8" i="5"/>
  <c r="D581" i="9" a="1"/>
  <c r="D581" i="9"/>
  <c r="D2" i="5" a="1"/>
  <c r="D2" i="5"/>
  <c r="D185" i="8" a="1"/>
  <c r="D185" i="8"/>
  <c r="D393" i="8" a="1"/>
  <c r="D393" i="8"/>
  <c r="C87" i="10" a="1"/>
  <c r="C87" i="10"/>
  <c r="C48" i="10" a="1"/>
  <c r="C48" i="10"/>
  <c r="D171" i="8" a="1"/>
  <c r="D171" i="8"/>
  <c r="D202" i="5" a="1"/>
  <c r="D202" i="5"/>
  <c r="D187" i="9" a="1"/>
  <c r="D187" i="9"/>
  <c r="D437" i="9" a="1"/>
  <c r="D437" i="9"/>
  <c r="D421" i="9" a="1"/>
  <c r="D421" i="9"/>
  <c r="D247" i="9" a="1"/>
  <c r="D247" i="9"/>
  <c r="C129" i="10" a="1"/>
  <c r="C129" i="10"/>
  <c r="D443" i="9" a="1"/>
  <c r="D443" i="9"/>
  <c r="D463" i="9" a="1"/>
  <c r="D463" i="9"/>
  <c r="D18" i="8" a="1"/>
  <c r="D18" i="8"/>
  <c r="D62" i="9" a="1"/>
  <c r="D62" i="9"/>
  <c r="D40" i="5" a="1"/>
  <c r="D40" i="5"/>
  <c r="D146" i="8" a="1"/>
  <c r="D146" i="8"/>
  <c r="C6" i="10" a="1"/>
  <c r="C6" i="10"/>
  <c r="D113" i="5" a="1"/>
  <c r="D113" i="5"/>
  <c r="D480" i="9" a="1"/>
  <c r="D480" i="9"/>
  <c r="D468" i="9" a="1"/>
  <c r="D468" i="9"/>
  <c r="D570" i="9" a="1"/>
  <c r="D570" i="9"/>
  <c r="D325" i="5" a="1"/>
  <c r="D325" i="5"/>
  <c r="D348" i="9" a="1"/>
  <c r="D348" i="9"/>
  <c r="D563" i="9" a="1"/>
  <c r="D563" i="9"/>
  <c r="D400" i="8" a="1"/>
  <c r="D400" i="8"/>
  <c r="D297" i="9" a="1"/>
  <c r="D297" i="9"/>
  <c r="D305" i="9" a="1"/>
  <c r="D305" i="9"/>
  <c r="D130" i="8" a="1"/>
  <c r="D130" i="8"/>
  <c r="D68" i="9" a="1"/>
  <c r="D68" i="9"/>
  <c r="D257" i="8" a="1"/>
  <c r="D257" i="8"/>
  <c r="C190" i="10" a="1"/>
  <c r="C190" i="10"/>
  <c r="C9" i="6" a="1"/>
  <c r="C9" i="6"/>
  <c r="E354" i="5" a="1"/>
  <c r="E354" i="5"/>
  <c r="E156" i="5" a="1"/>
  <c r="E156" i="5"/>
  <c r="E408" i="8" a="1"/>
  <c r="E408" i="8"/>
  <c r="E224" i="9" a="1"/>
  <c r="E224" i="9"/>
  <c r="E8" i="5" a="1"/>
  <c r="E8" i="5"/>
  <c r="E502" i="9" a="1"/>
  <c r="E502" i="9"/>
  <c r="E206" i="9" a="1"/>
  <c r="E206" i="9"/>
  <c r="E327" i="5" a="1"/>
  <c r="E327" i="5"/>
  <c r="E541" i="9" a="1"/>
  <c r="E541" i="9"/>
  <c r="E40" i="5" a="1"/>
  <c r="E40" i="5"/>
  <c r="E146" i="8" a="1"/>
  <c r="E146" i="8"/>
  <c r="D2" i="6" a="1"/>
  <c r="D2" i="6"/>
  <c r="E84" i="9" a="1"/>
  <c r="E84" i="9"/>
  <c r="D364" i="5" a="1"/>
  <c r="D364" i="5"/>
  <c r="D183" i="5" a="1"/>
  <c r="D183" i="5"/>
  <c r="D23" i="8" a="1"/>
  <c r="D23" i="8"/>
  <c r="D161" i="9" a="1"/>
  <c r="D161" i="9"/>
  <c r="D543" i="9" a="1"/>
  <c r="D543" i="9"/>
  <c r="D43" i="8" a="1"/>
  <c r="D43" i="8"/>
  <c r="D113" i="9" a="1"/>
  <c r="D113" i="9"/>
  <c r="C149" i="10" a="1"/>
  <c r="C149" i="10"/>
  <c r="D36" i="5" a="1"/>
  <c r="D36" i="5"/>
  <c r="D106" i="8" a="1"/>
  <c r="D106" i="8"/>
  <c r="C7" i="10" a="1"/>
  <c r="C7" i="10"/>
  <c r="D244" i="9" a="1"/>
  <c r="D244" i="9"/>
  <c r="D415" i="9" a="1"/>
  <c r="D415" i="9"/>
  <c r="D223" i="8" a="1"/>
  <c r="D223" i="8"/>
  <c r="D371" i="8" a="1"/>
  <c r="D371" i="8"/>
  <c r="D154" i="5" a="1"/>
  <c r="D154" i="5"/>
  <c r="D454" i="9" a="1"/>
  <c r="D454" i="9"/>
  <c r="D160" i="9" a="1"/>
  <c r="D160" i="9"/>
  <c r="D115" i="9" a="1"/>
  <c r="D115" i="9"/>
  <c r="D241" i="5" a="1"/>
  <c r="D241" i="5"/>
  <c r="D585" i="9" a="1"/>
  <c r="D585" i="9"/>
  <c r="D320" i="9" a="1"/>
  <c r="D320" i="9"/>
  <c r="D284" i="9" a="1"/>
  <c r="D284" i="9"/>
  <c r="D334" i="9" a="1"/>
  <c r="D334" i="9"/>
  <c r="D243" i="5" a="1"/>
  <c r="D243" i="5"/>
  <c r="D402" i="8" a="1"/>
  <c r="D402" i="8"/>
  <c r="D241" i="9" a="1"/>
  <c r="D241" i="9"/>
  <c r="D200" i="8" a="1"/>
  <c r="D200" i="8"/>
  <c r="D185" i="9" a="1"/>
  <c r="D185" i="9"/>
  <c r="D311" i="8" a="1"/>
  <c r="D311" i="8"/>
  <c r="D561" i="9" a="1"/>
  <c r="D561" i="9"/>
  <c r="D134" i="8" a="1"/>
  <c r="D134" i="8"/>
  <c r="D73" i="5" a="1"/>
  <c r="D73" i="5"/>
  <c r="D71" i="9" a="1"/>
  <c r="D71" i="9"/>
  <c r="D154" i="8" a="1"/>
  <c r="D154" i="8"/>
  <c r="D286" i="5" a="1"/>
  <c r="D286" i="5"/>
  <c r="D470" i="9" a="1"/>
  <c r="D470" i="9"/>
  <c r="D227" i="9" a="1"/>
  <c r="D227" i="9"/>
  <c r="D50" i="5" a="1"/>
  <c r="D50" i="5"/>
  <c r="D353" i="8" a="1"/>
  <c r="D353" i="8"/>
  <c r="D30" i="8" a="1"/>
  <c r="D30" i="8"/>
  <c r="D302" i="8" a="1"/>
  <c r="D302" i="8"/>
  <c r="D187" i="5" a="1"/>
  <c r="D187" i="5"/>
  <c r="D50" i="8" a="1"/>
  <c r="D50" i="8"/>
  <c r="D199" i="9" a="1"/>
  <c r="D199" i="9"/>
  <c r="D455" i="8" a="1"/>
  <c r="D455" i="8"/>
  <c r="D119" i="5" a="1"/>
  <c r="D119" i="5"/>
  <c r="D118" i="9" a="1"/>
  <c r="D118" i="9"/>
  <c r="D520" i="9" a="1"/>
  <c r="D520" i="9"/>
  <c r="D201" i="8" a="1"/>
  <c r="D201" i="8"/>
  <c r="D147" i="9" a="1"/>
  <c r="D147" i="9"/>
  <c r="D114" i="9" a="1"/>
  <c r="D114" i="9"/>
  <c r="C83" i="10" a="1"/>
  <c r="C83" i="10"/>
  <c r="C147" i="10" a="1"/>
  <c r="C147" i="10"/>
  <c r="D361" i="9" a="1"/>
  <c r="D361" i="9"/>
  <c r="C45" i="10" a="1"/>
  <c r="C45" i="10"/>
  <c r="D33" i="8" a="1"/>
  <c r="D33" i="8"/>
  <c r="D215" i="9" a="1"/>
  <c r="D215" i="9"/>
  <c r="D497" i="9" a="1"/>
  <c r="D497" i="9"/>
  <c r="C11" i="6" a="1"/>
  <c r="C11" i="6"/>
  <c r="D360" i="8" a="1"/>
  <c r="D360" i="8"/>
  <c r="D461" i="9" a="1"/>
  <c r="D461" i="9"/>
  <c r="D385" i="9" a="1"/>
  <c r="D385" i="9"/>
  <c r="D266" i="8" a="1"/>
  <c r="D266" i="8"/>
  <c r="C12" i="10" a="1"/>
  <c r="C12" i="10"/>
  <c r="D28" i="5" a="1"/>
  <c r="D28" i="5"/>
  <c r="D132" i="9" a="1"/>
  <c r="D132" i="9"/>
  <c r="D415" i="8" a="1"/>
  <c r="D415" i="8"/>
  <c r="D17" i="5" a="1"/>
  <c r="D17" i="5"/>
  <c r="D466" i="8" a="1"/>
  <c r="D466" i="8"/>
  <c r="D375" i="9" a="1"/>
  <c r="D375" i="9"/>
  <c r="D387" i="8" a="1"/>
  <c r="D387" i="8"/>
  <c r="D100" i="9" a="1"/>
  <c r="D100" i="9"/>
  <c r="D238" i="9" a="1"/>
  <c r="D238" i="9"/>
  <c r="D568" i="9" a="1"/>
  <c r="D568" i="9"/>
  <c r="D88" i="5" a="1"/>
  <c r="D88" i="5"/>
  <c r="D457" i="8" a="1"/>
  <c r="D457" i="8"/>
  <c r="D288" i="8" a="1"/>
  <c r="D288" i="8"/>
  <c r="D52" i="8" a="1"/>
  <c r="D52" i="8"/>
  <c r="D69" i="8" a="1"/>
  <c r="D69" i="8"/>
  <c r="D422" i="8" a="1"/>
  <c r="D422" i="8"/>
  <c r="D336" i="8" a="1"/>
  <c r="D336" i="8"/>
  <c r="D126" i="8" a="1"/>
  <c r="D126" i="8"/>
  <c r="D332" i="9" a="1"/>
  <c r="D332" i="9"/>
  <c r="C108" i="10" a="1"/>
  <c r="C108" i="10"/>
  <c r="E339" i="9" a="1"/>
  <c r="E339" i="9"/>
  <c r="E104" i="5" a="1"/>
  <c r="E104" i="5"/>
  <c r="E196" i="5" a="1"/>
  <c r="E196" i="5"/>
  <c r="E115" i="5" a="1"/>
  <c r="E115" i="5"/>
  <c r="E370" i="9" a="1"/>
  <c r="E370" i="9"/>
  <c r="E7" i="9" a="1"/>
  <c r="E7" i="9"/>
  <c r="E478" i="8" a="1"/>
  <c r="E478" i="8"/>
  <c r="E470" i="9" a="1"/>
  <c r="E470" i="9"/>
  <c r="E467" i="8" a="1"/>
  <c r="E467" i="8"/>
  <c r="E321" i="9" a="1"/>
  <c r="E321" i="9"/>
  <c r="E131" i="8" a="1"/>
  <c r="E131" i="8"/>
  <c r="E415" i="9" a="1"/>
  <c r="E415" i="9"/>
  <c r="E214" i="9" a="1"/>
  <c r="E214" i="9"/>
  <c r="E131" i="9" a="1"/>
  <c r="E131" i="9"/>
  <c r="E590" i="9" a="1"/>
  <c r="E590" i="9"/>
  <c r="E185" i="9" a="1"/>
  <c r="E185" i="9"/>
  <c r="E96" i="5" a="1"/>
  <c r="E96" i="5"/>
  <c r="E480" i="8" a="1"/>
  <c r="E480" i="8"/>
  <c r="E107" i="8" a="1"/>
  <c r="E107" i="8"/>
  <c r="E21" i="9" a="1"/>
  <c r="E21" i="9"/>
  <c r="E435" i="9" a="1"/>
  <c r="E435" i="9"/>
  <c r="D105" i="9" a="1"/>
  <c r="D105" i="9"/>
  <c r="D120" i="8" a="1"/>
  <c r="D120" i="8"/>
  <c r="D39" i="8" a="1"/>
  <c r="D39" i="8"/>
  <c r="D157" i="5" a="1"/>
  <c r="D157" i="5"/>
  <c r="D277" i="8" a="1"/>
  <c r="D277" i="8"/>
  <c r="D117" i="8" a="1"/>
  <c r="D117" i="8"/>
  <c r="D179" i="8" a="1"/>
  <c r="D179" i="8"/>
  <c r="D328" i="8" a="1"/>
  <c r="D328" i="8"/>
  <c r="C17" i="10" a="1"/>
  <c r="C17" i="10"/>
  <c r="D307" i="9" a="1"/>
  <c r="D307" i="9"/>
  <c r="D546" i="9" a="1"/>
  <c r="D546" i="9"/>
  <c r="D572" i="9" a="1"/>
  <c r="D572" i="9"/>
  <c r="C7" i="7" a="1"/>
  <c r="C7" i="7"/>
  <c r="C105" i="10" a="1"/>
  <c r="C105" i="10"/>
  <c r="D344" i="8" a="1"/>
  <c r="D344" i="8"/>
  <c r="D260" i="8" a="1"/>
  <c r="D260" i="8"/>
  <c r="D163" i="9" a="1"/>
  <c r="D163" i="9"/>
  <c r="D489" i="8" a="1"/>
  <c r="D489" i="8"/>
  <c r="D167" i="5" a="1"/>
  <c r="D167" i="5"/>
  <c r="D42" i="9" a="1"/>
  <c r="D42" i="9"/>
  <c r="D273" i="5" a="1"/>
  <c r="D273" i="5"/>
  <c r="D82" i="8" a="1"/>
  <c r="D82" i="8"/>
  <c r="D496" i="9" a="1"/>
  <c r="D496" i="9"/>
  <c r="D427" i="8" a="1"/>
  <c r="D427" i="8"/>
  <c r="D121" i="9" a="1"/>
  <c r="D121" i="9"/>
  <c r="D259" i="5" a="1"/>
  <c r="D259" i="5"/>
  <c r="D482" i="8" a="1"/>
  <c r="D482" i="8"/>
  <c r="D383" i="9" a="1"/>
  <c r="D383" i="9"/>
  <c r="D144" i="9" a="1"/>
  <c r="D144" i="9"/>
  <c r="D351" i="9" a="1"/>
  <c r="D351" i="9"/>
  <c r="D251" i="8" a="1"/>
  <c r="D251" i="8"/>
  <c r="D553" i="9" a="1"/>
  <c r="D553" i="9"/>
  <c r="D541" i="9" a="1"/>
  <c r="D541" i="9"/>
  <c r="D54" i="8" a="1"/>
  <c r="D54" i="8"/>
  <c r="D155" i="9" a="1"/>
  <c r="D155" i="9"/>
  <c r="D119" i="9" a="1"/>
  <c r="D119" i="9"/>
  <c r="D298" i="8" a="1"/>
  <c r="D298" i="8"/>
  <c r="C15" i="7" a="1"/>
  <c r="C15" i="7"/>
  <c r="D296" i="5" a="1"/>
  <c r="D296" i="5"/>
  <c r="D475" i="8" a="1"/>
  <c r="D475" i="8"/>
  <c r="D265" i="8" a="1"/>
  <c r="D265" i="8"/>
  <c r="D365" i="9" a="1"/>
  <c r="D365" i="9"/>
  <c r="C6" i="12" a="1"/>
  <c r="C6" i="12"/>
  <c r="C64" i="10" a="1"/>
  <c r="C64" i="10"/>
  <c r="D210" i="5" a="1"/>
  <c r="D210" i="5"/>
  <c r="D492" i="8" a="1"/>
  <c r="D492" i="8"/>
  <c r="D217" i="5" a="1"/>
  <c r="D217" i="5"/>
  <c r="D495" i="9" a="1"/>
  <c r="D495" i="9"/>
  <c r="C7" i="6" a="1"/>
  <c r="C7" i="6"/>
  <c r="D594" i="9" a="1"/>
  <c r="D594" i="9"/>
  <c r="D107" i="5" a="1"/>
  <c r="D107" i="5"/>
  <c r="C88" i="10" a="1"/>
  <c r="C88" i="10"/>
  <c r="D268" i="9" a="1"/>
  <c r="D268" i="9"/>
  <c r="C20" i="10" a="1"/>
  <c r="C20" i="10"/>
  <c r="D449" i="9" a="1"/>
  <c r="D449" i="9"/>
  <c r="D399" i="8" a="1"/>
  <c r="D399" i="8"/>
  <c r="D399" i="9" a="1"/>
  <c r="D399" i="9"/>
  <c r="D80" i="8" a="1"/>
  <c r="D80" i="8"/>
  <c r="D405" i="8" a="1"/>
  <c r="D405" i="8"/>
  <c r="D311" i="5" a="1"/>
  <c r="D311" i="5"/>
  <c r="D405" i="9" a="1"/>
  <c r="D405" i="9"/>
  <c r="D478" i="8" a="1"/>
  <c r="D478" i="8"/>
  <c r="D273" i="8" a="1"/>
  <c r="D273" i="8"/>
  <c r="C21" i="10" a="1"/>
  <c r="C21" i="10"/>
  <c r="D226" i="8" a="1"/>
  <c r="D226" i="8"/>
  <c r="D558" i="9" a="1"/>
  <c r="D558" i="9"/>
  <c r="D118" i="8" a="1"/>
  <c r="D118" i="8"/>
  <c r="D43" i="5" a="1"/>
  <c r="D43" i="5"/>
  <c r="D159" i="9" a="1"/>
  <c r="D159" i="9"/>
  <c r="D128" i="9" a="1"/>
  <c r="D128" i="9"/>
  <c r="D141" i="9" a="1"/>
  <c r="D141" i="9"/>
  <c r="E398" i="8" a="1"/>
  <c r="E398" i="8"/>
  <c r="E110" i="5" a="1"/>
  <c r="E110" i="5"/>
  <c r="E21" i="8" a="1"/>
  <c r="E21" i="8"/>
  <c r="D122" i="10" a="1"/>
  <c r="D122" i="10"/>
  <c r="E589" i="9" a="1"/>
  <c r="E589" i="9"/>
  <c r="D79" i="10" a="1"/>
  <c r="D79" i="10"/>
  <c r="D20" i="7" a="1"/>
  <c r="D20" i="7"/>
  <c r="E189" i="8" a="1"/>
  <c r="E189" i="8"/>
  <c r="E304" i="8" a="1"/>
  <c r="E304" i="8"/>
  <c r="E359" i="5" a="1"/>
  <c r="E359" i="5"/>
  <c r="E542" i="9" a="1"/>
  <c r="E542" i="9"/>
  <c r="E208" i="9" a="1"/>
  <c r="E208" i="9"/>
  <c r="E252" i="5" a="1"/>
  <c r="E252" i="5"/>
  <c r="D31" i="10" a="1"/>
  <c r="D31" i="10"/>
  <c r="E125" i="8" a="1"/>
  <c r="E125" i="8"/>
  <c r="E30" i="5" a="1"/>
  <c r="E30" i="5"/>
  <c r="E242" i="9" a="1"/>
  <c r="E242" i="9"/>
  <c r="E76" i="5" a="1"/>
  <c r="E76" i="5"/>
  <c r="E557" i="9" a="1"/>
  <c r="E557" i="9"/>
  <c r="E235" i="9" a="1"/>
  <c r="E235" i="9"/>
  <c r="E292" i="5" a="1"/>
  <c r="E292" i="5"/>
  <c r="E325" i="5" a="1"/>
  <c r="E325" i="5"/>
  <c r="D133" i="8" a="1"/>
  <c r="D133" i="8"/>
  <c r="D39" i="9" a="1"/>
  <c r="D39" i="9"/>
  <c r="C185" i="10" a="1"/>
  <c r="C185" i="10"/>
  <c r="D13" i="8" a="1"/>
  <c r="D13" i="8"/>
  <c r="D367" i="9" a="1"/>
  <c r="D367" i="9"/>
  <c r="D247" i="5" a="1"/>
  <c r="D247" i="5"/>
  <c r="C82" i="10" a="1"/>
  <c r="C82" i="10"/>
  <c r="D99" i="9" a="1"/>
  <c r="D99" i="9"/>
  <c r="D439" i="9" a="1"/>
  <c r="D439" i="9"/>
  <c r="D586" i="9" a="1"/>
  <c r="D586" i="9"/>
  <c r="C81" i="10" a="1"/>
  <c r="C81" i="10"/>
  <c r="D294" i="5" a="1"/>
  <c r="D294" i="5"/>
  <c r="D374" i="8" a="1"/>
  <c r="D374" i="8"/>
  <c r="C169" i="10" a="1"/>
  <c r="C169" i="10"/>
  <c r="D219" i="8" a="1"/>
  <c r="D219" i="8"/>
  <c r="D56" i="5" a="1"/>
  <c r="D56" i="5"/>
  <c r="D202" i="8" a="1"/>
  <c r="D202" i="8"/>
  <c r="D231" i="8" a="1"/>
  <c r="D231" i="8"/>
  <c r="D34" i="9" a="1"/>
  <c r="D34" i="9"/>
  <c r="D149" i="9" a="1"/>
  <c r="D149" i="9"/>
  <c r="C162" i="10" a="1"/>
  <c r="C162" i="10"/>
  <c r="D465" i="8" a="1"/>
  <c r="D465" i="8"/>
  <c r="D14" i="5" a="1"/>
  <c r="D14" i="5"/>
  <c r="D344" i="9" a="1"/>
  <c r="D344" i="9"/>
  <c r="D300" i="9" a="1"/>
  <c r="D300" i="9"/>
  <c r="D31" i="9" a="1"/>
  <c r="D31" i="9"/>
  <c r="D327" i="8" a="1"/>
  <c r="D327" i="8"/>
  <c r="C102" i="10" a="1"/>
  <c r="C102" i="10"/>
  <c r="D584" i="9" a="1"/>
  <c r="D584" i="9"/>
  <c r="D518" i="9" a="1"/>
  <c r="D518" i="9"/>
  <c r="D328" i="5" a="1"/>
  <c r="D328" i="5"/>
  <c r="D294" i="8" a="1"/>
  <c r="D294" i="8"/>
  <c r="D297" i="5" a="1"/>
  <c r="D297" i="5"/>
  <c r="D389" i="8" a="1"/>
  <c r="D389" i="8"/>
  <c r="D80" i="9" a="1"/>
  <c r="D80" i="9"/>
  <c r="D156" i="9" a="1"/>
  <c r="D156" i="9"/>
  <c r="D254" i="9" a="1"/>
  <c r="D254" i="9"/>
  <c r="D256" i="5" a="1"/>
  <c r="D256" i="5"/>
  <c r="D94" i="8" a="1"/>
  <c r="D94" i="8"/>
  <c r="D259" i="9" a="1"/>
  <c r="D259" i="9"/>
  <c r="D153" i="5" a="1"/>
  <c r="D153" i="5"/>
  <c r="D368" i="8" a="1"/>
  <c r="D368" i="8"/>
  <c r="C57" i="10" a="1"/>
  <c r="C57" i="10"/>
  <c r="D223" i="9" a="1"/>
  <c r="D223" i="9"/>
  <c r="D25" i="5" a="1"/>
  <c r="D25" i="5"/>
  <c r="E298" i="5" a="1"/>
  <c r="E298" i="5"/>
  <c r="E81" i="9" a="1"/>
  <c r="E81" i="9"/>
  <c r="E427" i="8" a="1"/>
  <c r="E427" i="8"/>
  <c r="E337" i="5" a="1"/>
  <c r="E337" i="5"/>
  <c r="E35" i="8" a="1"/>
  <c r="E35" i="8"/>
  <c r="E460" i="8" a="1"/>
  <c r="E460" i="8"/>
  <c r="E564" i="9" a="1"/>
  <c r="E564" i="9"/>
  <c r="E222" i="8" a="1"/>
  <c r="E222" i="8"/>
  <c r="E460" i="9" a="1"/>
  <c r="E460" i="9"/>
  <c r="E195" i="8" a="1"/>
  <c r="E195" i="8"/>
  <c r="E337" i="9" a="1"/>
  <c r="E337" i="9"/>
  <c r="E83" i="9" a="1"/>
  <c r="E83" i="9"/>
  <c r="E147" i="9" a="1"/>
  <c r="E147" i="9"/>
  <c r="E22" i="9" a="1"/>
  <c r="E22" i="9"/>
  <c r="E22" i="8" a="1"/>
  <c r="E22" i="8"/>
  <c r="E277" i="5" a="1"/>
  <c r="E277" i="5"/>
  <c r="E438" i="8" a="1"/>
  <c r="E438" i="8"/>
  <c r="D120" i="10" a="1"/>
  <c r="D120" i="10"/>
  <c r="E134" i="5" a="1"/>
  <c r="E134" i="5"/>
  <c r="E40" i="8" a="1"/>
  <c r="E40" i="8"/>
  <c r="E179" i="5" a="1"/>
  <c r="E179" i="5"/>
  <c r="E311" i="5" a="1"/>
  <c r="E311" i="5"/>
  <c r="E262" i="9" a="1"/>
  <c r="E262" i="9"/>
  <c r="E264" i="5" a="1"/>
  <c r="E264" i="5"/>
  <c r="E361" i="5" a="1"/>
  <c r="E361" i="5"/>
  <c r="E426" i="9" a="1"/>
  <c r="E426" i="9"/>
  <c r="D66" i="10" a="1"/>
  <c r="D66" i="10"/>
  <c r="E329" i="8" a="1"/>
  <c r="E329" i="8"/>
  <c r="E138" i="5" a="1"/>
  <c r="E138" i="5"/>
  <c r="E391" i="9" a="1"/>
  <c r="E391" i="9"/>
  <c r="E344" i="9" a="1"/>
  <c r="E344" i="9"/>
  <c r="E566" i="9" a="1"/>
  <c r="E566" i="9"/>
  <c r="D15" i="10" a="1"/>
  <c r="D15" i="10"/>
  <c r="E517" i="9" a="1"/>
  <c r="E517" i="9"/>
  <c r="E294" i="8" a="1"/>
  <c r="E294" i="8"/>
  <c r="D11" i="12" a="1"/>
  <c r="D11" i="12"/>
  <c r="D172" i="10" a="1"/>
  <c r="D172" i="10"/>
  <c r="E280" i="8" a="1"/>
  <c r="E280" i="8"/>
  <c r="E264" i="9" a="1"/>
  <c r="E264" i="9"/>
  <c r="E180" i="9" a="1"/>
  <c r="E180" i="9"/>
  <c r="E259" i="9" a="1"/>
  <c r="E259" i="9"/>
  <c r="E153" i="5" a="1"/>
  <c r="E153" i="5"/>
  <c r="D14" i="10" a="1"/>
  <c r="D14" i="10"/>
  <c r="E500" i="9" a="1"/>
  <c r="E500" i="9"/>
  <c r="D105" i="10" a="1"/>
  <c r="D105" i="10"/>
  <c r="D179" i="10" a="1"/>
  <c r="D179" i="10"/>
  <c r="E160" i="9" a="1"/>
  <c r="E160" i="9"/>
  <c r="E226" i="8" a="1"/>
  <c r="E226" i="8"/>
  <c r="E299" i="8" a="1"/>
  <c r="E299" i="8"/>
  <c r="E29" i="8" a="1"/>
  <c r="E29" i="8"/>
  <c r="E284" i="8" a="1"/>
  <c r="E284" i="8"/>
  <c r="E361" i="9" a="1"/>
  <c r="E361" i="9"/>
  <c r="E186" i="9" a="1"/>
  <c r="E186" i="9"/>
  <c r="E261" i="5" a="1"/>
  <c r="E261" i="5"/>
  <c r="E587" i="9" a="1"/>
  <c r="E587" i="9"/>
  <c r="E486" i="9" a="1"/>
  <c r="E486" i="9"/>
  <c r="E248" i="9" a="1"/>
  <c r="E248" i="9"/>
  <c r="E131" i="5" a="1"/>
  <c r="E131" i="5"/>
  <c r="E335" i="9" a="1"/>
  <c r="E335" i="9"/>
  <c r="E229" i="9" a="1"/>
  <c r="E229" i="9"/>
  <c r="E64" i="9" a="1"/>
  <c r="E64" i="9"/>
  <c r="E222" i="9" a="1"/>
  <c r="E222" i="9"/>
  <c r="E269" i="9" a="1"/>
  <c r="E269" i="9"/>
  <c r="E338" i="8" a="1"/>
  <c r="E338" i="8"/>
  <c r="E285" i="9" a="1"/>
  <c r="E285" i="9"/>
  <c r="E360" i="5" a="1"/>
  <c r="E360" i="5"/>
  <c r="E317" i="8" a="1"/>
  <c r="E317" i="8"/>
  <c r="D6" i="10" a="1"/>
  <c r="D6" i="10"/>
  <c r="E30" i="9" a="1"/>
  <c r="E30" i="9"/>
  <c r="E255" i="9" a="1"/>
  <c r="E255" i="9"/>
  <c r="E35" i="5" a="1"/>
  <c r="E35" i="5"/>
  <c r="D6" i="6" a="1"/>
  <c r="D6" i="6"/>
  <c r="E225" i="9" a="1"/>
  <c r="E225" i="9"/>
  <c r="E217" i="8" a="1"/>
  <c r="E217" i="8"/>
  <c r="E373" i="8" a="1"/>
  <c r="E373" i="8"/>
  <c r="E547" i="9" a="1"/>
  <c r="E547" i="9"/>
  <c r="D168" i="10" a="1"/>
  <c r="D168" i="10"/>
  <c r="E275" i="9" a="1"/>
  <c r="E275" i="9"/>
  <c r="E105" i="9" a="1"/>
  <c r="E105" i="9"/>
  <c r="E203" i="9" a="1"/>
  <c r="E203" i="9"/>
  <c r="E273" i="9" a="1"/>
  <c r="E273" i="9"/>
  <c r="E86" i="5" a="1"/>
  <c r="E86" i="5"/>
  <c r="D141" i="10" a="1"/>
  <c r="D141" i="10"/>
  <c r="E346" i="8" a="1"/>
  <c r="E346" i="8"/>
  <c r="E146" i="9" a="1"/>
  <c r="E146" i="9"/>
  <c r="E311" i="9" a="1"/>
  <c r="E311" i="9"/>
  <c r="E165" i="9" a="1"/>
  <c r="E165" i="9"/>
  <c r="E149" i="9" a="1"/>
  <c r="E149" i="9"/>
  <c r="E39" i="9" a="1"/>
  <c r="E39" i="9"/>
  <c r="D110" i="10" a="1"/>
  <c r="D110" i="10"/>
  <c r="D174" i="10" a="1"/>
  <c r="D174" i="10"/>
  <c r="E551" i="9" a="1"/>
  <c r="E551" i="9"/>
  <c r="E529" i="9" a="1"/>
  <c r="E529" i="9"/>
  <c r="E74" i="5" a="1"/>
  <c r="E74" i="5"/>
  <c r="E218" i="9" a="1"/>
  <c r="E218" i="9"/>
  <c r="E568" i="9" a="1"/>
  <c r="E568" i="9"/>
  <c r="E88" i="5" a="1"/>
  <c r="E88" i="5"/>
  <c r="E67" i="9" a="1"/>
  <c r="E67" i="9"/>
  <c r="E335" i="8" a="1"/>
  <c r="E335" i="8"/>
  <c r="E15" i="8" a="1"/>
  <c r="E15" i="8"/>
  <c r="E141" i="8" a="1"/>
  <c r="E141" i="8"/>
  <c r="E367" i="9" a="1"/>
  <c r="E367" i="9"/>
  <c r="E247" i="5" a="1"/>
  <c r="E247" i="5"/>
  <c r="E145" i="5" a="1"/>
  <c r="E145" i="5"/>
  <c r="E118" i="5" a="1"/>
  <c r="E118" i="5"/>
  <c r="E150" i="9" a="1"/>
  <c r="E150" i="9"/>
  <c r="E20" i="5" a="1"/>
  <c r="E20" i="5"/>
  <c r="E385" i="9" a="1"/>
  <c r="E385" i="9"/>
  <c r="E43" i="5" a="1"/>
  <c r="E43" i="5"/>
  <c r="E14" i="8" a="1"/>
  <c r="E14" i="8"/>
  <c r="E297" i="9" a="1"/>
  <c r="E297" i="9"/>
  <c r="E82" i="8" a="1"/>
  <c r="E82" i="8"/>
  <c r="E173" i="9" a="1"/>
  <c r="E173" i="9"/>
  <c r="D77" i="10" a="1"/>
  <c r="D77" i="10"/>
  <c r="E506" i="9" a="1"/>
  <c r="E506" i="9"/>
  <c r="D139" i="10" a="1"/>
  <c r="D139" i="10"/>
  <c r="D124" i="10" a="1"/>
  <c r="D124" i="10"/>
  <c r="E536" i="9" a="1"/>
  <c r="E536" i="9"/>
  <c r="E249" i="9" a="1"/>
  <c r="E249" i="9"/>
  <c r="E414" i="8" a="1"/>
  <c r="E414" i="8"/>
  <c r="D14" i="7" a="1"/>
  <c r="D14" i="7"/>
  <c r="E395" i="8" a="1"/>
  <c r="E395" i="8"/>
  <c r="E245" i="8" a="1"/>
  <c r="E245" i="8"/>
  <c r="E122" i="9" a="1"/>
  <c r="E122" i="9"/>
  <c r="E265" i="5" a="1"/>
  <c r="E265" i="5"/>
  <c r="E333" i="9" a="1"/>
  <c r="E333" i="9"/>
  <c r="E421" i="9" a="1"/>
  <c r="E421" i="9"/>
  <c r="E210" i="8" a="1"/>
  <c r="E210" i="8"/>
  <c r="E230" i="5" a="1"/>
  <c r="E230" i="5"/>
  <c r="E19" i="9" a="1"/>
  <c r="E19" i="9"/>
  <c r="E326" i="9" a="1"/>
  <c r="E326" i="9"/>
  <c r="E348" i="5" a="1"/>
  <c r="E348" i="5"/>
  <c r="E490" i="8" a="1"/>
  <c r="E490" i="8"/>
  <c r="E310" i="9" a="1"/>
  <c r="E310" i="9"/>
  <c r="E234" i="5" a="1"/>
  <c r="E234" i="5"/>
  <c r="E139" i="9" a="1"/>
  <c r="E139" i="9"/>
  <c r="E253" i="9" a="1"/>
  <c r="E253" i="9"/>
  <c r="E335" i="5" a="1"/>
  <c r="E335" i="5"/>
  <c r="D89" i="10" a="1"/>
  <c r="D89" i="10"/>
  <c r="E154" i="5" a="1"/>
  <c r="E154" i="5"/>
  <c r="E488" i="9" a="1"/>
  <c r="E488" i="9"/>
  <c r="E358" i="9" a="1"/>
  <c r="E358" i="9"/>
  <c r="E468" i="9" a="1"/>
  <c r="E468" i="9"/>
  <c r="E320" i="9" a="1"/>
  <c r="E320" i="9"/>
  <c r="E436" i="8" a="1"/>
  <c r="E436" i="8"/>
  <c r="E10" i="5" a="1"/>
  <c r="E10" i="5"/>
  <c r="E289" i="8" a="1"/>
  <c r="E289" i="8"/>
  <c r="E521" i="9" a="1"/>
  <c r="E521" i="9"/>
  <c r="D185" i="10" a="1"/>
  <c r="D185" i="10"/>
  <c r="E174" i="9" a="1"/>
  <c r="E174" i="9"/>
  <c r="D82" i="10" a="1"/>
  <c r="D82" i="10"/>
  <c r="E277" i="9" a="1"/>
  <c r="E277" i="9"/>
  <c r="E393" i="9" a="1"/>
  <c r="E393" i="9"/>
  <c r="E69" i="5" a="1"/>
  <c r="E69" i="5"/>
  <c r="E263" i="8" a="1"/>
  <c r="E263" i="8"/>
  <c r="E311" i="8" a="1"/>
  <c r="E311" i="8"/>
  <c r="D134" i="10" a="1"/>
  <c r="D134" i="10"/>
  <c r="E116" i="5" a="1"/>
  <c r="E116" i="5"/>
  <c r="E72" i="9" a="1"/>
  <c r="E72" i="9"/>
  <c r="E244" i="5" a="1"/>
  <c r="E244" i="5"/>
  <c r="E579" i="9" a="1"/>
  <c r="E579" i="9"/>
  <c r="E34" i="5" a="1"/>
  <c r="E34" i="5"/>
  <c r="E55" i="9" a="1"/>
  <c r="E55" i="9"/>
  <c r="D52" i="10" a="1"/>
  <c r="D52" i="10"/>
  <c r="E293" i="5" a="1"/>
  <c r="E293" i="5"/>
  <c r="D65" i="10" a="1"/>
  <c r="D65" i="10"/>
  <c r="D80" i="10" a="1"/>
  <c r="D80" i="10"/>
  <c r="E351" i="9" a="1"/>
  <c r="E351" i="9"/>
  <c r="E40" i="9" a="1"/>
  <c r="E40" i="9"/>
  <c r="D117" i="10" a="1"/>
  <c r="D117" i="10"/>
  <c r="E271" i="5" a="1"/>
  <c r="E271" i="5"/>
  <c r="E244" i="8" a="1"/>
  <c r="E244" i="8"/>
  <c r="E394" i="9" a="1"/>
  <c r="E394" i="9"/>
  <c r="D161" i="10" a="1"/>
  <c r="D161" i="10"/>
  <c r="E90" i="9" a="1"/>
  <c r="E90" i="9"/>
  <c r="E129" i="8" a="1"/>
  <c r="E129" i="8"/>
  <c r="E381" i="8" a="1"/>
  <c r="E381" i="8"/>
  <c r="E12" i="9" a="1"/>
  <c r="E12" i="9"/>
  <c r="E403" i="9" a="1"/>
  <c r="E403" i="9"/>
  <c r="E348" i="8" a="1"/>
  <c r="E348" i="8"/>
  <c r="E16" i="5" a="1"/>
  <c r="E16" i="5"/>
  <c r="E238" i="8" a="1"/>
  <c r="E238" i="8"/>
  <c r="E113" i="9" a="1"/>
  <c r="E113" i="9"/>
  <c r="E396" i="9" a="1"/>
  <c r="E396" i="9"/>
  <c r="E454" i="8" a="1"/>
  <c r="E454" i="8"/>
  <c r="E143" i="5" a="1"/>
  <c r="E143" i="5"/>
  <c r="E494" i="9" a="1"/>
  <c r="E494" i="9"/>
  <c r="E507" i="9" a="1"/>
  <c r="E507" i="9"/>
  <c r="D171" i="10" a="1"/>
  <c r="D171" i="10"/>
  <c r="E17" i="8" a="1"/>
  <c r="E17" i="8"/>
  <c r="E434" i="9" a="1"/>
  <c r="E434" i="9"/>
  <c r="E60" i="5" a="1"/>
  <c r="E60" i="5"/>
  <c r="E152" i="9" a="1"/>
  <c r="E152" i="9"/>
  <c r="E272" i="8" a="1"/>
  <c r="E272" i="8"/>
  <c r="D187" i="10" a="1"/>
  <c r="D187" i="10"/>
  <c r="E406" i="9" a="1"/>
  <c r="E406" i="9"/>
  <c r="D21" i="7" a="1"/>
  <c r="D21" i="7"/>
  <c r="E525" i="9" a="1"/>
  <c r="E525" i="9"/>
  <c r="E134" i="8" a="1"/>
  <c r="E134" i="8"/>
  <c r="E162" i="5" a="1"/>
  <c r="E162" i="5"/>
  <c r="E462" i="8" a="1"/>
  <c r="E462" i="8"/>
  <c r="E336" i="5" a="1"/>
  <c r="E336" i="5"/>
  <c r="E57" i="8" a="1"/>
  <c r="E57" i="8"/>
  <c r="D100" i="10" a="1"/>
  <c r="D100" i="10"/>
  <c r="E192" i="8" a="1"/>
  <c r="E192" i="8"/>
  <c r="E465" i="8" a="1"/>
  <c r="E465" i="8"/>
  <c r="E322" i="8" a="1"/>
  <c r="E322" i="8"/>
  <c r="E130" i="5" a="1"/>
  <c r="E130" i="5"/>
  <c r="E27" i="9" a="1"/>
  <c r="E27" i="9"/>
  <c r="D107" i="10" a="1"/>
  <c r="D107" i="10"/>
  <c r="E303" i="9" a="1"/>
  <c r="E303" i="9"/>
  <c r="E111" i="5" a="1"/>
  <c r="E111" i="5"/>
  <c r="E425" i="8" a="1"/>
  <c r="E425" i="8"/>
  <c r="E4" i="8" a="1"/>
  <c r="E4" i="8"/>
  <c r="E317" i="5" a="1"/>
  <c r="E317" i="5"/>
  <c r="E348" i="9" a="1"/>
  <c r="E348" i="9"/>
  <c r="E119" i="9" a="1"/>
  <c r="E119" i="9"/>
  <c r="D162" i="10" a="1"/>
  <c r="D162" i="10"/>
  <c r="E204" i="9" a="1"/>
  <c r="E204" i="9"/>
  <c r="E48" i="9" a="1"/>
  <c r="E48" i="9"/>
  <c r="E482" i="9" a="1"/>
  <c r="E482" i="9"/>
  <c r="E314" i="5" a="1"/>
  <c r="E314" i="5"/>
  <c r="E156" i="9" a="1"/>
  <c r="E156" i="9"/>
  <c r="E92" i="9" a="1"/>
  <c r="E92" i="9"/>
  <c r="E455" i="9" a="1"/>
  <c r="E455" i="9"/>
  <c r="D51" i="10" a="1"/>
  <c r="D51" i="10"/>
  <c r="E422" i="9" a="1"/>
  <c r="E422" i="9"/>
  <c r="E52" i="8" a="1"/>
  <c r="E52" i="8"/>
  <c r="E308" i="8" a="1"/>
  <c r="E308" i="8"/>
  <c r="E166" i="5" a="1"/>
  <c r="E166" i="5"/>
  <c r="E218" i="8" a="1"/>
  <c r="E218" i="8"/>
  <c r="D40" i="10" a="1"/>
  <c r="D40" i="10"/>
  <c r="E132" i="5" a="1"/>
  <c r="E132" i="5"/>
  <c r="D12" i="12" a="1"/>
  <c r="D12" i="12"/>
  <c r="E58" i="9" a="1"/>
  <c r="E58" i="9"/>
  <c r="E257" i="5" a="1"/>
  <c r="E257" i="5"/>
  <c r="E43" i="9" a="1"/>
  <c r="E43" i="9"/>
  <c r="E288" i="5" a="1"/>
  <c r="E288" i="5"/>
  <c r="E204" i="8" a="1"/>
  <c r="E204" i="8"/>
  <c r="E29" i="5" a="1"/>
  <c r="E29" i="5"/>
  <c r="E280" i="5" a="1"/>
  <c r="E280" i="5"/>
  <c r="E334" i="8" a="1"/>
  <c r="E334" i="8"/>
  <c r="D129" i="10" a="1"/>
  <c r="D129" i="10"/>
  <c r="E405" i="9" a="1"/>
  <c r="E405" i="9"/>
  <c r="E82" i="9" a="1"/>
  <c r="E82" i="9"/>
  <c r="E316" i="5" a="1"/>
  <c r="E316" i="5"/>
  <c r="E345" i="9" a="1"/>
  <c r="E345" i="9"/>
  <c r="E45" i="8" a="1"/>
  <c r="E45" i="8"/>
  <c r="E86" i="9" a="1"/>
  <c r="E86" i="9"/>
  <c r="E209" i="5" a="1"/>
  <c r="E209" i="5"/>
  <c r="D119" i="10" a="1"/>
  <c r="D119" i="10"/>
  <c r="E168" i="8" a="1"/>
  <c r="E168" i="8"/>
  <c r="E127" i="5" a="1"/>
  <c r="E127" i="5"/>
  <c r="E174" i="8" a="1"/>
  <c r="E174" i="8"/>
  <c r="E127" i="9" a="1"/>
  <c r="E127" i="9"/>
  <c r="E109" i="5" a="1"/>
  <c r="E109" i="5"/>
  <c r="E84" i="8" a="1"/>
  <c r="E84" i="8"/>
  <c r="E258" i="9" a="1"/>
  <c r="E258" i="9"/>
  <c r="E480" i="9" a="1"/>
  <c r="E480" i="9"/>
  <c r="E26" i="5" a="1"/>
  <c r="E26" i="5"/>
  <c r="E429" i="8" a="1"/>
  <c r="E429" i="8"/>
  <c r="E76" i="8" a="1"/>
  <c r="E76" i="8"/>
  <c r="E49" i="9" a="1"/>
  <c r="E49" i="9"/>
  <c r="D27" i="10" a="1"/>
  <c r="D27" i="10"/>
  <c r="E44" i="5" a="1"/>
  <c r="E44" i="5"/>
  <c r="E386" i="9" a="1"/>
  <c r="E386" i="9"/>
  <c r="E437" i="8" a="1"/>
  <c r="E437" i="8"/>
  <c r="E203" i="5" a="1"/>
  <c r="E203" i="5"/>
  <c r="E307" i="8" a="1"/>
  <c r="E307" i="8"/>
  <c r="E383" i="9" a="1"/>
  <c r="E383" i="9"/>
  <c r="D81" i="10" a="1"/>
  <c r="D81" i="10"/>
  <c r="E253" i="5" a="1"/>
  <c r="E253" i="5"/>
  <c r="E223" i="8" a="1"/>
  <c r="E223" i="8"/>
  <c r="E370" i="8" a="1"/>
  <c r="E370" i="8"/>
  <c r="D173" i="10" a="1"/>
  <c r="D173" i="10"/>
  <c r="E198" i="9" a="1"/>
  <c r="E198" i="9"/>
  <c r="E558" i="9" a="1"/>
  <c r="E558" i="9"/>
  <c r="E329" i="5" a="1"/>
  <c r="E329" i="5"/>
  <c r="E441" i="9" a="1"/>
  <c r="E441" i="9"/>
  <c r="D4" i="10" a="1"/>
  <c r="D4" i="10"/>
  <c r="E346" i="9" a="1"/>
  <c r="E346" i="9"/>
  <c r="E179" i="8" a="1"/>
  <c r="E179" i="8"/>
  <c r="D4" i="6" a="1"/>
  <c r="D4" i="6"/>
  <c r="E194" i="8" a="1"/>
  <c r="E194" i="8"/>
  <c r="E255" i="5" a="1"/>
  <c r="E255" i="5"/>
  <c r="E501" i="8" a="1"/>
  <c r="E501" i="8"/>
  <c r="E180" i="5" a="1"/>
  <c r="E180" i="5"/>
  <c r="E154" i="8" a="1"/>
  <c r="E154" i="8"/>
  <c r="E441" i="8" a="1"/>
  <c r="E441" i="8"/>
  <c r="E81" i="5" a="1"/>
  <c r="E81" i="5"/>
  <c r="E103" i="9" a="1"/>
  <c r="E103" i="9"/>
  <c r="E78" i="9" a="1"/>
  <c r="E78" i="9"/>
  <c r="E163" i="8" a="1"/>
  <c r="E163" i="8"/>
  <c r="E275" i="8" a="1"/>
  <c r="E275" i="8"/>
  <c r="D48" i="10" a="1"/>
  <c r="D48" i="10"/>
  <c r="E219" i="8" a="1"/>
  <c r="E219" i="8"/>
  <c r="D163" i="10" a="1"/>
  <c r="D163" i="10"/>
  <c r="E236" i="5" a="1"/>
  <c r="E236" i="5"/>
  <c r="E159" i="9" a="1"/>
  <c r="E159" i="9"/>
  <c r="E500" i="8" a="1"/>
  <c r="E500" i="8"/>
  <c r="E207" i="9" a="1"/>
  <c r="E207" i="9"/>
  <c r="E149" i="8" a="1"/>
  <c r="E149" i="8"/>
  <c r="E302" i="9" a="1"/>
  <c r="E302" i="9"/>
  <c r="E11" i="5" a="1"/>
  <c r="E11" i="5"/>
  <c r="E23" i="9" a="1"/>
  <c r="E23" i="9"/>
  <c r="E331" i="5" a="1"/>
  <c r="E331" i="5"/>
  <c r="E449" i="9" a="1"/>
  <c r="E449" i="9"/>
  <c r="D127" i="10" a="1"/>
  <c r="D127" i="10"/>
  <c r="E194" i="9" a="1"/>
  <c r="E194" i="9"/>
  <c r="E498" i="8" a="1"/>
  <c r="E498" i="8"/>
  <c r="D13" i="12" a="1"/>
  <c r="D13" i="12"/>
  <c r="E402" i="9" a="1"/>
  <c r="E402" i="9"/>
  <c r="D67" i="10" a="1"/>
  <c r="D67" i="10"/>
  <c r="E200" i="8" a="1"/>
  <c r="E200" i="8"/>
  <c r="E41" i="5" a="1"/>
  <c r="E41" i="5"/>
  <c r="E481" i="8" a="1"/>
  <c r="E481" i="8"/>
  <c r="E101" i="8" a="1"/>
  <c r="E101" i="8"/>
  <c r="E364" i="5" a="1"/>
  <c r="E364" i="5"/>
  <c r="E323" i="8" a="1"/>
  <c r="E323" i="8"/>
  <c r="E400" i="8" a="1"/>
  <c r="E400" i="8"/>
  <c r="D147" i="10" a="1"/>
  <c r="D147" i="10"/>
  <c r="E309" i="9" a="1"/>
  <c r="E309" i="9"/>
  <c r="E306" i="9" a="1"/>
  <c r="E306" i="9"/>
  <c r="E103" i="8" a="1"/>
  <c r="E103" i="8"/>
  <c r="E112" i="9" a="1"/>
  <c r="E112" i="9"/>
  <c r="E322" i="5" a="1"/>
  <c r="E322" i="5"/>
  <c r="E241" i="8" a="1"/>
  <c r="E241" i="8"/>
  <c r="E497" i="9" a="1"/>
  <c r="E497" i="9"/>
  <c r="E51" i="5" a="1"/>
  <c r="E51" i="5"/>
  <c r="E253" i="8" a="1"/>
  <c r="E253" i="8"/>
  <c r="E233" i="5" a="1"/>
  <c r="E233" i="5"/>
  <c r="E292" i="9" a="1"/>
  <c r="E292" i="9"/>
  <c r="D148" i="10" a="1"/>
  <c r="D148" i="10"/>
  <c r="E14" i="5" a="1"/>
  <c r="E14" i="5"/>
  <c r="E308" i="5" a="1"/>
  <c r="E308" i="5"/>
  <c r="E28" i="8" a="1"/>
  <c r="E28" i="8"/>
  <c r="E314" i="8" a="1"/>
  <c r="E314" i="8"/>
  <c r="E495" i="8" a="1"/>
  <c r="E495" i="8"/>
  <c r="E295" i="8" a="1"/>
  <c r="E295" i="8"/>
  <c r="E198" i="5" a="1"/>
  <c r="E198" i="5"/>
  <c r="E349" i="9" a="1"/>
  <c r="E349" i="9"/>
  <c r="E91" i="8" a="1"/>
  <c r="E91" i="8"/>
  <c r="E219" i="5" a="1"/>
  <c r="E219" i="5"/>
  <c r="E117" i="5" a="1"/>
  <c r="E117" i="5"/>
  <c r="E326" i="5" a="1"/>
  <c r="E326" i="5"/>
  <c r="E116" i="9" a="1"/>
  <c r="E116" i="9"/>
  <c r="E514" i="9" a="1"/>
  <c r="E514" i="9"/>
  <c r="E167" i="8" a="1"/>
  <c r="E167" i="8"/>
  <c r="E443" i="8" a="1"/>
  <c r="E443" i="8"/>
  <c r="E299" i="9" a="1"/>
  <c r="E299" i="9"/>
  <c r="E5" i="5" a="1"/>
  <c r="E5" i="5"/>
  <c r="E170" i="5" a="1"/>
  <c r="E170" i="5"/>
  <c r="E53" i="8" a="1"/>
  <c r="E53" i="8"/>
  <c r="D98" i="10" a="1"/>
  <c r="D98" i="10"/>
  <c r="E113" i="8" a="1"/>
  <c r="E113" i="8"/>
  <c r="E496" i="9" a="1"/>
  <c r="E496" i="9"/>
  <c r="E297" i="5" a="1"/>
  <c r="E297" i="5"/>
  <c r="E12" i="5" a="1"/>
  <c r="E12" i="5"/>
  <c r="E205" i="8" a="1"/>
  <c r="E205" i="8"/>
  <c r="E325" i="9" a="1"/>
  <c r="E325" i="9"/>
  <c r="D116" i="10" a="1"/>
  <c r="D116" i="10"/>
  <c r="E291" i="8" a="1"/>
  <c r="E291" i="8"/>
  <c r="E571" i="9" a="1"/>
  <c r="E571" i="9"/>
  <c r="E230" i="8" a="1"/>
  <c r="E230" i="8"/>
  <c r="E125" i="5" a="1"/>
  <c r="E125" i="5"/>
  <c r="E384" i="8" a="1"/>
  <c r="E384" i="8"/>
  <c r="E140" i="9" a="1"/>
  <c r="E140" i="9"/>
  <c r="E237" i="9" a="1"/>
  <c r="E237" i="9"/>
  <c r="E51" i="8" a="1"/>
  <c r="E51" i="8"/>
  <c r="E66" i="8" a="1"/>
  <c r="E66" i="8"/>
  <c r="E376" i="9" a="1"/>
  <c r="E376" i="9"/>
  <c r="E234" i="8" a="1"/>
  <c r="E234" i="8"/>
  <c r="E134" i="9" a="1"/>
  <c r="E134" i="9"/>
  <c r="E177" i="5" a="1"/>
  <c r="E177" i="5"/>
  <c r="E484" i="8" a="1"/>
  <c r="E484" i="8"/>
  <c r="E378" i="8" a="1"/>
  <c r="E378" i="8"/>
  <c r="D125" i="10" a="1"/>
  <c r="D125" i="10"/>
  <c r="E230" i="9" a="1"/>
  <c r="E230" i="9"/>
  <c r="E422" i="8" a="1"/>
  <c r="E422" i="8"/>
  <c r="E109" i="9" a="1"/>
  <c r="E109" i="9"/>
  <c r="E369" i="9" a="1"/>
  <c r="E369" i="9"/>
  <c r="E459" i="8" a="1"/>
  <c r="E459" i="8"/>
  <c r="E278" i="9" a="1"/>
  <c r="E278" i="9"/>
  <c r="E53" i="9" a="1"/>
  <c r="E53" i="9"/>
  <c r="E73" i="5" a="1"/>
  <c r="E73" i="5"/>
  <c r="E202" i="5" a="1"/>
  <c r="E202" i="5"/>
  <c r="E176" i="5" a="1"/>
  <c r="E176" i="5"/>
  <c r="E247" i="8" a="1"/>
  <c r="E247" i="8"/>
  <c r="E379" i="9" a="1"/>
  <c r="E379" i="9"/>
  <c r="E304" i="9" a="1"/>
  <c r="E304" i="9"/>
  <c r="E492" i="9" a="1"/>
  <c r="E492" i="9"/>
  <c r="E309" i="5" a="1"/>
  <c r="E309" i="5"/>
  <c r="E5" i="8" a="1"/>
  <c r="E5" i="8"/>
  <c r="E41" i="9" a="1"/>
  <c r="E41" i="9"/>
  <c r="E22" i="5" a="1"/>
  <c r="E22" i="5"/>
  <c r="E42" i="8" a="1"/>
  <c r="E42" i="8"/>
  <c r="E238" i="5" a="1"/>
  <c r="E238" i="5"/>
  <c r="E8" i="9" a="1"/>
  <c r="E8" i="9"/>
  <c r="E189" i="5" a="1"/>
  <c r="E189" i="5"/>
  <c r="D87" i="10" a="1"/>
  <c r="D87" i="10"/>
  <c r="E301" i="5" a="1"/>
  <c r="E301" i="5"/>
  <c r="E73" i="8" a="1"/>
  <c r="E73" i="8"/>
  <c r="E317" i="9" a="1"/>
  <c r="E317" i="9"/>
  <c r="E485" i="8" a="1"/>
  <c r="E485" i="8"/>
  <c r="D178" i="10" a="1"/>
  <c r="D178" i="10"/>
  <c r="D33" i="10" a="1"/>
  <c r="D33" i="10"/>
  <c r="E289" i="9" a="1"/>
  <c r="E289" i="9"/>
  <c r="E407" i="9" a="1"/>
  <c r="E407" i="9"/>
  <c r="E286" i="8" a="1"/>
  <c r="E286" i="8"/>
  <c r="E88" i="9" a="1"/>
  <c r="E88" i="9"/>
  <c r="E343" i="5" a="1"/>
  <c r="E343" i="5"/>
  <c r="D16" i="7" a="1"/>
  <c r="D16" i="7"/>
  <c r="E93" i="9" a="1"/>
  <c r="E93" i="9"/>
  <c r="E176" i="9" a="1"/>
  <c r="E176" i="9"/>
  <c r="E158" i="5" a="1"/>
  <c r="E158" i="5"/>
  <c r="E360" i="9" a="1"/>
  <c r="E360" i="9"/>
  <c r="E225" i="5" a="1"/>
  <c r="E225" i="5"/>
  <c r="E224" i="8" a="1"/>
  <c r="E224" i="8"/>
  <c r="E404" i="9" a="1"/>
  <c r="E404" i="9"/>
  <c r="E403" i="8" a="1"/>
  <c r="E403" i="8"/>
  <c r="D182" i="10" a="1"/>
  <c r="D182" i="10"/>
  <c r="E120" i="5" a="1"/>
  <c r="E120" i="5"/>
  <c r="D140" i="10" a="1"/>
  <c r="D140" i="10"/>
  <c r="E124" i="9" a="1"/>
  <c r="E124" i="9"/>
  <c r="E231" i="5" a="1"/>
  <c r="E231" i="5"/>
  <c r="E63" i="9" a="1"/>
  <c r="E63" i="9"/>
  <c r="D13" i="7" a="1"/>
  <c r="D13" i="7"/>
  <c r="E518" i="9" a="1"/>
  <c r="E518" i="9"/>
  <c r="E446" i="9" a="1"/>
  <c r="E446" i="9"/>
  <c r="E491" i="9" a="1"/>
  <c r="E491" i="9"/>
  <c r="E474" i="9" a="1"/>
  <c r="E474" i="9"/>
  <c r="E90" i="5" a="1"/>
  <c r="E90" i="5"/>
  <c r="E369" i="8" a="1"/>
  <c r="E369" i="8"/>
  <c r="E415" i="8" a="1"/>
  <c r="E415" i="8"/>
  <c r="E221" i="8" a="1"/>
  <c r="E221" i="8"/>
  <c r="E107" i="9" a="1"/>
  <c r="E107" i="9"/>
  <c r="E77" i="9" a="1"/>
  <c r="E77" i="9"/>
  <c r="E153" i="9" a="1"/>
  <c r="E153" i="9"/>
  <c r="E246" i="9" a="1"/>
  <c r="E246" i="9"/>
  <c r="E190" i="8" a="1"/>
  <c r="E190" i="8"/>
  <c r="E13" i="5" a="1"/>
  <c r="E13" i="5"/>
  <c r="D59" i="10" a="1"/>
  <c r="D59" i="10"/>
  <c r="E147" i="5" a="1"/>
  <c r="E147" i="5"/>
  <c r="E92" i="5" a="1"/>
  <c r="E92" i="5"/>
  <c r="E342" i="8" a="1"/>
  <c r="E342" i="8"/>
  <c r="D29" i="10" a="1"/>
  <c r="D29" i="10"/>
  <c r="D115" i="10" a="1"/>
  <c r="D115" i="10"/>
  <c r="E538" i="9" a="1"/>
  <c r="E538" i="9"/>
  <c r="E8" i="8" a="1"/>
  <c r="E8" i="8"/>
  <c r="E303" i="5" a="1"/>
  <c r="E303" i="5"/>
  <c r="E6" i="8" a="1"/>
  <c r="E6" i="8"/>
  <c r="E121" i="5" a="1"/>
  <c r="E121" i="5"/>
  <c r="E363" i="8" a="1"/>
  <c r="E363" i="8"/>
  <c r="D43" i="10" a="1"/>
  <c r="D43" i="10"/>
  <c r="E79" i="9" a="1"/>
  <c r="E79" i="9"/>
  <c r="D38" i="10" a="1"/>
  <c r="D38" i="10"/>
  <c r="D157" i="10" a="1"/>
  <c r="D157" i="10"/>
  <c r="E341" i="8" a="1"/>
  <c r="E341" i="8"/>
  <c r="E459" i="9" a="1"/>
  <c r="E459" i="9"/>
  <c r="E145" i="8" a="1"/>
  <c r="E145" i="8"/>
  <c r="E163" i="9" a="1"/>
  <c r="E163" i="9"/>
  <c r="E270" i="9" a="1"/>
  <c r="E270" i="9"/>
  <c r="D175" i="10" a="1"/>
  <c r="D175" i="10"/>
  <c r="E146" i="5" a="1"/>
  <c r="E146" i="5"/>
  <c r="E83" i="5" a="1"/>
  <c r="E83" i="5"/>
  <c r="E221" i="9" a="1"/>
  <c r="E221" i="9"/>
  <c r="D181" i="10" a="1"/>
  <c r="D181" i="10"/>
  <c r="E73" i="9" a="1"/>
  <c r="E73" i="9"/>
  <c r="E339" i="5" a="1"/>
  <c r="E339" i="5"/>
  <c r="D58" i="10" a="1"/>
  <c r="D58" i="10"/>
  <c r="E496" i="8" a="1"/>
  <c r="E496" i="8"/>
  <c r="E428" i="8" a="1"/>
  <c r="E428" i="8"/>
  <c r="E417" i="9" a="1"/>
  <c r="E417" i="9"/>
  <c r="E247" i="9" a="1"/>
  <c r="E247" i="9"/>
  <c r="E341" i="9" a="1"/>
  <c r="E341" i="9"/>
  <c r="E87" i="5" a="1"/>
  <c r="E87" i="5"/>
  <c r="E367" i="8" a="1"/>
  <c r="E367" i="8"/>
  <c r="E413" i="8" a="1"/>
  <c r="E413" i="8"/>
  <c r="E492" i="8" a="1"/>
  <c r="E492" i="8"/>
  <c r="E343" i="9" a="1"/>
  <c r="E343" i="9"/>
  <c r="E475" i="8" a="1"/>
  <c r="E475" i="8"/>
  <c r="E36" i="5" a="1"/>
  <c r="E36" i="5"/>
  <c r="E70" i="9" a="1"/>
  <c r="E70" i="9"/>
  <c r="E46" i="8" a="1"/>
  <c r="E46" i="8"/>
  <c r="E334" i="9" a="1"/>
  <c r="E334" i="9"/>
  <c r="D2" i="10" a="1"/>
  <c r="D2" i="10"/>
  <c r="E425" i="9" a="1"/>
  <c r="E425" i="9"/>
  <c r="E238" i="9" a="1"/>
  <c r="E238" i="9"/>
  <c r="E372" i="9" a="1"/>
  <c r="E372" i="9"/>
  <c r="E217" i="9" a="1"/>
  <c r="E217" i="9"/>
  <c r="E596" i="9" a="1"/>
  <c r="E596" i="9"/>
  <c r="E312" i="5" a="1"/>
  <c r="E312" i="5"/>
  <c r="D114" i="10" a="1"/>
  <c r="D114" i="10"/>
  <c r="E50" i="9" a="1"/>
  <c r="E50" i="9"/>
  <c r="E455" i="8" a="1"/>
  <c r="E455" i="8"/>
  <c r="E90" i="8" a="1"/>
  <c r="E90" i="8"/>
  <c r="E96" i="9" a="1"/>
  <c r="E96" i="9"/>
  <c r="D97" i="10" a="1"/>
  <c r="D97" i="10"/>
  <c r="D106" i="10" a="1"/>
  <c r="D106" i="10"/>
  <c r="E165" i="8" a="1"/>
  <c r="E165" i="8"/>
  <c r="E553" i="9" a="1"/>
  <c r="E553" i="9"/>
  <c r="E77" i="8" a="1"/>
  <c r="E77" i="8"/>
  <c r="E246" i="8" a="1"/>
  <c r="E246" i="8"/>
  <c r="D13" i="6" a="1"/>
  <c r="D13" i="6"/>
  <c r="D7" i="12" a="1"/>
  <c r="D7" i="12"/>
  <c r="D18" i="7" a="1"/>
  <c r="D18" i="7"/>
  <c r="E497" i="8" a="1"/>
  <c r="E497" i="8"/>
  <c r="D10" i="7" a="1"/>
  <c r="D10" i="7"/>
  <c r="E380" i="9" a="1"/>
  <c r="E380" i="9"/>
  <c r="E143" i="9" a="1"/>
  <c r="E143" i="9"/>
  <c r="E24" i="9" a="1"/>
  <c r="E24" i="9"/>
  <c r="E208" i="5" a="1"/>
  <c r="E208" i="5"/>
  <c r="E475" i="9" a="1"/>
  <c r="E475" i="9"/>
  <c r="E292" i="8" a="1"/>
  <c r="E292" i="8"/>
  <c r="E401" i="9" a="1"/>
  <c r="E401" i="9"/>
  <c r="E20" i="8" a="1"/>
  <c r="E20" i="8"/>
  <c r="E453" i="8" a="1"/>
  <c r="E453" i="8"/>
  <c r="D186" i="10" a="1"/>
  <c r="D186" i="10"/>
  <c r="E69" i="8" a="1"/>
  <c r="E69" i="8"/>
  <c r="E268" i="9" a="1"/>
  <c r="E268" i="9"/>
  <c r="D19" i="7" a="1"/>
  <c r="D19" i="7"/>
  <c r="E418" i="8" a="1"/>
  <c r="E418" i="8"/>
  <c r="D15" i="7" a="1"/>
  <c r="D15" i="7"/>
  <c r="E187" i="8" a="1"/>
  <c r="E187" i="8"/>
  <c r="E409" i="8" a="1"/>
  <c r="E409" i="8"/>
  <c r="E171" i="9" a="1"/>
  <c r="E171" i="9"/>
  <c r="E296" i="5" a="1"/>
  <c r="E296" i="5"/>
  <c r="E433" i="9" a="1"/>
  <c r="E433" i="9"/>
  <c r="E232" i="8" a="1"/>
  <c r="E232" i="8"/>
  <c r="D8" i="7" a="1"/>
  <c r="D8" i="7"/>
  <c r="D12" i="7" a="1"/>
  <c r="D12" i="7"/>
  <c r="E160" i="8" a="1"/>
  <c r="E160" i="8"/>
  <c r="E340" i="8" a="1"/>
  <c r="E340" i="8"/>
  <c r="E5" i="9" a="1"/>
  <c r="E5" i="9"/>
  <c r="E140" i="8" a="1"/>
  <c r="E140" i="8"/>
  <c r="E64" i="8" a="1"/>
  <c r="E64" i="8"/>
  <c r="D85" i="10" a="1"/>
  <c r="D85" i="10"/>
  <c r="D5" i="10" a="1"/>
  <c r="D5" i="10"/>
  <c r="E228" i="5" a="1"/>
  <c r="E228" i="5"/>
  <c r="E268" i="8" a="1"/>
  <c r="E268" i="8"/>
  <c r="E129" i="9" a="1"/>
  <c r="E129" i="9"/>
  <c r="E211" i="8" a="1"/>
  <c r="E211" i="8"/>
  <c r="D64" i="10" a="1"/>
  <c r="D64" i="10"/>
  <c r="E44" i="9" a="1"/>
  <c r="E44" i="9"/>
  <c r="E289" i="5" a="1"/>
  <c r="E289" i="5"/>
  <c r="E18" i="8" a="1"/>
  <c r="E18" i="8"/>
  <c r="E91" i="9" a="1"/>
  <c r="E91" i="9"/>
  <c r="E55" i="8" a="1"/>
  <c r="E55" i="8"/>
  <c r="E451" i="9" a="1"/>
  <c r="E451" i="9"/>
  <c r="D142" i="10" a="1"/>
  <c r="D142" i="10"/>
  <c r="D9" i="7" a="1"/>
  <c r="D9" i="7"/>
  <c r="E244" i="9" a="1"/>
  <c r="E244" i="9"/>
  <c r="E192" i="9" a="1"/>
  <c r="E192" i="9"/>
  <c r="E59" i="9" a="1"/>
  <c r="E59" i="9"/>
  <c r="D2" i="7" a="1"/>
  <c r="D2" i="7"/>
  <c r="E121" i="9" a="1"/>
  <c r="E121" i="9"/>
  <c r="E197" i="9" a="1"/>
  <c r="E197" i="9"/>
  <c r="E515" i="9" a="1"/>
  <c r="E515" i="9"/>
  <c r="E212" i="5" a="1"/>
  <c r="E212" i="5"/>
  <c r="E142" i="8" a="1"/>
  <c r="E142" i="8"/>
  <c r="E584" i="9" a="1"/>
  <c r="E584" i="9"/>
  <c r="E184" i="8" a="1"/>
  <c r="E184" i="8"/>
  <c r="E137" i="9" a="1"/>
  <c r="E137" i="9"/>
  <c r="D5" i="6" a="1"/>
  <c r="D5" i="6"/>
  <c r="E213" i="9" a="1"/>
  <c r="E213" i="9"/>
  <c r="E242" i="5" a="1"/>
  <c r="E242" i="5"/>
  <c r="E129" i="5" a="1"/>
  <c r="E129" i="5"/>
  <c r="E111" i="9" a="1"/>
  <c r="E111" i="9"/>
  <c r="E504" i="9" a="1"/>
  <c r="E504" i="9"/>
  <c r="E549" i="9" a="1"/>
  <c r="E549" i="9"/>
  <c r="E365" i="9" a="1"/>
  <c r="E365" i="9"/>
  <c r="E239" i="8" a="1"/>
  <c r="E239" i="8"/>
  <c r="E327" i="9" a="1"/>
  <c r="E327" i="9"/>
  <c r="E453" i="9" a="1"/>
  <c r="E453" i="9"/>
  <c r="E445" i="8" a="1"/>
  <c r="E445" i="8"/>
  <c r="E48" i="5" a="1"/>
  <c r="E48" i="5"/>
  <c r="E494" i="8" a="1"/>
  <c r="E494" i="8"/>
  <c r="E463" i="9" a="1"/>
  <c r="E463" i="9"/>
  <c r="E391" i="8" a="1"/>
  <c r="E391" i="8"/>
  <c r="E114" i="9" a="1"/>
  <c r="E114" i="9"/>
  <c r="E269" i="5" a="1"/>
  <c r="E269" i="5"/>
  <c r="E10" i="8" a="1"/>
  <c r="E10" i="8"/>
  <c r="E157" i="9" a="1"/>
  <c r="E157" i="9"/>
  <c r="E362" i="5" a="1"/>
  <c r="E362" i="5"/>
  <c r="E352" i="5" a="1"/>
  <c r="E352" i="5"/>
  <c r="E137" i="5" a="1"/>
  <c r="E137" i="5"/>
  <c r="E121" i="8" a="1"/>
  <c r="E121" i="8"/>
  <c r="E273" i="8" a="1"/>
  <c r="E273" i="8"/>
  <c r="E236" i="9" a="1"/>
  <c r="E236" i="9"/>
  <c r="D10" i="6" a="1"/>
  <c r="D10" i="6"/>
  <c r="E29" i="9" a="1"/>
  <c r="E29" i="9"/>
  <c r="E569" i="9" a="1"/>
  <c r="E569" i="9"/>
  <c r="E223" i="9" a="1"/>
  <c r="E223" i="9"/>
  <c r="E25" i="5" a="1"/>
  <c r="E25" i="5"/>
  <c r="E318" i="9" a="1"/>
  <c r="E318" i="9"/>
  <c r="E397" i="8" a="1"/>
  <c r="E397" i="8"/>
  <c r="E205" i="9" a="1"/>
  <c r="E205" i="9"/>
  <c r="E233" i="9" a="1"/>
  <c r="E233" i="9"/>
  <c r="D112" i="10" a="1"/>
  <c r="D112" i="10"/>
  <c r="D154" i="10" a="1"/>
  <c r="D154" i="10"/>
  <c r="E227" i="9" a="1"/>
  <c r="E227" i="9"/>
  <c r="E110" i="9" a="1"/>
  <c r="E110" i="9"/>
  <c r="E98" i="5" a="1"/>
  <c r="E98" i="5"/>
  <c r="E358" i="8" a="1"/>
  <c r="E358" i="8"/>
  <c r="E283" i="5" a="1"/>
  <c r="E283" i="5"/>
  <c r="E74" i="8" a="1"/>
  <c r="E74" i="8"/>
  <c r="E186" i="5" a="1"/>
  <c r="E186" i="5"/>
  <c r="E104" i="8" a="1"/>
  <c r="E104" i="8"/>
  <c r="D5" i="7" a="1"/>
  <c r="D5" i="7"/>
  <c r="E320" i="5" a="1"/>
  <c r="E320" i="5"/>
  <c r="E343" i="8" a="1"/>
  <c r="E343" i="8"/>
  <c r="E390" i="8" a="1"/>
  <c r="E390" i="8"/>
  <c r="E316" i="9" a="1"/>
  <c r="E316" i="9"/>
  <c r="D6" i="12" a="1"/>
  <c r="D6" i="12"/>
  <c r="D123" i="10" a="1"/>
  <c r="D123" i="10"/>
  <c r="E108" i="5" a="1"/>
  <c r="E108" i="5"/>
  <c r="E31" i="8" a="1"/>
  <c r="E31" i="8"/>
  <c r="E123" i="9" a="1"/>
  <c r="E123" i="9"/>
  <c r="E350" i="5" a="1"/>
  <c r="E350" i="5"/>
  <c r="D75" i="10" a="1"/>
  <c r="D75" i="10"/>
  <c r="E122" i="8" a="1"/>
  <c r="E122" i="8"/>
  <c r="E282" i="5" a="1"/>
  <c r="E282" i="5"/>
  <c r="E173" i="8" a="1"/>
  <c r="E173" i="8"/>
  <c r="E383" i="8" a="1"/>
  <c r="E383" i="8"/>
  <c r="E296" i="8" a="1"/>
  <c r="E296" i="8"/>
  <c r="D8" i="12" a="1"/>
  <c r="D8" i="12"/>
  <c r="E228" i="9" a="1"/>
  <c r="E228" i="9"/>
  <c r="E170" i="8" a="1"/>
  <c r="E170" i="8"/>
  <c r="E464" i="9" a="1"/>
  <c r="E464" i="9"/>
  <c r="E58" i="5" a="1"/>
  <c r="E58" i="5"/>
  <c r="E526" i="9" a="1"/>
  <c r="E526" i="9"/>
  <c r="E125" i="9" a="1"/>
  <c r="E125" i="9"/>
  <c r="E534" i="9" a="1"/>
  <c r="E534" i="9"/>
  <c r="E53" i="5" a="1"/>
  <c r="E53" i="5"/>
  <c r="E181" i="5" a="1"/>
  <c r="E181" i="5"/>
  <c r="E461" i="8" a="1"/>
  <c r="E461" i="8"/>
  <c r="E324" i="9" a="1"/>
  <c r="E324" i="9"/>
  <c r="E309" i="8" a="1"/>
  <c r="E309" i="8"/>
  <c r="E354" i="9" a="1"/>
  <c r="E354" i="9"/>
  <c r="E473" i="9" a="1"/>
  <c r="E473" i="9"/>
  <c r="E408" i="9" a="1"/>
  <c r="E408" i="9"/>
  <c r="E471" i="9" a="1"/>
  <c r="E471" i="9"/>
  <c r="E123" i="5" a="1"/>
  <c r="E123" i="5"/>
  <c r="E133" i="8" a="1"/>
  <c r="E133" i="8"/>
  <c r="E263" i="9" a="1"/>
  <c r="E263" i="9"/>
  <c r="E598" i="9" a="1"/>
  <c r="E598" i="9"/>
  <c r="E227" i="5" a="1"/>
  <c r="E227" i="5"/>
  <c r="E6" i="9" a="1"/>
  <c r="E6" i="9"/>
  <c r="E423" i="9" a="1"/>
  <c r="E423" i="9"/>
  <c r="E305" i="8" a="1"/>
  <c r="E305" i="8"/>
  <c r="E406" i="8" a="1"/>
  <c r="E406" i="8"/>
  <c r="E99" i="8" a="1"/>
  <c r="E99" i="8"/>
  <c r="E554" i="9" a="1"/>
  <c r="E554" i="9"/>
  <c r="E96" i="8" a="1"/>
  <c r="E96" i="8"/>
  <c r="E112" i="5" a="1"/>
  <c r="E112" i="5"/>
  <c r="D153" i="10" a="1"/>
  <c r="D153" i="10"/>
  <c r="E601" i="9" a="1"/>
  <c r="E601" i="9"/>
  <c r="E190" i="5" a="1"/>
  <c r="E190" i="5"/>
  <c r="E483" i="8" a="1"/>
  <c r="E483" i="8"/>
  <c r="E169" i="8" a="1"/>
  <c r="E169" i="8"/>
  <c r="E216" i="5" a="1"/>
  <c r="E216" i="5"/>
  <c r="E68" i="5" a="1"/>
  <c r="E68" i="5"/>
  <c r="E329" i="9" a="1"/>
  <c r="E329" i="9"/>
  <c r="E355" i="8" a="1"/>
  <c r="E355" i="8"/>
  <c r="D62" i="10" a="1"/>
  <c r="D62" i="10"/>
  <c r="E409" i="9" a="1"/>
  <c r="E409" i="9"/>
  <c r="E7" i="8" a="1"/>
  <c r="E7" i="8"/>
  <c r="D35" i="10" a="1"/>
  <c r="D35" i="10"/>
  <c r="E283" i="8" a="1"/>
  <c r="E283" i="8"/>
  <c r="E290" i="9" a="1"/>
  <c r="E290" i="9"/>
  <c r="E94" i="5" a="1"/>
  <c r="E94" i="5"/>
  <c r="E101" i="9" a="1"/>
  <c r="E101" i="9"/>
  <c r="E136" i="8" a="1"/>
  <c r="E136" i="8"/>
  <c r="D19" i="10" a="1"/>
  <c r="D19" i="10"/>
  <c r="E293" i="9" a="1"/>
  <c r="E293" i="9"/>
  <c r="E363" i="5" a="1"/>
  <c r="E363" i="5"/>
  <c r="E303" i="8" a="1"/>
  <c r="E303" i="8"/>
  <c r="E97" i="5" a="1"/>
  <c r="E97" i="5"/>
  <c r="E545" i="9" a="1"/>
  <c r="E545" i="9"/>
  <c r="E524" i="9" a="1"/>
  <c r="E524" i="9"/>
  <c r="E420" i="8" a="1"/>
  <c r="E420" i="8"/>
  <c r="E157" i="8" a="1"/>
  <c r="E157" i="8"/>
  <c r="E148" i="8" a="1"/>
  <c r="E148" i="8"/>
  <c r="E218" i="5" a="1"/>
  <c r="E218" i="5"/>
  <c r="E102" i="5" a="1"/>
  <c r="E102" i="5"/>
  <c r="E464" i="8" a="1"/>
  <c r="E464" i="8"/>
  <c r="D11" i="7" a="1"/>
  <c r="D11" i="7"/>
  <c r="E72" i="5" a="1"/>
  <c r="E72" i="5"/>
  <c r="E282" i="8" a="1"/>
  <c r="E282" i="8"/>
  <c r="D16" i="10" a="1"/>
  <c r="D16" i="10"/>
  <c r="E165" i="5" a="1"/>
  <c r="E165" i="5"/>
  <c r="E450" i="8" a="1"/>
  <c r="E450" i="8"/>
  <c r="E278" i="5" a="1"/>
  <c r="E278" i="5"/>
  <c r="E423" i="8" a="1"/>
  <c r="E423" i="8"/>
  <c r="E240" i="5" a="1"/>
  <c r="E240" i="5"/>
  <c r="E443" i="9" a="1"/>
  <c r="E443" i="9"/>
  <c r="E214" i="8" a="1"/>
  <c r="E214" i="8"/>
  <c r="D73" i="10" a="1"/>
  <c r="D73" i="10"/>
  <c r="D7" i="6" a="1"/>
  <c r="D7" i="6"/>
  <c r="E79" i="5" a="1"/>
  <c r="E79" i="5"/>
  <c r="E414" i="9" a="1"/>
  <c r="E414" i="9"/>
  <c r="E310" i="5" a="1"/>
  <c r="E310" i="5"/>
  <c r="E250" i="9" a="1"/>
  <c r="E250" i="9"/>
  <c r="E84" i="5" a="1"/>
  <c r="E84" i="5"/>
  <c r="E389" i="8" a="1"/>
  <c r="E389" i="8"/>
  <c r="E341" i="5" a="1"/>
  <c r="E341" i="5"/>
  <c r="E142" i="5" a="1"/>
  <c r="E142" i="5"/>
  <c r="E4" i="9" a="1"/>
  <c r="E4" i="9"/>
  <c r="E144" i="5" a="1"/>
  <c r="E144" i="5"/>
  <c r="E419" i="8" a="1"/>
  <c r="E419" i="8"/>
  <c r="E330" i="5" a="1"/>
  <c r="E330" i="5"/>
  <c r="D165" i="10" a="1"/>
  <c r="D165" i="10"/>
  <c r="E158" i="9" a="1"/>
  <c r="E158" i="9"/>
  <c r="E42" i="5" a="1"/>
  <c r="E42" i="5"/>
  <c r="E26" i="9" a="1"/>
  <c r="E26" i="9"/>
  <c r="D118" i="10" a="1"/>
  <c r="D118" i="10"/>
  <c r="E169" i="9" a="1"/>
  <c r="E169" i="9"/>
  <c r="E150" i="8" a="1"/>
  <c r="E150" i="8"/>
  <c r="E301" i="8" a="1"/>
  <c r="E301" i="8"/>
  <c r="E139" i="5" a="1"/>
  <c r="E139" i="5"/>
  <c r="E151" i="9" a="1"/>
  <c r="E151" i="9"/>
  <c r="E85" i="5" a="1"/>
  <c r="E85" i="5"/>
  <c r="E37" i="5" a="1"/>
  <c r="E37" i="5"/>
  <c r="E261" i="9" a="1"/>
  <c r="E261" i="9"/>
  <c r="E206" i="5" a="1"/>
  <c r="E206" i="5"/>
  <c r="D8" i="10" a="1"/>
  <c r="D8" i="10"/>
  <c r="E325" i="8" a="1"/>
  <c r="E325" i="8"/>
  <c r="E417" i="8" a="1"/>
  <c r="E417" i="8"/>
  <c r="E120" i="8" a="1"/>
  <c r="E120" i="8"/>
  <c r="E396" i="8" a="1"/>
  <c r="E396" i="8"/>
  <c r="E298" i="9" a="1"/>
  <c r="E298" i="9"/>
  <c r="D49" i="10" a="1"/>
  <c r="D49" i="10"/>
  <c r="E368" i="8" a="1"/>
  <c r="E368" i="8"/>
  <c r="E14" i="9" a="1"/>
  <c r="E14" i="9"/>
  <c r="E45" i="9" a="1"/>
  <c r="E45" i="9"/>
  <c r="E327" i="8" a="1"/>
  <c r="E327" i="8"/>
  <c r="E117" i="9" a="1"/>
  <c r="E117" i="9"/>
  <c r="E193" i="5" a="1"/>
  <c r="E193" i="5"/>
  <c r="E17" i="9" a="1"/>
  <c r="E17" i="9"/>
  <c r="E54" i="9" a="1"/>
  <c r="E54" i="9"/>
  <c r="E182" i="5" a="1"/>
  <c r="E182" i="5"/>
  <c r="E9" i="8" a="1"/>
  <c r="E9" i="8"/>
  <c r="D109" i="10" a="1"/>
  <c r="D109" i="10"/>
  <c r="E593" i="9" a="1"/>
  <c r="E593" i="9"/>
  <c r="E2" i="9" a="1"/>
  <c r="E2" i="9"/>
  <c r="E300" i="8" a="1"/>
  <c r="E300" i="8"/>
  <c r="E75" i="9" a="1"/>
  <c r="E75" i="9"/>
  <c r="E32" i="5" a="1"/>
  <c r="E32" i="5"/>
  <c r="E251" i="5" a="1"/>
  <c r="E251" i="5"/>
  <c r="D57" i="10" a="1"/>
  <c r="D57" i="10"/>
  <c r="E194" i="5" a="1"/>
  <c r="E194" i="5"/>
  <c r="E332" i="8" a="1"/>
  <c r="E332" i="8"/>
  <c r="E466" i="9" a="1"/>
  <c r="E466" i="9"/>
  <c r="E184" i="5" a="1"/>
  <c r="E184" i="5"/>
  <c r="E384" i="9" a="1"/>
  <c r="E384" i="9"/>
  <c r="E287" i="8" a="1"/>
  <c r="E287" i="8"/>
  <c r="E539" i="9" a="1"/>
  <c r="E539" i="9"/>
  <c r="E427" i="9" a="1"/>
  <c r="E427" i="9"/>
  <c r="E211" i="9" a="1"/>
  <c r="E211" i="9"/>
  <c r="E313" i="8" a="1"/>
  <c r="E313" i="8"/>
  <c r="E271" i="9" a="1"/>
  <c r="E271" i="9"/>
  <c r="E69" i="9" a="1"/>
  <c r="E69" i="9"/>
  <c r="E77" i="5" a="1"/>
  <c r="E77" i="5"/>
  <c r="E237" i="5" a="1"/>
  <c r="E237" i="5"/>
  <c r="E98" i="9" a="1"/>
  <c r="E98" i="9"/>
  <c r="E114" i="8" a="1"/>
  <c r="E114" i="8"/>
  <c r="E127" i="8" a="1"/>
  <c r="E127" i="8"/>
  <c r="E592" i="9" a="1"/>
  <c r="E592" i="9"/>
  <c r="E600" i="9" a="1"/>
  <c r="E600" i="9"/>
  <c r="E66" i="9" a="1"/>
  <c r="E66" i="9"/>
  <c r="E260" i="9" a="1"/>
  <c r="E260" i="9"/>
  <c r="E393" i="8" a="1"/>
  <c r="E393" i="8"/>
  <c r="D132" i="10" a="1"/>
  <c r="D132" i="10"/>
  <c r="E392" i="8" a="1"/>
  <c r="E392" i="8"/>
  <c r="E356" i="8" a="1"/>
  <c r="E356" i="8"/>
  <c r="E63" i="8" a="1"/>
  <c r="E63" i="8"/>
  <c r="E351" i="5" a="1"/>
  <c r="E351" i="5"/>
  <c r="E234" i="9" a="1"/>
  <c r="E234" i="9"/>
  <c r="D190" i="10" a="1"/>
  <c r="D190" i="10"/>
  <c r="D144" i="10" a="1"/>
  <c r="D144" i="10"/>
  <c r="E452" i="8" a="1"/>
  <c r="E452" i="8"/>
  <c r="E264" i="8" a="1"/>
  <c r="E264" i="8"/>
  <c r="E501" i="9" a="1"/>
  <c r="E501" i="9"/>
  <c r="E100" i="9" a="1"/>
  <c r="E100" i="9"/>
  <c r="D138" i="10" a="1"/>
  <c r="D138" i="10"/>
  <c r="E267" i="8" a="1"/>
  <c r="E267" i="8"/>
  <c r="E268" i="5" a="1"/>
  <c r="E268" i="5"/>
  <c r="E188" i="9" a="1"/>
  <c r="E188" i="9"/>
  <c r="E562" i="9" a="1"/>
  <c r="E562" i="9"/>
  <c r="E126" i="5" a="1"/>
  <c r="E126" i="5"/>
  <c r="E65" i="8" a="1"/>
  <c r="E65" i="8"/>
  <c r="E240" i="9" a="1"/>
  <c r="E240" i="9"/>
  <c r="E214" i="5" a="1"/>
  <c r="E214" i="5"/>
  <c r="D41" i="10" a="1"/>
  <c r="D41" i="10"/>
  <c r="E154" i="9" a="1"/>
  <c r="E154" i="9"/>
  <c r="E248" i="5" a="1"/>
  <c r="E248" i="5"/>
  <c r="E377" i="8" a="1"/>
  <c r="E377" i="8"/>
  <c r="E336" i="8" a="1"/>
  <c r="E336" i="8"/>
  <c r="E291" i="9" a="1"/>
  <c r="E291" i="9"/>
  <c r="E178" i="5" a="1"/>
  <c r="E178" i="5"/>
  <c r="E36" i="8" a="1"/>
  <c r="E36" i="8"/>
  <c r="E277" i="8" a="1"/>
  <c r="E277" i="8"/>
  <c r="E16" i="9" a="1"/>
  <c r="E16" i="9"/>
  <c r="D108" i="10" a="1"/>
  <c r="D108" i="10"/>
  <c r="E153" i="8" a="1"/>
  <c r="E153" i="8"/>
  <c r="E243" i="5" a="1"/>
  <c r="E243" i="5"/>
  <c r="E402" i="8" a="1"/>
  <c r="E402" i="8"/>
  <c r="E490" i="9" a="1"/>
  <c r="E490" i="9"/>
  <c r="E197" i="5" a="1"/>
  <c r="E197" i="5"/>
  <c r="E400" i="9" a="1"/>
  <c r="E400" i="9"/>
  <c r="E159" i="8" a="1"/>
  <c r="E159" i="8"/>
  <c r="E20" i="9" a="1"/>
  <c r="E20" i="9"/>
  <c r="E318" i="5" a="1"/>
  <c r="E318" i="5"/>
  <c r="E245" i="9" a="1"/>
  <c r="E245" i="9"/>
  <c r="E300" i="5" a="1"/>
  <c r="E300" i="5"/>
  <c r="E531" i="9" a="1"/>
  <c r="E531" i="9"/>
  <c r="E47" i="5" a="1"/>
  <c r="E47" i="5"/>
  <c r="E220" i="8" a="1"/>
  <c r="E220" i="8"/>
  <c r="E3" i="5" a="1"/>
  <c r="E3" i="5"/>
  <c r="E319" i="8" a="1"/>
  <c r="E319" i="8"/>
  <c r="E15" i="9" a="1"/>
  <c r="E15" i="9"/>
  <c r="D170" i="10" a="1"/>
  <c r="D170" i="10"/>
  <c r="E217" i="5" a="1"/>
  <c r="E217" i="5"/>
  <c r="E319" i="5" a="1"/>
  <c r="E319" i="5"/>
  <c r="E215" i="8" a="1"/>
  <c r="E215" i="8"/>
  <c r="E458" i="9" a="1"/>
  <c r="E458" i="9"/>
  <c r="E31" i="9" a="1"/>
  <c r="E31" i="9"/>
  <c r="E421" i="8" a="1"/>
  <c r="E421" i="8"/>
  <c r="E333" i="8" a="1"/>
  <c r="E333" i="8"/>
  <c r="E155" i="9" a="1"/>
  <c r="E155" i="9"/>
  <c r="E328" i="9" a="1"/>
  <c r="E328" i="9"/>
  <c r="E285" i="5" a="1"/>
  <c r="E285" i="5"/>
  <c r="E62" i="8" a="1"/>
  <c r="E62" i="8"/>
  <c r="E183" i="5" a="1"/>
  <c r="E183" i="5"/>
  <c r="E23" i="8" a="1"/>
  <c r="E23" i="8"/>
  <c r="E164" i="8" a="1"/>
  <c r="E164" i="8"/>
  <c r="E183" i="9" a="1"/>
  <c r="E183" i="9"/>
  <c r="E118" i="8" a="1"/>
  <c r="E118" i="8"/>
  <c r="E446" i="8" a="1"/>
  <c r="E446" i="8"/>
  <c r="E188" i="8" a="1"/>
  <c r="E188" i="8"/>
  <c r="E473" i="8" a="1"/>
  <c r="E473" i="8"/>
  <c r="D136" i="10" a="1"/>
  <c r="D136" i="10"/>
  <c r="E185" i="8" a="1"/>
  <c r="E185" i="8"/>
  <c r="E104" i="9" a="1"/>
  <c r="E104" i="9"/>
  <c r="E270" i="5" a="1"/>
  <c r="E270" i="5"/>
  <c r="E435" i="8" a="1"/>
  <c r="E435" i="8"/>
  <c r="E357" i="9" a="1"/>
  <c r="E357" i="9"/>
  <c r="E169" i="5" a="1"/>
  <c r="E169" i="5"/>
  <c r="E424" i="8" a="1"/>
  <c r="E424" i="8"/>
  <c r="E452" i="9" a="1"/>
  <c r="E452" i="9"/>
  <c r="E266" i="5" a="1"/>
  <c r="E266" i="5"/>
  <c r="E447" i="8" a="1"/>
  <c r="E447" i="8"/>
  <c r="E191" i="9" a="1"/>
  <c r="E191" i="9"/>
  <c r="E68" i="8" a="1"/>
  <c r="E68" i="8"/>
  <c r="E223" i="5" a="1"/>
  <c r="E223" i="5"/>
  <c r="E378" i="9" a="1"/>
  <c r="E378" i="9"/>
  <c r="E454" i="9" a="1"/>
  <c r="E454" i="9"/>
  <c r="E209" i="8" a="1"/>
  <c r="E209" i="8"/>
  <c r="E260" i="8" a="1"/>
  <c r="E260" i="8"/>
  <c r="E137" i="8" a="1"/>
  <c r="E137" i="8"/>
  <c r="E356" i="5" a="1"/>
  <c r="E356" i="5"/>
  <c r="E168" i="9" a="1"/>
  <c r="E168" i="9"/>
  <c r="E461" i="9" a="1"/>
  <c r="E461" i="9"/>
  <c r="E560" i="9" a="1"/>
  <c r="E560" i="9"/>
  <c r="E156" i="8" a="1"/>
  <c r="E156" i="8"/>
  <c r="E37" i="9" a="1"/>
  <c r="E37" i="9"/>
  <c r="E39" i="5" a="1"/>
  <c r="E39" i="5"/>
  <c r="E456" i="9" a="1"/>
  <c r="E456" i="9"/>
  <c r="E257" i="8" a="1"/>
  <c r="E257" i="8"/>
  <c r="E407" i="8" a="1"/>
  <c r="E407" i="8"/>
  <c r="D76" i="10" a="1"/>
  <c r="D76" i="10"/>
  <c r="E305" i="5" a="1"/>
  <c r="E305" i="5"/>
  <c r="E117" i="8" a="1"/>
  <c r="E117" i="8"/>
  <c r="E297" i="8" a="1"/>
  <c r="E297" i="8"/>
  <c r="E401" i="8" a="1"/>
  <c r="E401" i="8"/>
  <c r="E411" i="9" a="1"/>
  <c r="E411" i="9"/>
  <c r="E141" i="5" a="1"/>
  <c r="E141" i="5"/>
  <c r="E32" i="8" a="1"/>
  <c r="E32" i="8"/>
  <c r="E254" i="8" a="1"/>
  <c r="E254" i="8"/>
  <c r="E87" i="9" a="1"/>
  <c r="E87" i="9"/>
  <c r="E188" i="5" a="1"/>
  <c r="E188" i="5"/>
  <c r="E67" i="5" a="1"/>
  <c r="E67" i="5"/>
  <c r="E350" i="8" a="1"/>
  <c r="E350" i="8"/>
  <c r="E267" i="5" a="1"/>
  <c r="E267" i="5"/>
  <c r="E98" i="8" a="1"/>
  <c r="E98" i="8"/>
  <c r="E318" i="8" a="1"/>
  <c r="E318" i="8"/>
  <c r="E250" i="8" a="1"/>
  <c r="E250" i="8"/>
  <c r="E306" i="8" a="1"/>
  <c r="E306" i="8"/>
  <c r="E586" i="9" a="1"/>
  <c r="E586" i="9"/>
  <c r="E387" i="8" a="1"/>
  <c r="E387" i="8"/>
  <c r="D54" i="10" a="1"/>
  <c r="D54" i="10"/>
  <c r="E540" i="9" a="1"/>
  <c r="E540" i="9"/>
  <c r="D102" i="10" a="1"/>
  <c r="D102" i="10"/>
  <c r="E202" i="9" a="1"/>
  <c r="E202" i="9"/>
  <c r="E30" i="8" a="1"/>
  <c r="E30" i="8"/>
  <c r="D44" i="10" a="1"/>
  <c r="D44" i="10"/>
  <c r="E216" i="8" a="1"/>
  <c r="E216" i="8"/>
  <c r="E350" i="9" a="1"/>
  <c r="E350" i="9"/>
  <c r="E331" i="8" a="1"/>
  <c r="E331" i="8"/>
  <c r="E583" i="9" a="1"/>
  <c r="E583" i="9"/>
  <c r="E324" i="5" a="1"/>
  <c r="E324" i="5"/>
  <c r="E256" i="8" a="1"/>
  <c r="E256" i="8"/>
  <c r="E390" i="9" a="1"/>
  <c r="E390" i="9"/>
  <c r="E328" i="5" a="1"/>
  <c r="E328" i="5"/>
  <c r="E300" i="9" a="1"/>
  <c r="E300" i="9"/>
  <c r="E95" i="5" a="1"/>
  <c r="E95" i="5"/>
  <c r="E276" i="8" a="1"/>
  <c r="E276" i="8"/>
  <c r="D131" i="10" a="1"/>
  <c r="D131" i="10"/>
  <c r="E411" i="8" a="1"/>
  <c r="E411" i="8"/>
  <c r="E259" i="5" a="1"/>
  <c r="E259" i="5"/>
  <c r="E178" i="9" a="1"/>
  <c r="E178" i="9"/>
  <c r="E332" i="5" a="1"/>
  <c r="E332" i="5"/>
  <c r="D180" i="10" a="1"/>
  <c r="D180" i="10"/>
  <c r="E246" i="5" a="1"/>
  <c r="E246" i="5"/>
  <c r="E502" i="8" a="1"/>
  <c r="E502" i="8"/>
  <c r="E286" i="9" a="1"/>
  <c r="E286" i="9"/>
  <c r="E424" i="9" a="1"/>
  <c r="E424" i="9"/>
  <c r="E313" i="5" a="1"/>
  <c r="E313" i="5"/>
  <c r="D24" i="10" a="1"/>
  <c r="D24" i="10"/>
  <c r="E512" i="9" a="1"/>
  <c r="E512" i="9"/>
  <c r="D26" i="10" a="1"/>
  <c r="D26" i="10"/>
  <c r="E296" i="9" a="1"/>
  <c r="E296" i="9"/>
  <c r="E489" i="9" a="1"/>
  <c r="E489" i="9"/>
  <c r="E347" i="5" a="1"/>
  <c r="E347" i="5"/>
  <c r="E382" i="8" a="1"/>
  <c r="E382" i="8"/>
  <c r="E235" i="5" a="1"/>
  <c r="E235" i="5"/>
  <c r="E336" i="9" a="1"/>
  <c r="E336" i="9"/>
  <c r="E103" i="5" a="1"/>
  <c r="E103" i="5"/>
  <c r="E10" i="9" a="1"/>
  <c r="E10" i="9"/>
  <c r="E174" i="5" a="1"/>
  <c r="E174" i="5"/>
  <c r="E166" i="9" a="1"/>
  <c r="E166" i="9"/>
  <c r="D71" i="10" a="1"/>
  <c r="D71" i="10"/>
  <c r="E374" i="9" a="1"/>
  <c r="E374" i="9"/>
  <c r="D146" i="10" a="1"/>
  <c r="D146" i="10"/>
  <c r="E486" i="8" a="1"/>
  <c r="E486" i="8"/>
  <c r="E229" i="8" a="1"/>
  <c r="E229" i="8"/>
  <c r="E481" i="9" a="1"/>
  <c r="E481" i="9"/>
  <c r="E47" i="8" a="1"/>
  <c r="E47" i="8"/>
  <c r="D6" i="7" a="1"/>
  <c r="D6" i="7"/>
  <c r="E255" i="8" a="1"/>
  <c r="E255" i="8"/>
  <c r="E342" i="5" a="1"/>
  <c r="E342" i="5"/>
  <c r="E39" i="8" a="1"/>
  <c r="E39" i="8"/>
  <c r="E183" i="8" a="1"/>
  <c r="E183" i="8"/>
  <c r="E243" i="9" a="1"/>
  <c r="E243" i="9"/>
  <c r="E543" i="9" a="1"/>
  <c r="E543" i="9"/>
  <c r="E594" i="9" a="1"/>
  <c r="E594" i="9"/>
  <c r="E298" i="8" a="1"/>
  <c r="E298" i="8"/>
  <c r="E330" i="8" a="1"/>
  <c r="E330" i="8"/>
  <c r="D166" i="10" a="1"/>
  <c r="D166" i="10"/>
  <c r="E55" i="5" a="1"/>
  <c r="E55" i="5"/>
  <c r="D30" i="10" a="1"/>
  <c r="D30" i="10"/>
  <c r="E451" i="8" a="1"/>
  <c r="E451" i="8"/>
  <c r="E52" i="5" a="1"/>
  <c r="E52" i="5"/>
  <c r="E479" i="9" a="1"/>
  <c r="E479" i="9"/>
  <c r="E591" i="9" a="1"/>
  <c r="E591" i="9"/>
  <c r="E477" i="8" a="1"/>
  <c r="E477" i="8"/>
  <c r="E582" i="9" a="1"/>
  <c r="E582" i="9"/>
  <c r="E258" i="8" a="1"/>
  <c r="E258" i="8"/>
  <c r="E444" i="9" a="1"/>
  <c r="E444" i="9"/>
  <c r="D50" i="10" a="1"/>
  <c r="D50" i="10"/>
  <c r="E191" i="8" a="1"/>
  <c r="E191" i="8"/>
  <c r="E182" i="9" a="1"/>
  <c r="E182" i="9"/>
  <c r="D164" i="10" a="1"/>
  <c r="D164" i="10"/>
  <c r="D3" i="10" a="1"/>
  <c r="D3" i="10"/>
  <c r="D149" i="10" a="1"/>
  <c r="D149" i="10"/>
  <c r="E462" i="9" a="1"/>
  <c r="E462" i="9"/>
  <c r="E304" i="5" a="1"/>
  <c r="E304" i="5"/>
  <c r="E59" i="8" a="1"/>
  <c r="E59" i="8"/>
  <c r="E478" i="9" a="1"/>
  <c r="E478" i="9"/>
  <c r="E519" i="9" a="1"/>
  <c r="E519" i="9"/>
  <c r="E252" i="9" a="1"/>
  <c r="E252" i="9"/>
  <c r="E70" i="8" a="1"/>
  <c r="E70" i="8"/>
  <c r="E43" i="8" a="1"/>
  <c r="E43" i="8"/>
  <c r="E410" i="9" a="1"/>
  <c r="E410" i="9"/>
  <c r="E279" i="5" a="1"/>
  <c r="E279" i="5"/>
  <c r="E235" i="8" a="1"/>
  <c r="E235" i="8"/>
  <c r="E199" i="5" a="1"/>
  <c r="E199" i="5"/>
  <c r="E293" i="8" a="1"/>
  <c r="E293" i="8"/>
  <c r="D60" i="10" a="1"/>
  <c r="D60" i="10"/>
  <c r="E310" i="8" a="1"/>
  <c r="E310" i="8"/>
  <c r="E495" i="9" a="1"/>
  <c r="E495" i="9"/>
  <c r="D9" i="12" a="1"/>
  <c r="D9" i="12"/>
  <c r="D22" i="7" a="1"/>
  <c r="D22" i="7"/>
  <c r="E210" i="9" a="1"/>
  <c r="E210" i="9"/>
  <c r="E347" i="9" a="1"/>
  <c r="E347" i="9"/>
  <c r="E79" i="8" a="1"/>
  <c r="E79" i="8"/>
  <c r="E291" i="5" a="1"/>
  <c r="E291" i="5"/>
  <c r="E75" i="8" a="1"/>
  <c r="E75" i="8"/>
  <c r="E236" i="8" a="1"/>
  <c r="E236" i="8"/>
  <c r="D61" i="10" a="1"/>
  <c r="D61" i="10"/>
  <c r="E179" i="9" a="1"/>
  <c r="E179" i="9"/>
  <c r="E33" i="9" a="1"/>
  <c r="E33" i="9"/>
  <c r="E91" i="5" a="1"/>
  <c r="E91" i="5"/>
  <c r="E574" i="9" a="1"/>
  <c r="E574" i="9"/>
  <c r="E56" i="8" a="1"/>
  <c r="E56" i="8"/>
  <c r="E450" i="9" a="1"/>
  <c r="E450" i="9"/>
  <c r="E353" i="9" a="1"/>
  <c r="E353" i="9"/>
  <c r="E211" i="5" a="1"/>
  <c r="E211" i="5"/>
  <c r="E232" i="9" a="1"/>
  <c r="E232" i="9"/>
  <c r="E161" i="5" a="1"/>
  <c r="E161" i="5"/>
  <c r="E80" i="8" a="1"/>
  <c r="E80" i="8"/>
  <c r="E62" i="9" a="1"/>
  <c r="E62" i="9"/>
  <c r="E375" i="9" a="1"/>
  <c r="E375" i="9"/>
  <c r="E27" i="8" a="1"/>
  <c r="E27" i="8"/>
  <c r="E265" i="8" a="1"/>
  <c r="E265" i="8"/>
  <c r="E227" i="8" a="1"/>
  <c r="E227" i="8"/>
  <c r="E27" i="5" a="1"/>
  <c r="E27" i="5"/>
  <c r="D12" i="6" a="1"/>
  <c r="D12" i="6"/>
  <c r="E516" i="9" a="1"/>
  <c r="E516" i="9"/>
  <c r="E363" i="9" a="1"/>
  <c r="E363" i="9"/>
  <c r="E385" i="8" a="1"/>
  <c r="E385" i="8"/>
  <c r="E220" i="5" a="1"/>
  <c r="E220" i="5"/>
  <c r="E392" i="9" a="1"/>
  <c r="E392" i="9"/>
  <c r="E262" i="8" a="1"/>
  <c r="E262" i="8"/>
  <c r="D70" i="10" a="1"/>
  <c r="D70" i="10"/>
  <c r="E46" i="9" a="1"/>
  <c r="E46" i="9"/>
  <c r="E50" i="8" a="1"/>
  <c r="E50" i="8"/>
  <c r="D155" i="10" a="1"/>
  <c r="D155" i="10"/>
  <c r="E172" i="8" a="1"/>
  <c r="E172" i="8"/>
  <c r="E281" i="8" a="1"/>
  <c r="E281" i="8"/>
  <c r="E263" i="5" a="1"/>
  <c r="E263" i="5"/>
  <c r="E371" i="9" a="1"/>
  <c r="E371" i="9"/>
  <c r="E522" i="9" a="1"/>
  <c r="E522" i="9"/>
  <c r="E588" i="9" a="1"/>
  <c r="E588" i="9"/>
  <c r="E191" i="5" a="1"/>
  <c r="E191" i="5"/>
  <c r="E115" i="8" a="1"/>
  <c r="E115" i="8"/>
  <c r="D28" i="10" a="1"/>
  <c r="D28" i="10"/>
  <c r="E282" i="9" a="1"/>
  <c r="E282" i="9"/>
  <c r="E274" i="9" a="1"/>
  <c r="E274" i="9"/>
  <c r="E324" i="8" a="1"/>
  <c r="E324" i="8"/>
  <c r="E199" i="8" a="1"/>
  <c r="E199" i="8"/>
  <c r="E35" i="9" a="1"/>
  <c r="E35" i="9"/>
  <c r="D104" i="10" a="1"/>
  <c r="D104" i="10"/>
  <c r="E510" i="9" a="1"/>
  <c r="E510" i="9"/>
  <c r="E192" i="5" a="1"/>
  <c r="E192" i="5"/>
  <c r="E365" i="8" a="1"/>
  <c r="E365" i="8"/>
  <c r="E272" i="9" a="1"/>
  <c r="E272" i="9"/>
  <c r="E375" i="8" a="1"/>
  <c r="E375" i="8"/>
  <c r="E257" i="9" a="1"/>
  <c r="E257" i="9"/>
  <c r="E67" i="8" a="1"/>
  <c r="E67" i="8"/>
  <c r="E151" i="8" a="1"/>
  <c r="E151" i="8"/>
  <c r="E412" i="9" a="1"/>
  <c r="E412" i="9"/>
  <c r="E114" i="5" a="1"/>
  <c r="E114" i="5"/>
  <c r="E37" i="8" a="1"/>
  <c r="E37" i="8"/>
  <c r="E78" i="5" a="1"/>
  <c r="E78" i="5"/>
  <c r="E281" i="9" a="1"/>
  <c r="E281" i="9"/>
  <c r="E308" i="9" a="1"/>
  <c r="E308" i="9"/>
  <c r="E312" i="8" a="1"/>
  <c r="E312" i="8"/>
  <c r="E181" i="9" a="1"/>
  <c r="E181" i="9"/>
  <c r="E68" i="9" a="1"/>
  <c r="E68" i="9"/>
  <c r="E503" i="8" a="1"/>
  <c r="E503" i="8"/>
  <c r="E132" i="9" a="1"/>
  <c r="E132" i="9"/>
  <c r="E108" i="8" a="1"/>
  <c r="E108" i="8"/>
  <c r="E276" i="9" a="1"/>
  <c r="E276" i="9"/>
  <c r="D4" i="7" a="1"/>
  <c r="D4" i="7"/>
  <c r="D55" i="10" a="1"/>
  <c r="D55" i="10"/>
  <c r="E508" i="9" a="1"/>
  <c r="E508" i="9"/>
  <c r="E366" i="8" a="1"/>
  <c r="E366" i="8"/>
  <c r="E420" i="9" a="1"/>
  <c r="E420" i="9"/>
  <c r="E201" i="9" a="1"/>
  <c r="E201" i="9"/>
  <c r="E299" i="5" a="1"/>
  <c r="E299" i="5"/>
  <c r="D69" i="10" a="1"/>
  <c r="D69" i="10"/>
  <c r="D63" i="10" a="1"/>
  <c r="D63" i="10"/>
  <c r="D5" i="12" a="1"/>
  <c r="D5" i="12"/>
  <c r="D74" i="10" a="1"/>
  <c r="D74" i="10"/>
  <c r="E395" i="9" a="1"/>
  <c r="E395" i="9"/>
  <c r="E206" i="8" a="1"/>
  <c r="E206" i="8"/>
  <c r="E272" i="5" a="1"/>
  <c r="E272" i="5"/>
  <c r="E444" i="8" a="1"/>
  <c r="E444" i="8"/>
  <c r="E533" i="9" a="1"/>
  <c r="E533" i="9"/>
  <c r="E345" i="5" a="1"/>
  <c r="E345" i="5"/>
  <c r="D3" i="6" a="1"/>
  <c r="D3" i="6"/>
  <c r="E488" i="8" a="1"/>
  <c r="E488" i="8"/>
  <c r="E36" i="9" a="1"/>
  <c r="E36" i="9"/>
  <c r="E520" i="9" a="1"/>
  <c r="E520" i="9"/>
  <c r="E344" i="5" a="1"/>
  <c r="E344" i="5"/>
  <c r="E12" i="8" a="1"/>
  <c r="E12" i="8"/>
  <c r="E550" i="9" a="1"/>
  <c r="E550" i="9"/>
  <c r="E61" i="8" a="1"/>
  <c r="E61" i="8"/>
  <c r="E458" i="8" a="1"/>
  <c r="E458" i="8"/>
  <c r="E413" i="9" a="1"/>
  <c r="E413" i="9"/>
  <c r="E262" i="5" a="1"/>
  <c r="E262" i="5"/>
  <c r="E3" i="9" a="1"/>
  <c r="E3" i="9"/>
  <c r="E410" i="8" a="1"/>
  <c r="E410" i="8"/>
  <c r="E472" i="8" a="1"/>
  <c r="E472" i="8"/>
  <c r="D133" i="10" a="1"/>
  <c r="D133" i="10"/>
  <c r="E432" i="8" a="1"/>
  <c r="E432" i="8"/>
  <c r="E92" i="8" a="1"/>
  <c r="E92" i="8"/>
  <c r="E279" i="9" a="1"/>
  <c r="E279" i="9"/>
  <c r="E334" i="5" a="1"/>
  <c r="E334" i="5"/>
  <c r="E243" i="8" a="1"/>
  <c r="E243" i="8"/>
  <c r="E16" i="8" a="1"/>
  <c r="E16" i="8"/>
  <c r="E172" i="9" a="1"/>
  <c r="E172" i="9"/>
  <c r="E99" i="5" a="1"/>
  <c r="E99" i="5"/>
  <c r="E437" i="9" a="1"/>
  <c r="E437" i="9"/>
  <c r="E220" i="9" a="1"/>
  <c r="E220" i="9"/>
  <c r="E148" i="5" a="1"/>
  <c r="E148" i="5"/>
  <c r="E468" i="8" a="1"/>
  <c r="E468" i="8"/>
  <c r="E177" i="9" a="1"/>
  <c r="E177" i="9"/>
  <c r="E147" i="8" a="1"/>
  <c r="E147" i="8"/>
  <c r="E51" i="9" a="1"/>
  <c r="E51" i="9"/>
  <c r="E249" i="5" a="1"/>
  <c r="E249" i="5"/>
  <c r="D177" i="10" a="1"/>
  <c r="D177" i="10"/>
  <c r="E288" i="8" a="1"/>
  <c r="E288" i="8"/>
  <c r="E142" i="9" a="1"/>
  <c r="E142" i="9"/>
  <c r="E173" i="5" a="1"/>
  <c r="E173" i="5"/>
  <c r="E597" i="9" a="1"/>
  <c r="E597" i="9"/>
  <c r="E362" i="8" a="1"/>
  <c r="E362" i="8"/>
  <c r="E15" i="5" a="1"/>
  <c r="E15" i="5"/>
  <c r="E94" i="8" a="1"/>
  <c r="E94" i="8"/>
  <c r="E159" i="5" a="1"/>
  <c r="E159" i="5"/>
  <c r="E24" i="8" a="1"/>
  <c r="E24" i="8"/>
  <c r="E109" i="8" a="1"/>
  <c r="E109" i="8"/>
  <c r="E361" i="8" a="1"/>
  <c r="E361" i="8"/>
  <c r="E193" i="9" a="1"/>
  <c r="E193" i="9"/>
  <c r="D101" i="10" a="1"/>
  <c r="D101" i="10"/>
  <c r="E595" i="9" a="1"/>
  <c r="E595" i="9"/>
  <c r="E85" i="8" a="1"/>
  <c r="E85" i="8"/>
  <c r="E81" i="8" a="1"/>
  <c r="E81" i="8"/>
  <c r="E575" i="9" a="1"/>
  <c r="E575" i="9"/>
  <c r="E33" i="5" a="1"/>
  <c r="E33" i="5"/>
  <c r="E200" i="9" a="1"/>
  <c r="E200" i="9"/>
  <c r="E290" i="8" a="1"/>
  <c r="E290" i="8"/>
  <c r="E366" i="9" a="1"/>
  <c r="E366" i="9"/>
  <c r="E428" i="9" a="1"/>
  <c r="E428" i="9"/>
  <c r="E231" i="8" a="1"/>
  <c r="E231" i="8"/>
  <c r="E585" i="9" a="1"/>
  <c r="E585" i="9"/>
  <c r="E105" i="5" a="1"/>
  <c r="E105" i="5"/>
  <c r="E499" i="8" a="1"/>
  <c r="E499" i="8"/>
  <c r="E82" i="5" a="1"/>
  <c r="E82" i="5"/>
  <c r="D11" i="6" a="1"/>
  <c r="D11" i="6"/>
  <c r="D2" i="12" a="1"/>
  <c r="D2" i="12"/>
  <c r="E54" i="8" a="1"/>
  <c r="E54" i="8"/>
  <c r="E561" i="9" a="1"/>
  <c r="E561" i="9"/>
  <c r="E346" i="5" a="1"/>
  <c r="E346" i="5"/>
  <c r="E242" i="8" a="1"/>
  <c r="E242" i="8"/>
  <c r="E532" i="9" a="1"/>
  <c r="E532" i="9"/>
  <c r="D11" i="10" a="1"/>
  <c r="D11" i="10"/>
  <c r="D160" i="10" a="1"/>
  <c r="D160" i="10"/>
  <c r="D91" i="10" a="1"/>
  <c r="D91" i="10"/>
  <c r="E476" i="8" a="1"/>
  <c r="E476" i="8"/>
  <c r="E144" i="9" a="1"/>
  <c r="E144" i="9"/>
  <c r="E209" i="9" a="1"/>
  <c r="E209" i="9"/>
  <c r="D23" i="10" a="1"/>
  <c r="D23" i="10"/>
  <c r="E245" i="5" a="1"/>
  <c r="E245" i="5"/>
  <c r="E315" i="5" a="1"/>
  <c r="E315" i="5"/>
  <c r="E552" i="9" a="1"/>
  <c r="E552" i="9"/>
  <c r="E28" i="9" a="1"/>
  <c r="E28" i="9"/>
  <c r="D176" i="10" a="1"/>
  <c r="D176" i="10"/>
  <c r="E404" i="8" a="1"/>
  <c r="E404" i="8"/>
  <c r="E351" i="8" a="1"/>
  <c r="E351" i="8"/>
  <c r="E38" i="9" a="1"/>
  <c r="E38" i="9"/>
  <c r="E99" i="9" a="1"/>
  <c r="E99" i="9"/>
  <c r="E556" i="9" a="1"/>
  <c r="E556" i="9"/>
  <c r="E572" i="9" a="1"/>
  <c r="E572" i="9"/>
  <c r="E187" i="5" a="1"/>
  <c r="E187" i="5"/>
  <c r="E254" i="9" a="1"/>
  <c r="E254" i="9"/>
  <c r="E256" i="5" a="1"/>
  <c r="E256" i="5"/>
  <c r="E34" i="8" a="1"/>
  <c r="E34" i="8"/>
  <c r="E535" i="9" a="1"/>
  <c r="E535" i="9"/>
  <c r="D130" i="10" a="1"/>
  <c r="D130" i="10"/>
  <c r="E28" i="5" a="1"/>
  <c r="E28" i="5"/>
  <c r="E213" i="5" a="1"/>
  <c r="E213" i="5"/>
  <c r="D126" i="10" a="1"/>
  <c r="D126" i="10"/>
  <c r="E116" i="8" a="1"/>
  <c r="E116" i="8"/>
  <c r="E275" i="5" a="1"/>
  <c r="E275" i="5"/>
  <c r="E162" i="8" a="1"/>
  <c r="E162" i="8"/>
  <c r="E167" i="5" a="1"/>
  <c r="E167" i="5"/>
  <c r="E355" i="5" a="1"/>
  <c r="E355" i="5"/>
  <c r="E177" i="8" a="1"/>
  <c r="E177" i="8"/>
  <c r="E141" i="9" a="1"/>
  <c r="E141" i="9"/>
  <c r="D137" i="10" a="1"/>
  <c r="D137" i="10"/>
  <c r="E44" i="8" a="1"/>
  <c r="E44" i="8"/>
  <c r="E288" i="9" a="1"/>
  <c r="E288" i="9"/>
  <c r="D83" i="10" a="1"/>
  <c r="D83" i="10"/>
  <c r="E314" i="9" a="1"/>
  <c r="E314" i="9"/>
  <c r="E49" i="5" a="1"/>
  <c r="E49" i="5"/>
  <c r="E70" i="5" a="1"/>
  <c r="E70" i="5"/>
  <c r="D128" i="10" a="1"/>
  <c r="D128" i="10"/>
  <c r="E25" i="9" a="1"/>
  <c r="E25" i="9"/>
  <c r="E485" i="9" a="1"/>
  <c r="E485" i="9"/>
  <c r="E249" i="8" a="1"/>
  <c r="E249" i="8"/>
  <c r="E54" i="5" a="1"/>
  <c r="E54" i="5"/>
  <c r="E252" i="8" a="1"/>
  <c r="E252" i="8"/>
  <c r="E368" i="9" a="1"/>
  <c r="E368" i="9"/>
  <c r="E56" i="9" a="1"/>
  <c r="E56" i="9"/>
  <c r="E13" i="8" a="1"/>
  <c r="E13" i="8"/>
  <c r="E128" i="9" a="1"/>
  <c r="E128" i="9"/>
  <c r="E195" i="9" a="1"/>
  <c r="E195" i="9"/>
  <c r="E399" i="8" a="1"/>
  <c r="E399" i="8"/>
  <c r="E412" i="8" a="1"/>
  <c r="E412" i="8"/>
  <c r="D152" i="10" a="1"/>
  <c r="D152" i="10"/>
  <c r="D13" i="10" a="1"/>
  <c r="D13" i="10"/>
  <c r="E380" i="8" a="1"/>
  <c r="E380" i="8"/>
  <c r="E281" i="5" a="1"/>
  <c r="E281" i="5"/>
  <c r="E136" i="9" a="1"/>
  <c r="E136" i="9"/>
  <c r="E65" i="9" a="1"/>
  <c r="E65" i="9"/>
  <c r="D47" i="10" a="1"/>
  <c r="D47" i="10"/>
  <c r="D7" i="7" a="1"/>
  <c r="D7" i="7"/>
  <c r="E430" i="8" a="1"/>
  <c r="E430" i="8"/>
  <c r="D184" i="10" a="1"/>
  <c r="D184" i="10"/>
  <c r="E493" i="9" a="1"/>
  <c r="E493" i="9"/>
  <c r="E138" i="8" a="1"/>
  <c r="E138" i="8"/>
  <c r="D135" i="10" a="1"/>
  <c r="D135" i="10"/>
  <c r="E136" i="5" a="1"/>
  <c r="E136" i="5"/>
  <c r="E442" i="8" a="1"/>
  <c r="E442" i="8"/>
  <c r="E537" i="9" a="1"/>
  <c r="E537" i="9"/>
  <c r="E17" i="5" a="1"/>
  <c r="E17" i="5"/>
  <c r="E466" i="8" a="1"/>
  <c r="E466" i="8"/>
  <c r="D12" i="10" a="1"/>
  <c r="D12" i="10"/>
  <c r="E212" i="9" a="1"/>
  <c r="E212" i="9"/>
  <c r="E86" i="8" a="1"/>
  <c r="E86" i="8"/>
  <c r="E78" i="8" a="1"/>
  <c r="E78" i="8"/>
  <c r="E307" i="9" a="1"/>
  <c r="E307" i="9"/>
  <c r="E144" i="8" a="1"/>
  <c r="E144" i="8"/>
  <c r="E457" i="8" a="1"/>
  <c r="E457" i="8"/>
  <c r="E465" i="9" a="1"/>
  <c r="E465" i="9"/>
  <c r="E122" i="5" a="1"/>
  <c r="E122" i="5"/>
  <c r="E52" i="9" a="1"/>
  <c r="E52" i="9"/>
  <c r="E160" i="5" a="1"/>
  <c r="E160" i="5"/>
  <c r="E337" i="8" a="1"/>
  <c r="E337" i="8"/>
  <c r="E80" i="5" a="1"/>
  <c r="E80" i="5"/>
  <c r="E26" i="8" a="1"/>
  <c r="E26" i="8"/>
  <c r="E143" i="8" a="1"/>
  <c r="E143" i="8"/>
  <c r="E119" i="5" a="1"/>
  <c r="E119" i="5"/>
  <c r="E100" i="8" a="1"/>
  <c r="E100" i="8"/>
  <c r="D121" i="10" a="1"/>
  <c r="D121" i="10"/>
  <c r="E202" i="8" a="1"/>
  <c r="E202" i="8"/>
  <c r="E301" i="9" a="1"/>
  <c r="E301" i="9"/>
  <c r="E276" i="5" a="1"/>
  <c r="E276" i="5"/>
  <c r="E108" i="9" a="1"/>
  <c r="E108" i="9"/>
  <c r="E438" i="9" a="1"/>
  <c r="E438" i="9"/>
  <c r="E101" i="5" a="1"/>
  <c r="E101" i="5"/>
  <c r="E204" i="5" a="1"/>
  <c r="E204" i="5"/>
  <c r="E71" i="8" a="1"/>
  <c r="E71" i="8"/>
  <c r="E416" i="9" a="1"/>
  <c r="E416" i="9"/>
  <c r="E50" i="5" a="1"/>
  <c r="E50" i="5"/>
  <c r="E353" i="8" a="1"/>
  <c r="E353" i="8"/>
  <c r="E287" i="9" a="1"/>
  <c r="E287" i="9"/>
  <c r="E152" i="5" a="1"/>
  <c r="E152" i="5"/>
  <c r="E358" i="5" a="1"/>
  <c r="E358" i="5"/>
  <c r="E93" i="5" a="1"/>
  <c r="E93" i="5"/>
  <c r="E312" i="9" a="1"/>
  <c r="E312" i="9"/>
  <c r="E233" i="8" a="1"/>
  <c r="E233" i="8"/>
  <c r="E498" i="9" a="1"/>
  <c r="E498" i="9"/>
  <c r="E9" i="5" a="1"/>
  <c r="E9" i="5"/>
  <c r="E185" i="5" a="1"/>
  <c r="E185" i="5"/>
  <c r="E171" i="5" a="1"/>
  <c r="E171" i="5"/>
  <c r="D111" i="10" a="1"/>
  <c r="D111" i="10"/>
  <c r="D145" i="10" a="1"/>
  <c r="D145" i="10"/>
  <c r="E388" i="9" a="1"/>
  <c r="E388" i="9"/>
  <c r="E56" i="5" a="1"/>
  <c r="E56" i="5"/>
  <c r="E493" i="8" a="1"/>
  <c r="E493" i="8"/>
  <c r="E285" i="8" a="1"/>
  <c r="E285" i="8"/>
  <c r="E38" i="5" a="1"/>
  <c r="E38" i="5"/>
  <c r="E241" i="9" a="1"/>
  <c r="E241" i="9"/>
  <c r="E13" i="9" a="1"/>
  <c r="E13" i="9"/>
  <c r="E284" i="9" a="1"/>
  <c r="E284" i="9"/>
  <c r="E333" i="5" a="1"/>
  <c r="E333" i="5"/>
  <c r="E352" i="9" a="1"/>
  <c r="E352" i="9"/>
  <c r="E258" i="5" a="1"/>
  <c r="E258" i="5"/>
  <c r="E71" i="5" a="1"/>
  <c r="E71" i="5"/>
  <c r="E228" i="8" a="1"/>
  <c r="E228" i="8"/>
  <c r="E106" i="5" a="1"/>
  <c r="E106" i="5"/>
  <c r="E95" i="9" a="1"/>
  <c r="E95" i="9"/>
  <c r="E18" i="9" a="1"/>
  <c r="E18" i="9"/>
  <c r="E168" i="5" a="1"/>
  <c r="E168" i="5"/>
  <c r="E388" i="8" a="1"/>
  <c r="E388" i="8"/>
  <c r="E184" i="9" a="1"/>
  <c r="E184" i="9"/>
  <c r="E430" i="9" a="1"/>
  <c r="E430" i="9"/>
  <c r="E119" i="8" a="1"/>
  <c r="E119" i="8"/>
  <c r="E487" i="9" a="1"/>
  <c r="E487" i="9"/>
  <c r="D167" i="10" a="1"/>
  <c r="D167" i="10"/>
  <c r="E240" i="8" a="1"/>
  <c r="E240" i="8"/>
  <c r="D96" i="10" a="1"/>
  <c r="D96" i="10"/>
  <c r="E294" i="5" a="1"/>
  <c r="E294" i="5"/>
  <c r="E374" i="8" a="1"/>
  <c r="E374" i="8"/>
  <c r="D9" i="6" a="1"/>
  <c r="D9" i="6"/>
  <c r="E338" i="9" a="1"/>
  <c r="E338" i="9"/>
  <c r="E479" i="8" a="1"/>
  <c r="E479" i="8"/>
  <c r="D17" i="7" a="1"/>
  <c r="D17" i="7"/>
  <c r="E548" i="9" a="1"/>
  <c r="E548" i="9"/>
  <c r="E229" i="5" a="1"/>
  <c r="E229" i="5"/>
  <c r="E239" i="5" a="1"/>
  <c r="E239" i="5"/>
  <c r="E123" i="8" a="1"/>
  <c r="E123" i="8"/>
  <c r="E226" i="9" a="1"/>
  <c r="E226" i="9"/>
  <c r="E260" i="5" a="1"/>
  <c r="E260" i="5"/>
  <c r="E95" i="8" a="1"/>
  <c r="E95" i="8"/>
  <c r="E484" i="9" a="1"/>
  <c r="E484" i="9"/>
  <c r="E489" i="8" a="1"/>
  <c r="E489" i="8"/>
  <c r="D10" i="12" a="1"/>
  <c r="D10" i="12"/>
  <c r="E46" i="5" a="1"/>
  <c r="E46" i="5"/>
  <c r="D158" i="10" a="1"/>
  <c r="D158" i="10"/>
  <c r="E60" i="8" a="1"/>
  <c r="E60" i="8"/>
  <c r="E2" i="8" a="1"/>
  <c r="E2" i="8"/>
  <c r="D56" i="10" a="1"/>
  <c r="D56" i="10"/>
  <c r="D95" i="10" a="1"/>
  <c r="D95" i="10"/>
  <c r="E148" i="9" a="1"/>
  <c r="E148" i="9"/>
  <c r="E513" i="9" a="1"/>
  <c r="E513" i="9"/>
  <c r="E323" i="9" a="1"/>
  <c r="E323" i="9"/>
  <c r="E239" i="9" a="1"/>
  <c r="E239" i="9"/>
  <c r="E302" i="5" a="1"/>
  <c r="E302" i="5"/>
  <c r="E175" i="9" a="1"/>
  <c r="E175" i="9"/>
  <c r="D68" i="10" a="1"/>
  <c r="D68" i="10"/>
  <c r="E418" i="9" a="1"/>
  <c r="E418" i="9"/>
  <c r="E456" i="8" a="1"/>
  <c r="E456" i="8"/>
  <c r="E283" i="9" a="1"/>
  <c r="E283" i="9"/>
  <c r="E398" i="9" a="1"/>
  <c r="E398" i="9"/>
  <c r="E509" i="9" a="1"/>
  <c r="E509" i="9"/>
  <c r="E359" i="8" a="1"/>
  <c r="E359" i="8"/>
  <c r="E24" i="5" a="1"/>
  <c r="E24" i="5"/>
  <c r="D7" i="10" a="1"/>
  <c r="D7" i="10"/>
  <c r="E295" i="5" a="1"/>
  <c r="E295" i="5"/>
  <c r="E565" i="9" a="1"/>
  <c r="E565" i="9"/>
  <c r="E66" i="5" a="1"/>
  <c r="E66" i="5"/>
  <c r="E7" i="5" a="1"/>
  <c r="E7" i="5"/>
  <c r="E439" i="9" a="1"/>
  <c r="E439" i="9"/>
  <c r="E11" i="9" a="1"/>
  <c r="E11" i="9"/>
  <c r="E128" i="5" a="1"/>
  <c r="E128" i="5"/>
  <c r="E349" i="8" a="1"/>
  <c r="E349" i="8"/>
  <c r="D113" i="10" a="1"/>
  <c r="D113" i="10"/>
  <c r="E203" i="8" a="1"/>
  <c r="E203" i="8"/>
  <c r="E340" i="9" a="1"/>
  <c r="E340" i="9"/>
  <c r="D93" i="10" a="1"/>
  <c r="D93" i="10"/>
  <c r="D8" i="6" a="1"/>
  <c r="D8" i="6"/>
  <c r="E25" i="8" a="1"/>
  <c r="E25" i="8"/>
  <c r="E377" i="9" a="1"/>
  <c r="E377" i="9"/>
  <c r="E355" i="9" a="1"/>
  <c r="E355" i="9"/>
  <c r="D150" i="10" a="1"/>
  <c r="D150" i="10"/>
  <c r="E150" i="5" a="1"/>
  <c r="E150" i="5"/>
  <c r="E266" i="8" a="1"/>
  <c r="E266" i="8"/>
  <c r="E207" i="8" a="1"/>
  <c r="E207" i="8"/>
  <c r="E60" i="9" a="1"/>
  <c r="E60" i="9"/>
  <c r="E286" i="5" a="1"/>
  <c r="E286" i="5"/>
  <c r="E93" i="8" a="1"/>
  <c r="E93" i="8"/>
  <c r="E47" i="9" a="1"/>
  <c r="E47" i="9"/>
  <c r="E171" i="8" a="1"/>
  <c r="E171" i="8"/>
  <c r="E349" i="5" a="1"/>
  <c r="E349" i="5"/>
  <c r="E110" i="8" a="1"/>
  <c r="E110" i="8"/>
  <c r="E89" i="9" a="1"/>
  <c r="E89" i="9"/>
  <c r="E31" i="5" a="1"/>
  <c r="E31" i="5"/>
  <c r="E295" i="9" a="1"/>
  <c r="E295" i="9"/>
  <c r="E313" i="9" a="1"/>
  <c r="E313" i="9"/>
  <c r="E89" i="5" a="1"/>
  <c r="E89" i="5"/>
  <c r="E100" i="5" a="1"/>
  <c r="E100" i="5"/>
  <c r="E193" i="8" a="1"/>
  <c r="E193" i="8"/>
  <c r="E226" i="5" a="1"/>
  <c r="E226" i="5"/>
  <c r="E76" i="9" a="1"/>
  <c r="E76" i="9"/>
  <c r="D103" i="10" a="1"/>
  <c r="D103" i="10"/>
  <c r="E373" i="9" a="1"/>
  <c r="E373" i="9"/>
  <c r="E266" i="9" a="1"/>
  <c r="E266" i="9"/>
  <c r="E111" i="8" a="1"/>
  <c r="E111" i="8"/>
  <c r="E128" i="8" a="1"/>
  <c r="E128" i="8"/>
  <c r="D18" i="10" a="1"/>
  <c r="D18" i="10"/>
  <c r="E371" i="8" a="1"/>
  <c r="E371" i="8"/>
  <c r="E59" i="5" a="1"/>
  <c r="E59" i="5"/>
  <c r="E576" i="9" a="1"/>
  <c r="E576" i="9"/>
  <c r="E65" i="5" a="1"/>
  <c r="E65" i="5"/>
  <c r="E279" i="8" a="1"/>
  <c r="E279" i="8"/>
  <c r="E34" i="9" a="1"/>
  <c r="E34" i="9"/>
  <c r="E323" i="5" a="1"/>
  <c r="E323" i="5"/>
  <c r="E433" i="8" a="1"/>
  <c r="E433" i="8"/>
  <c r="E476" i="9" a="1"/>
  <c r="E476" i="9"/>
  <c r="D20" i="10" a="1"/>
  <c r="D20" i="10"/>
  <c r="E178" i="8" a="1"/>
  <c r="E178" i="8"/>
  <c r="D99" i="10" a="1"/>
  <c r="D99" i="10"/>
  <c r="E241" i="5" a="1"/>
  <c r="E241" i="5"/>
  <c r="E474" i="8" a="1"/>
  <c r="E474" i="8"/>
  <c r="E360" i="8" a="1"/>
  <c r="E360" i="8"/>
  <c r="E470" i="8" a="1"/>
  <c r="E470" i="8"/>
  <c r="E471" i="8" a="1"/>
  <c r="E471" i="8"/>
  <c r="E469" i="9" a="1"/>
  <c r="E469" i="9"/>
  <c r="E330" i="9" a="1"/>
  <c r="E330" i="9"/>
  <c r="E306" i="5" a="1"/>
  <c r="E306" i="5"/>
  <c r="E315" i="9" a="1"/>
  <c r="E315" i="9"/>
  <c r="E126" i="8" a="1"/>
  <c r="E126" i="8"/>
  <c r="E197" i="8" a="1"/>
  <c r="E197" i="8"/>
  <c r="E449" i="8" a="1"/>
  <c r="E449" i="8"/>
  <c r="E164" i="9" a="1"/>
  <c r="E164" i="9"/>
  <c r="E231" i="9" a="1"/>
  <c r="E231" i="9"/>
  <c r="D34" i="10" a="1"/>
  <c r="D34" i="10"/>
  <c r="E347" i="8" a="1"/>
  <c r="E347" i="8"/>
  <c r="E577" i="9" a="1"/>
  <c r="E577" i="9"/>
  <c r="E62" i="5" a="1"/>
  <c r="E62" i="5"/>
  <c r="E88" i="8" a="1"/>
  <c r="E88" i="8"/>
  <c r="E315" i="8" a="1"/>
  <c r="E315" i="8"/>
  <c r="E445" i="9" a="1"/>
  <c r="E445" i="9"/>
  <c r="E130" i="9" a="1"/>
  <c r="E130" i="9"/>
  <c r="E75" i="5" a="1"/>
  <c r="E75" i="5"/>
  <c r="E224" i="5" a="1"/>
  <c r="E224" i="5"/>
  <c r="E426" i="8" a="1"/>
  <c r="E426" i="8"/>
  <c r="E210" i="5" a="1"/>
  <c r="E210" i="5"/>
  <c r="E555" i="9" a="1"/>
  <c r="E555" i="9"/>
  <c r="E364" i="8" a="1"/>
  <c r="E364" i="8"/>
  <c r="E124" i="5" a="1"/>
  <c r="E124" i="5"/>
  <c r="E175" i="8" a="1"/>
  <c r="E175" i="8"/>
  <c r="E332" i="9" a="1"/>
  <c r="E332" i="9"/>
  <c r="E432" i="9" a="1"/>
  <c r="E432" i="9"/>
  <c r="E58" i="8" a="1"/>
  <c r="E58" i="8"/>
  <c r="E530" i="9" a="1"/>
  <c r="E530" i="9"/>
  <c r="E152" i="8" a="1"/>
  <c r="E152" i="8"/>
  <c r="E130" i="8" a="1"/>
  <c r="E130" i="8"/>
  <c r="E18" i="5" a="1"/>
  <c r="E18" i="5"/>
  <c r="E259" i="8" a="1"/>
  <c r="E259" i="8"/>
  <c r="E199" i="9" a="1"/>
  <c r="E199" i="9"/>
  <c r="D46" i="10" a="1"/>
  <c r="D46" i="10"/>
  <c r="E326" i="8" a="1"/>
  <c r="E326" i="8"/>
  <c r="E359" i="9" a="1"/>
  <c r="E359" i="9"/>
  <c r="E567" i="9" a="1"/>
  <c r="E567" i="9"/>
  <c r="E477" i="9" a="1"/>
  <c r="E477" i="9"/>
  <c r="E9" i="9" a="1"/>
  <c r="E9" i="9"/>
  <c r="E201" i="5" a="1"/>
  <c r="E201" i="5"/>
  <c r="E463" i="8" a="1"/>
  <c r="E463" i="8"/>
  <c r="E106" i="8" a="1"/>
  <c r="E106" i="8"/>
  <c r="E364" i="9" a="1"/>
  <c r="E364" i="9"/>
  <c r="E322" i="9" a="1"/>
  <c r="E322" i="9"/>
  <c r="E205" i="5" a="1"/>
  <c r="E205" i="5"/>
  <c r="E138" i="9" a="1"/>
  <c r="E138" i="9"/>
  <c r="E149" i="5" a="1"/>
  <c r="E149" i="5"/>
  <c r="D3" i="7" a="1"/>
  <c r="D3" i="7"/>
  <c r="E64" i="5" a="1"/>
  <c r="E64" i="5"/>
  <c r="E166" i="8" a="1"/>
  <c r="E166" i="8"/>
  <c r="E19" i="8" a="1"/>
  <c r="E19" i="8"/>
  <c r="E250" i="5" a="1"/>
  <c r="E250" i="5"/>
  <c r="E3" i="8" a="1"/>
  <c r="E3" i="8"/>
  <c r="D17" i="10" a="1"/>
  <c r="D17" i="10"/>
  <c r="E139" i="8" a="1"/>
  <c r="E139" i="8"/>
  <c r="E97" i="8" a="1"/>
  <c r="E97" i="8"/>
  <c r="E32" i="9" a="1"/>
  <c r="E32" i="9"/>
  <c r="E405" i="8" a="1"/>
  <c r="E405" i="8"/>
  <c r="E254" i="5" a="1"/>
  <c r="E254" i="5"/>
  <c r="E105" i="8" a="1"/>
  <c r="E105" i="8"/>
  <c r="E135" i="5" a="1"/>
  <c r="E135" i="5"/>
  <c r="E345" i="8" a="1"/>
  <c r="E345" i="8"/>
  <c r="E222" i="5" a="1"/>
  <c r="E222" i="5"/>
  <c r="E132" i="8" a="1"/>
  <c r="E132" i="8"/>
  <c r="E320" i="8" a="1"/>
  <c r="E320" i="8"/>
  <c r="E6" i="5" a="1"/>
  <c r="E6" i="5"/>
  <c r="E431" i="8" a="1"/>
  <c r="E431" i="8"/>
  <c r="E467" i="9" a="1"/>
  <c r="E467" i="9"/>
  <c r="E302" i="8" a="1"/>
  <c r="E302" i="8"/>
  <c r="E457" i="9" a="1"/>
  <c r="E457" i="9"/>
  <c r="E42" i="9" a="1"/>
  <c r="E42" i="9"/>
  <c r="E273" i="5" a="1"/>
  <c r="E273" i="5"/>
  <c r="E261" i="8" a="1"/>
  <c r="E261" i="8"/>
  <c r="E61" i="9" a="1"/>
  <c r="E61" i="9"/>
  <c r="E164" i="5" a="1"/>
  <c r="E164" i="5"/>
  <c r="E158" i="8" a="1"/>
  <c r="E158" i="8"/>
  <c r="E23" i="5" a="1"/>
  <c r="E23" i="5"/>
  <c r="E186" i="8" a="1"/>
  <c r="E186" i="8"/>
  <c r="E528" i="9" a="1"/>
  <c r="E528" i="9"/>
  <c r="E491" i="8" a="1"/>
  <c r="E491" i="8"/>
  <c r="D3" i="12" a="1"/>
  <c r="D3" i="12"/>
  <c r="E112" i="8" a="1"/>
  <c r="E112" i="8"/>
  <c r="E472" i="9" a="1"/>
  <c r="E472" i="9"/>
  <c r="E45" i="5" a="1"/>
  <c r="E45" i="5"/>
  <c r="E251" i="8" a="1"/>
  <c r="E251" i="8"/>
  <c r="E161" i="9" a="1"/>
  <c r="E161" i="9"/>
  <c r="E511" i="9" a="1"/>
  <c r="E511" i="9"/>
  <c r="E102" i="9" a="1"/>
  <c r="E102" i="9"/>
  <c r="E376" i="8" a="1"/>
  <c r="E376" i="8"/>
  <c r="E135" i="8" a="1"/>
  <c r="E135" i="8"/>
  <c r="D86" i="10" a="1"/>
  <c r="D86" i="10"/>
  <c r="E133" i="9" a="1"/>
  <c r="E133" i="9"/>
  <c r="E175" i="5" a="1"/>
  <c r="E175" i="5"/>
  <c r="E11" i="8" a="1"/>
  <c r="E11" i="8"/>
  <c r="D156" i="10" a="1"/>
  <c r="D156" i="10"/>
  <c r="E599" i="9" a="1"/>
  <c r="E599" i="9"/>
  <c r="D88" i="10" a="1"/>
  <c r="D88" i="10"/>
  <c r="E120" i="9" a="1"/>
  <c r="E120" i="9"/>
  <c r="D32" i="10" a="1"/>
  <c r="D32" i="10"/>
  <c r="E85" i="9" a="1"/>
  <c r="E85" i="9"/>
  <c r="E416" i="8" a="1"/>
  <c r="E416" i="8"/>
  <c r="E294" i="9" a="1"/>
  <c r="E294" i="9"/>
  <c r="D39" i="10" a="1"/>
  <c r="D39" i="10"/>
  <c r="E219" i="9" a="1"/>
  <c r="E219" i="9"/>
  <c r="E4" i="5" a="1"/>
  <c r="E4" i="5"/>
  <c r="E354" i="8" a="1"/>
  <c r="E354" i="8"/>
  <c r="E198" i="8" a="1"/>
  <c r="E198" i="8"/>
  <c r="E208" i="8" a="1"/>
  <c r="E208" i="8"/>
  <c r="D84" i="10" a="1"/>
  <c r="D84" i="10"/>
  <c r="E321" i="8" a="1"/>
  <c r="E321" i="8"/>
  <c r="E189" i="9" a="1"/>
  <c r="E189" i="9"/>
  <c r="D4" i="12" a="1"/>
  <c r="D4" i="12"/>
  <c r="E290" i="5" a="1"/>
  <c r="E290" i="5"/>
  <c r="E251" i="9" a="1"/>
  <c r="E251" i="9"/>
  <c r="D9" i="10" a="1"/>
  <c r="D9" i="10"/>
  <c r="E155" i="5" a="1"/>
  <c r="E155" i="5"/>
  <c r="E284" i="5" a="1"/>
  <c r="E284" i="5"/>
  <c r="E72" i="8" a="1"/>
  <c r="E72" i="8"/>
  <c r="E102" i="8" a="1"/>
  <c r="E102" i="8"/>
  <c r="E271" i="8" a="1"/>
  <c r="E271" i="8"/>
  <c r="E133" i="5" a="1"/>
  <c r="E133" i="5"/>
  <c r="E546" i="9" a="1"/>
  <c r="E546" i="9"/>
  <c r="E124" i="8" a="1"/>
  <c r="E124" i="8"/>
  <c r="E97" i="9" a="1"/>
  <c r="E97" i="9"/>
  <c r="E439" i="8" a="1"/>
  <c r="E439" i="8"/>
  <c r="E232" i="5" a="1"/>
  <c r="E232" i="5"/>
  <c r="E440" i="8" a="1"/>
  <c r="E440" i="8"/>
  <c r="E196" i="8" a="1"/>
  <c r="E196" i="8"/>
  <c r="E381" i="9" a="1"/>
  <c r="E381" i="9"/>
  <c r="D188" i="10" a="1"/>
  <c r="D188" i="10"/>
  <c r="E126" i="9" a="1"/>
  <c r="E126" i="9"/>
  <c r="E328" i="8" a="1"/>
  <c r="E328" i="8"/>
  <c r="E387" i="9" a="1"/>
  <c r="E387" i="9"/>
  <c r="E356" i="9" a="1"/>
  <c r="E356" i="9"/>
  <c r="D159" i="10" a="1"/>
  <c r="D159" i="10"/>
  <c r="E115" i="9" a="1"/>
  <c r="E115" i="9"/>
  <c r="E215" i="9" a="1"/>
  <c r="E215" i="9"/>
  <c r="E482" i="8" a="1"/>
  <c r="E482" i="8"/>
  <c r="E180" i="8" a="1"/>
  <c r="E180" i="8"/>
  <c r="E256" i="9" a="1"/>
  <c r="E256" i="9"/>
  <c r="E57" i="5" a="1"/>
  <c r="E57" i="5"/>
  <c r="E269" i="8" a="1"/>
  <c r="E269" i="8"/>
  <c r="E172" i="5" a="1"/>
  <c r="E172" i="5"/>
  <c r="E578" i="9" a="1"/>
  <c r="E578" i="9"/>
  <c r="E162" i="9" a="1"/>
  <c r="E162" i="9"/>
  <c r="E61" i="5" a="1"/>
  <c r="E61" i="5"/>
  <c r="E339" i="8" a="1"/>
  <c r="E339" i="8"/>
  <c r="E157" i="5" a="1"/>
  <c r="E157" i="5"/>
  <c r="E267" i="9" a="1"/>
  <c r="E267" i="9"/>
  <c r="E161" i="8" a="1"/>
  <c r="E161" i="8"/>
  <c r="E170" i="9" a="1"/>
  <c r="E170" i="9"/>
  <c r="E94" i="9" a="1"/>
  <c r="E94" i="9"/>
  <c r="D21" i="10" a="1"/>
  <c r="D21" i="10"/>
  <c r="F104" i="9" a="1"/>
  <c r="F104" i="9"/>
  <c r="F234" i="8" a="1"/>
  <c r="F234" i="8"/>
  <c r="E46" i="10" a="1"/>
  <c r="E46" i="10"/>
  <c r="F265" i="5" a="1"/>
  <c r="F265" i="5"/>
  <c r="F296" i="5" a="1"/>
  <c r="F296" i="5"/>
  <c r="F60" i="9" a="1"/>
  <c r="F60" i="9"/>
  <c r="F68" i="9" a="1"/>
  <c r="F68" i="9"/>
  <c r="F140" i="8" a="1"/>
  <c r="F140" i="8"/>
  <c r="F104" i="8" a="1"/>
  <c r="F104" i="8"/>
  <c r="F441" i="9" a="1"/>
  <c r="F441" i="9"/>
  <c r="E176" i="8" a="1"/>
  <c r="E176" i="8"/>
  <c r="E386" i="8" a="1"/>
  <c r="E386" i="8"/>
  <c r="E19" i="5" a="1"/>
  <c r="E19" i="5"/>
  <c r="D10" i="10" a="1"/>
  <c r="D10" i="10"/>
  <c r="E573" i="9" a="1"/>
  <c r="E573" i="9"/>
  <c r="E167" i="9" a="1"/>
  <c r="E167" i="9"/>
  <c r="E201" i="8" a="1"/>
  <c r="E201" i="8"/>
  <c r="E213" i="8" a="1"/>
  <c r="E213" i="8"/>
  <c r="E181" i="8" a="1"/>
  <c r="E181" i="8"/>
  <c r="D169" i="10" a="1"/>
  <c r="D169" i="10"/>
  <c r="E135" i="9" a="1"/>
  <c r="E135" i="9"/>
  <c r="E338" i="5" a="1"/>
  <c r="E338" i="5"/>
  <c r="E237" i="8" a="1"/>
  <c r="E237" i="8"/>
  <c r="D90" i="10" a="1"/>
  <c r="D90" i="10"/>
  <c r="E434" i="8" a="1"/>
  <c r="E434" i="8"/>
  <c r="D53" i="10" a="1"/>
  <c r="D53" i="10"/>
  <c r="E83" i="8" a="1"/>
  <c r="E83" i="8"/>
  <c r="E287" i="5" a="1"/>
  <c r="E287" i="5"/>
  <c r="D25" i="10" a="1"/>
  <c r="D25" i="10"/>
  <c r="E448" i="9" a="1"/>
  <c r="E448" i="9"/>
  <c r="D72" i="10" a="1"/>
  <c r="D72" i="10"/>
  <c r="E195" i="5" a="1"/>
  <c r="E195" i="5"/>
  <c r="E523" i="9" a="1"/>
  <c r="E523" i="9"/>
  <c r="E580" i="9" a="1"/>
  <c r="E580" i="9"/>
  <c r="E48" i="8" a="1"/>
  <c r="E48" i="8"/>
  <c r="E382" i="9" a="1"/>
  <c r="E382" i="9"/>
  <c r="E487" i="8" a="1"/>
  <c r="E487" i="8"/>
  <c r="E274" i="5" a="1"/>
  <c r="E274" i="5"/>
  <c r="E305" i="9" a="1"/>
  <c r="E305" i="9"/>
  <c r="E504" i="8" a="1"/>
  <c r="E504" i="8"/>
  <c r="E353" i="5" a="1"/>
  <c r="E353" i="5"/>
  <c r="E340" i="5" a="1"/>
  <c r="E340" i="5"/>
  <c r="E352" i="8" a="1"/>
  <c r="E352" i="8"/>
  <c r="E559" i="9" a="1"/>
  <c r="E559" i="9"/>
  <c r="E163" i="5" a="1"/>
  <c r="E163" i="5"/>
  <c r="D189" i="10" a="1"/>
  <c r="D189" i="10"/>
  <c r="E106" i="9" a="1"/>
  <c r="E106" i="9"/>
  <c r="E270" i="8" a="1"/>
  <c r="E270" i="8"/>
  <c r="E207" i="5" a="1"/>
  <c r="E207" i="5"/>
  <c r="E278" i="8" a="1"/>
  <c r="E278" i="8"/>
  <c r="E215" i="5" a="1"/>
  <c r="E215" i="5"/>
  <c r="E225" i="8" a="1"/>
  <c r="E225" i="8"/>
  <c r="E505" i="9" a="1"/>
  <c r="E505" i="9"/>
  <c r="E280" i="9" a="1"/>
  <c r="E280" i="9"/>
  <c r="F257" i="9" a="1"/>
  <c r="F257" i="9"/>
  <c r="F101" i="9" a="1"/>
  <c r="F101" i="9"/>
  <c r="F106" i="5" a="1"/>
  <c r="F106" i="5"/>
  <c r="F144" i="8" a="1"/>
  <c r="F144" i="8"/>
  <c r="F410" i="8" a="1"/>
  <c r="F410" i="8"/>
  <c r="F291" i="8" a="1"/>
  <c r="F291" i="8"/>
  <c r="F570" i="9" a="1"/>
  <c r="F570" i="9"/>
  <c r="F348" i="9" a="1"/>
  <c r="F348" i="9"/>
  <c r="F593" i="9" a="1"/>
  <c r="F593" i="9"/>
  <c r="E72" i="10" a="1"/>
  <c r="E72" i="10"/>
  <c r="E499" i="9" a="1"/>
  <c r="E499" i="9"/>
  <c r="E71" i="9" a="1"/>
  <c r="E71" i="9"/>
  <c r="E196" i="9" a="1"/>
  <c r="E196" i="9"/>
  <c r="E527" i="9" a="1"/>
  <c r="E527" i="9"/>
  <c r="E544" i="9" a="1"/>
  <c r="E544" i="9"/>
  <c r="E190" i="9" a="1"/>
  <c r="E190" i="9"/>
  <c r="E155" i="8" a="1"/>
  <c r="E155" i="8"/>
  <c r="E118" i="9" a="1"/>
  <c r="E118" i="9"/>
  <c r="E394" i="8" a="1"/>
  <c r="E394" i="8"/>
  <c r="E436" i="9" a="1"/>
  <c r="E436" i="9"/>
  <c r="D45" i="10" a="1"/>
  <c r="D45" i="10"/>
  <c r="D143" i="10" a="1"/>
  <c r="D143" i="10"/>
  <c r="E581" i="9" a="1"/>
  <c r="E581" i="9"/>
  <c r="E2" i="5" a="1"/>
  <c r="E2" i="5"/>
  <c r="E357" i="8" a="1"/>
  <c r="E357" i="8"/>
  <c r="E429" i="9" a="1"/>
  <c r="E429" i="9"/>
  <c r="E362" i="9" a="1"/>
  <c r="E362" i="9"/>
  <c r="E41" i="8" a="1"/>
  <c r="E41" i="8"/>
  <c r="E140" i="5" a="1"/>
  <c r="E140" i="5"/>
  <c r="E389" i="9" a="1"/>
  <c r="E389" i="9"/>
  <c r="E563" i="9" a="1"/>
  <c r="E563" i="9"/>
  <c r="D22" i="10" a="1"/>
  <c r="D22" i="10"/>
  <c r="E80" i="9" a="1"/>
  <c r="E80" i="9"/>
  <c r="E397" i="9" a="1"/>
  <c r="E397" i="9"/>
  <c r="E221" i="5" a="1"/>
  <c r="E221" i="5"/>
  <c r="E87" i="8" a="1"/>
  <c r="E87" i="8"/>
  <c r="E307" i="5" a="1"/>
  <c r="E307" i="5"/>
  <c r="E145" i="9" a="1"/>
  <c r="E145" i="9"/>
  <c r="E442" i="9" a="1"/>
  <c r="E442" i="9"/>
  <c r="E63" i="5" a="1"/>
  <c r="E63" i="5"/>
  <c r="D183" i="10" a="1"/>
  <c r="D183" i="10"/>
  <c r="E447" i="9" a="1"/>
  <c r="E447" i="9"/>
  <c r="D36" i="10" a="1"/>
  <c r="D36" i="10"/>
  <c r="E21" i="5" a="1"/>
  <c r="E21" i="5"/>
  <c r="E33" i="8" a="1"/>
  <c r="E33" i="8"/>
  <c r="E440" i="9" a="1"/>
  <c r="E440" i="9"/>
  <c r="E321" i="5" a="1"/>
  <c r="E321" i="5"/>
  <c r="E248" i="8" a="1"/>
  <c r="E248" i="8"/>
  <c r="E448" i="8" a="1"/>
  <c r="E448" i="8"/>
  <c r="E113" i="5" a="1"/>
  <c r="E113" i="5"/>
  <c r="E319" i="9" a="1"/>
  <c r="E319" i="9"/>
  <c r="E57" i="9" a="1"/>
  <c r="E57" i="9"/>
  <c r="E74" i="9" a="1"/>
  <c r="E74" i="9"/>
  <c r="F30" i="5" a="1"/>
  <c r="F30" i="5"/>
  <c r="F372" i="9" a="1"/>
  <c r="F372" i="9"/>
  <c r="F382" i="9" a="1"/>
  <c r="F382" i="9"/>
  <c r="F418" i="8" a="1"/>
  <c r="F418" i="8"/>
  <c r="F392" i="8" a="1"/>
  <c r="F392" i="8"/>
  <c r="E131" i="10" a="1"/>
  <c r="E131" i="10"/>
  <c r="F554" i="9" a="1"/>
  <c r="F554" i="9"/>
  <c r="F69" i="5" a="1"/>
  <c r="F69" i="5"/>
  <c r="F460" i="8" a="1"/>
  <c r="F460" i="8"/>
  <c r="F326" i="5" a="1"/>
  <c r="F326" i="5"/>
  <c r="E265" i="9" a="1"/>
  <c r="E265" i="9"/>
  <c r="E200" i="5" a="1"/>
  <c r="E200" i="5"/>
  <c r="E38" i="8" a="1"/>
  <c r="E38" i="8"/>
  <c r="E89" i="8" a="1"/>
  <c r="E89" i="8"/>
  <c r="D94" i="10" a="1"/>
  <c r="D94" i="10"/>
  <c r="E503" i="9" a="1"/>
  <c r="E503" i="9"/>
  <c r="E570" i="9" a="1"/>
  <c r="E570" i="9"/>
  <c r="E469" i="8" a="1"/>
  <c r="E469" i="8"/>
  <c r="E187" i="9" a="1"/>
  <c r="E187" i="9"/>
  <c r="D42" i="10" a="1"/>
  <c r="D42" i="10"/>
  <c r="E399" i="9" a="1"/>
  <c r="E399" i="9"/>
  <c r="D78" i="10" a="1"/>
  <c r="D78" i="10"/>
  <c r="E431" i="9" a="1"/>
  <c r="E431" i="9"/>
  <c r="D37" i="10" a="1"/>
  <c r="D37" i="10"/>
  <c r="E344" i="8" a="1"/>
  <c r="E344" i="8"/>
  <c r="E182" i="8" a="1"/>
  <c r="E182" i="8"/>
  <c r="E212" i="8" a="1"/>
  <c r="E212" i="8"/>
  <c r="E316" i="8" a="1"/>
  <c r="E316" i="8"/>
  <c r="E483" i="9" a="1"/>
  <c r="E483" i="9"/>
  <c r="E379" i="8" a="1"/>
  <c r="E379" i="8"/>
  <c r="D92" i="10" a="1"/>
  <c r="D92" i="10"/>
  <c r="F141" i="9" a="1"/>
  <c r="F141" i="9"/>
  <c r="F335" i="8" a="1"/>
  <c r="F335" i="8"/>
  <c r="F200" i="9" a="1"/>
  <c r="F200" i="9"/>
  <c r="F414" i="8" a="1"/>
  <c r="F414" i="8"/>
  <c r="E54" i="10" a="1"/>
  <c r="E54" i="10"/>
  <c r="E81" i="10" a="1"/>
  <c r="E81" i="10"/>
  <c r="F319" i="8" a="1"/>
  <c r="F319" i="8"/>
  <c r="F294" i="9" a="1"/>
  <c r="F294" i="9"/>
  <c r="F37" i="9" a="1"/>
  <c r="F37" i="9"/>
  <c r="F39" i="5" a="1"/>
  <c r="F39" i="5"/>
  <c r="F294" i="5" a="1"/>
  <c r="F294" i="5"/>
  <c r="F374" i="8" a="1"/>
  <c r="F374" i="8"/>
  <c r="E357" i="5" a="1"/>
  <c r="E357" i="5"/>
  <c r="E331" i="9" a="1"/>
  <c r="E331" i="9"/>
  <c r="E419" i="9" a="1"/>
  <c r="E419" i="9"/>
  <c r="E216" i="9" a="1"/>
  <c r="E216" i="9"/>
  <c r="E107" i="5" a="1"/>
  <c r="E107" i="5"/>
  <c r="E151" i="5" a="1"/>
  <c r="E151" i="5"/>
  <c r="E372" i="8" a="1"/>
  <c r="E372" i="8"/>
  <c r="E342" i="9" a="1"/>
  <c r="E342" i="9"/>
  <c r="E49" i="8" a="1"/>
  <c r="E49" i="8"/>
  <c r="D151" i="10" a="1"/>
  <c r="D151" i="10"/>
  <c r="E274" i="8" a="1"/>
  <c r="E274" i="8"/>
  <c r="E25" i="10" a="1"/>
  <c r="E25" i="10"/>
  <c r="F334" i="5" a="1"/>
  <c r="F334" i="5"/>
  <c r="F243" i="8" a="1"/>
  <c r="F243" i="8"/>
  <c r="E110" i="10" a="1"/>
  <c r="E110" i="10"/>
  <c r="E189" i="10" a="1"/>
  <c r="E189" i="10"/>
  <c r="F133" i="8" a="1"/>
  <c r="F133" i="8"/>
  <c r="F147" i="9" a="1"/>
  <c r="F147" i="9"/>
  <c r="E112" i="10" a="1"/>
  <c r="E112" i="10"/>
  <c r="F265" i="8" a="1"/>
  <c r="F265" i="8"/>
  <c r="F318" i="5" a="1"/>
  <c r="F318" i="5"/>
  <c r="E114" i="10" a="1"/>
  <c r="E114" i="10"/>
  <c r="F412" i="9" a="1"/>
  <c r="F412" i="9"/>
  <c r="F114" i="5" a="1"/>
  <c r="F114" i="5"/>
  <c r="F15" i="9" a="1"/>
  <c r="F15" i="9"/>
  <c r="F389" i="9" a="1"/>
  <c r="F389" i="9"/>
  <c r="F260" i="8" a="1"/>
  <c r="F260" i="8"/>
  <c r="F232" i="8" a="1"/>
  <c r="F232" i="8"/>
  <c r="E13" i="6" a="1"/>
  <c r="E13" i="6"/>
  <c r="E7" i="12" a="1"/>
  <c r="E7" i="12"/>
  <c r="F566" i="9" a="1"/>
  <c r="F566" i="9"/>
  <c r="F181" i="5" a="1"/>
  <c r="F181" i="5"/>
  <c r="E155" i="10" a="1"/>
  <c r="E155" i="10"/>
  <c r="F81" i="5" a="1"/>
  <c r="F81" i="5"/>
  <c r="F146" i="9" a="1"/>
  <c r="F146" i="9"/>
  <c r="F360" i="5" a="1"/>
  <c r="F360" i="5"/>
  <c r="F143" i="5" a="1"/>
  <c r="F143" i="5"/>
  <c r="F320" i="8" a="1"/>
  <c r="F320" i="8"/>
  <c r="F87" i="9" a="1"/>
  <c r="F87" i="9"/>
  <c r="E2" i="6" a="1"/>
  <c r="E2" i="6"/>
  <c r="F519" i="9" a="1"/>
  <c r="F519" i="9"/>
  <c r="E57" i="10" a="1"/>
  <c r="E57" i="10"/>
  <c r="E150" i="10" a="1"/>
  <c r="E150" i="10"/>
  <c r="E35" i="10" a="1"/>
  <c r="E35" i="10"/>
  <c r="F45" i="9" a="1"/>
  <c r="F45" i="9"/>
  <c r="F270" i="8" a="1"/>
  <c r="F270" i="8"/>
  <c r="F263" i="8" a="1"/>
  <c r="F263" i="8"/>
  <c r="F109" i="9" a="1"/>
  <c r="F109" i="9"/>
  <c r="E190" i="10" a="1"/>
  <c r="E190" i="10"/>
  <c r="F210" i="9" a="1"/>
  <c r="F210" i="9"/>
  <c r="F162" i="5" a="1"/>
  <c r="F162" i="5"/>
  <c r="F462" i="8" a="1"/>
  <c r="F462" i="8"/>
  <c r="F596" i="9" a="1"/>
  <c r="F596" i="9"/>
  <c r="E33" i="10" a="1"/>
  <c r="E33" i="10"/>
  <c r="F456" i="8" a="1"/>
  <c r="F456" i="8"/>
  <c r="F26" i="8" a="1"/>
  <c r="F26" i="8"/>
  <c r="F238" i="9" a="1"/>
  <c r="F238" i="9"/>
  <c r="F408" i="9" a="1"/>
  <c r="F408" i="9"/>
  <c r="F290" i="9" a="1"/>
  <c r="F290" i="9"/>
  <c r="F94" i="5" a="1"/>
  <c r="F94" i="5"/>
  <c r="F357" i="8" a="1"/>
  <c r="F357" i="8"/>
  <c r="F333" i="8" a="1"/>
  <c r="F333" i="8"/>
  <c r="F92" i="9" a="1"/>
  <c r="F92" i="9"/>
  <c r="F335" i="9" a="1"/>
  <c r="F335" i="9"/>
  <c r="F181" i="8" a="1"/>
  <c r="F181" i="8"/>
  <c r="F207" i="9" a="1"/>
  <c r="F207" i="9"/>
  <c r="F47" i="8" a="1"/>
  <c r="F47" i="8"/>
  <c r="F178" i="9" a="1"/>
  <c r="F178" i="9"/>
  <c r="F332" i="5" a="1"/>
  <c r="F332" i="5"/>
  <c r="F312" i="8" a="1"/>
  <c r="F312" i="8"/>
  <c r="F538" i="9" a="1"/>
  <c r="F538" i="9"/>
  <c r="F78" i="8" a="1"/>
  <c r="F78" i="8"/>
  <c r="F255" i="9" a="1"/>
  <c r="F255" i="9"/>
  <c r="E160" i="10" a="1"/>
  <c r="E160" i="10"/>
  <c r="F208" i="5" a="1"/>
  <c r="F208" i="5"/>
  <c r="F240" i="9" a="1"/>
  <c r="F240" i="9"/>
  <c r="F214" i="5" a="1"/>
  <c r="F214" i="5"/>
  <c r="F404" i="9" a="1"/>
  <c r="F404" i="9"/>
  <c r="F121" i="9" a="1"/>
  <c r="F121" i="9"/>
  <c r="E167" i="10" a="1"/>
  <c r="E167" i="10"/>
  <c r="F213" i="9" a="1"/>
  <c r="F213" i="9"/>
  <c r="F562" i="9" a="1"/>
  <c r="F562" i="9"/>
  <c r="F126" i="5" a="1"/>
  <c r="F126" i="5"/>
  <c r="F334" i="9" a="1"/>
  <c r="F334" i="9"/>
  <c r="E42" i="10" a="1"/>
  <c r="E42" i="10"/>
  <c r="F203" i="9" a="1"/>
  <c r="F203" i="9"/>
  <c r="E151" i="10" a="1"/>
  <c r="E151" i="10"/>
  <c r="F318" i="8" a="1"/>
  <c r="F318" i="8"/>
  <c r="F34" i="8" a="1"/>
  <c r="F34" i="8"/>
  <c r="F291" i="5" a="1"/>
  <c r="F291" i="5"/>
  <c r="F75" i="8" a="1"/>
  <c r="F75" i="8"/>
  <c r="F207" i="8" a="1"/>
  <c r="F207" i="8"/>
  <c r="F342" i="9" a="1"/>
  <c r="F342" i="9"/>
  <c r="F467" i="8" a="1"/>
  <c r="F467" i="8"/>
  <c r="F393" i="8" a="1"/>
  <c r="F393" i="8"/>
  <c r="F303" i="8" a="1"/>
  <c r="F303" i="8"/>
  <c r="F61" i="9" a="1"/>
  <c r="F61" i="9"/>
  <c r="E10" i="12" a="1"/>
  <c r="E10" i="12"/>
  <c r="F324" i="9" a="1"/>
  <c r="F324" i="9"/>
  <c r="F197" i="9" a="1"/>
  <c r="F197" i="9"/>
  <c r="F400" i="8" a="1"/>
  <c r="F400" i="8"/>
  <c r="F544" i="9" a="1"/>
  <c r="F544" i="9"/>
  <c r="F183" i="8" a="1"/>
  <c r="F183" i="8"/>
  <c r="F375" i="9" a="1"/>
  <c r="F375" i="9"/>
  <c r="F450" i="8" a="1"/>
  <c r="F450" i="8"/>
  <c r="F493" i="8" a="1"/>
  <c r="F493" i="8"/>
  <c r="F256" i="9" a="1"/>
  <c r="F256" i="9"/>
  <c r="F312" i="5" a="1"/>
  <c r="F312" i="5"/>
  <c r="E6" i="10" a="1"/>
  <c r="E6" i="10"/>
  <c r="F260" i="9" a="1"/>
  <c r="F260" i="9"/>
  <c r="F150" i="8" a="1"/>
  <c r="F150" i="8"/>
  <c r="F474" i="8" a="1"/>
  <c r="F474" i="8"/>
  <c r="F523" i="9" a="1"/>
  <c r="F523" i="9"/>
  <c r="E19" i="7" a="1"/>
  <c r="E19" i="7"/>
  <c r="F190" i="5" a="1"/>
  <c r="F190" i="5"/>
  <c r="F430" i="9" a="1"/>
  <c r="F430" i="9"/>
  <c r="F185" i="5" a="1"/>
  <c r="F185" i="5"/>
  <c r="F123" i="9" a="1"/>
  <c r="F123" i="9"/>
  <c r="F324" i="5" a="1"/>
  <c r="F324" i="5"/>
  <c r="F256" i="8" a="1"/>
  <c r="F256" i="8"/>
  <c r="F172" i="8" a="1"/>
  <c r="F172" i="8"/>
  <c r="F472" i="9" a="1"/>
  <c r="F472" i="9"/>
  <c r="F45" i="5" a="1"/>
  <c r="F45" i="5"/>
  <c r="F176" i="5" a="1"/>
  <c r="F176" i="5"/>
  <c r="F247" i="8" a="1"/>
  <c r="F247" i="8"/>
  <c r="E188" i="10" a="1"/>
  <c r="E188" i="10"/>
  <c r="F472" i="8" a="1"/>
  <c r="F472" i="8"/>
  <c r="F110" i="9" a="1"/>
  <c r="F110" i="9"/>
  <c r="F132" i="9" a="1"/>
  <c r="F132" i="9"/>
  <c r="F64" i="9" a="1"/>
  <c r="F64" i="9"/>
  <c r="F347" i="5" a="1"/>
  <c r="F347" i="5"/>
  <c r="F397" i="8" a="1"/>
  <c r="F397" i="8"/>
  <c r="F9" i="9" a="1"/>
  <c r="F9" i="9"/>
  <c r="F201" i="5" a="1"/>
  <c r="F201" i="5"/>
  <c r="F175" i="9" a="1"/>
  <c r="F175" i="9"/>
  <c r="F309" i="8" a="1"/>
  <c r="F309" i="8"/>
  <c r="F166" i="9" a="1"/>
  <c r="F166" i="9"/>
  <c r="F43" i="5" a="1"/>
  <c r="F43" i="5"/>
  <c r="F250" i="8" a="1"/>
  <c r="F250" i="8"/>
  <c r="F338" i="5" a="1"/>
  <c r="F338" i="5"/>
  <c r="F237" i="8" a="1"/>
  <c r="F237" i="8"/>
  <c r="F504" i="8" a="1"/>
  <c r="F504" i="8"/>
  <c r="E69" i="10" a="1"/>
  <c r="E69" i="10"/>
  <c r="F253" i="5" a="1"/>
  <c r="F253" i="5"/>
  <c r="F531" i="9" a="1"/>
  <c r="F531" i="9"/>
  <c r="F76" i="8" a="1"/>
  <c r="F76" i="8"/>
  <c r="F289" i="9" a="1"/>
  <c r="F289" i="9"/>
  <c r="F178" i="8" a="1"/>
  <c r="F178" i="8"/>
  <c r="E134" i="10" a="1"/>
  <c r="E134" i="10"/>
  <c r="F173" i="5" a="1"/>
  <c r="F173" i="5"/>
  <c r="F262" i="9" a="1"/>
  <c r="F262" i="9"/>
  <c r="F264" i="5" a="1"/>
  <c r="F264" i="5"/>
  <c r="F594" i="9" a="1"/>
  <c r="F594" i="9"/>
  <c r="E140" i="10" a="1"/>
  <c r="E140" i="10"/>
  <c r="F383" i="8" a="1"/>
  <c r="F383" i="8"/>
  <c r="F245" i="5" a="1"/>
  <c r="F245" i="5"/>
  <c r="F111" i="9" a="1"/>
  <c r="F111" i="9"/>
  <c r="F490" i="9" a="1"/>
  <c r="F490" i="9"/>
  <c r="F366" i="9" a="1"/>
  <c r="F366" i="9"/>
  <c r="F268" i="9" a="1"/>
  <c r="F268" i="9"/>
  <c r="F293" i="5" a="1"/>
  <c r="F293" i="5"/>
  <c r="F281" i="5" a="1"/>
  <c r="F281" i="5"/>
  <c r="F166" i="5" a="1"/>
  <c r="F166" i="5"/>
  <c r="F164" i="5" a="1"/>
  <c r="F164" i="5"/>
  <c r="F158" i="8" a="1"/>
  <c r="F158" i="8"/>
  <c r="F500" i="9" a="1"/>
  <c r="F500" i="9"/>
  <c r="F5" i="5" a="1"/>
  <c r="F5" i="5"/>
  <c r="E50" i="10" a="1"/>
  <c r="E50" i="10"/>
  <c r="F214" i="9" a="1"/>
  <c r="F214" i="9"/>
  <c r="F45" i="8" a="1"/>
  <c r="F45" i="8"/>
  <c r="F209" i="8" a="1"/>
  <c r="F209" i="8"/>
  <c r="F102" i="9" a="1"/>
  <c r="F102" i="9"/>
  <c r="F330" i="9" a="1"/>
  <c r="F330" i="9"/>
  <c r="F306" i="5" a="1"/>
  <c r="F306" i="5"/>
  <c r="F176" i="9" a="1"/>
  <c r="F176" i="9"/>
  <c r="F46" i="9" a="1"/>
  <c r="F46" i="9"/>
  <c r="F459" i="8" a="1"/>
  <c r="F459" i="8"/>
  <c r="E84" i="10" a="1"/>
  <c r="E84" i="10"/>
  <c r="F465" i="8" a="1"/>
  <c r="F465" i="8"/>
  <c r="F453" i="9" a="1"/>
  <c r="F453" i="9"/>
  <c r="F54" i="9" a="1"/>
  <c r="F54" i="9"/>
  <c r="F572" i="9" a="1"/>
  <c r="F572" i="9"/>
  <c r="F74" i="9" a="1"/>
  <c r="F74" i="9"/>
  <c r="F318" i="9" a="1"/>
  <c r="F318" i="9"/>
  <c r="E10" i="6" a="1"/>
  <c r="E10" i="6"/>
  <c r="F324" i="8" a="1"/>
  <c r="F324" i="8"/>
  <c r="E34" i="10" a="1"/>
  <c r="E34" i="10"/>
  <c r="F301" i="9" a="1"/>
  <c r="F301" i="9"/>
  <c r="F339" i="9" a="1"/>
  <c r="F339" i="9"/>
  <c r="F300" i="8" a="1"/>
  <c r="F300" i="8"/>
  <c r="F155" i="5" a="1"/>
  <c r="F155" i="5"/>
  <c r="F296" i="9" a="1"/>
  <c r="F296" i="9"/>
  <c r="F43" i="8" a="1"/>
  <c r="F43" i="8"/>
  <c r="F560" i="9" a="1"/>
  <c r="F560" i="9"/>
  <c r="E68" i="10" a="1"/>
  <c r="E68" i="10"/>
  <c r="F283" i="8" a="1"/>
  <c r="F283" i="8"/>
  <c r="F157" i="9" a="1"/>
  <c r="F157" i="9"/>
  <c r="F96" i="8" a="1"/>
  <c r="F96" i="8"/>
  <c r="F420" i="9" a="1"/>
  <c r="F420" i="9"/>
  <c r="F169" i="5" a="1"/>
  <c r="F169" i="5"/>
  <c r="F424" i="8" a="1"/>
  <c r="F424" i="8"/>
  <c r="F315" i="5" a="1"/>
  <c r="F315" i="5"/>
  <c r="F222" i="5" a="1"/>
  <c r="F222" i="5"/>
  <c r="F463" i="8" a="1"/>
  <c r="F463" i="8"/>
  <c r="F205" i="9" a="1"/>
  <c r="F205" i="9"/>
  <c r="E181" i="10" a="1"/>
  <c r="E181" i="10"/>
  <c r="F107" i="9" a="1"/>
  <c r="F107" i="9"/>
  <c r="F212" i="8" a="1"/>
  <c r="F212" i="8"/>
  <c r="F30" i="8" a="1"/>
  <c r="F30" i="8"/>
  <c r="F233" i="8" a="1"/>
  <c r="F233" i="8"/>
  <c r="F263" i="5" a="1"/>
  <c r="F263" i="5"/>
  <c r="F87" i="8" a="1"/>
  <c r="F87" i="8"/>
  <c r="F199" i="8" a="1"/>
  <c r="F199" i="8"/>
  <c r="F77" i="9" a="1"/>
  <c r="F77" i="9"/>
  <c r="F442" i="9" a="1"/>
  <c r="F442" i="9"/>
  <c r="F89" i="8" a="1"/>
  <c r="F89" i="8"/>
  <c r="F328" i="5" a="1"/>
  <c r="F328" i="5"/>
  <c r="F32" i="8" a="1"/>
  <c r="F32" i="8"/>
  <c r="F46" i="5" a="1"/>
  <c r="F46" i="5"/>
  <c r="E10" i="7" a="1"/>
  <c r="E10" i="7"/>
  <c r="E107" i="10" a="1"/>
  <c r="E107" i="10"/>
  <c r="F412" i="8" a="1"/>
  <c r="F412" i="8"/>
  <c r="F153" i="8" a="1"/>
  <c r="F153" i="8"/>
  <c r="F197" i="5" a="1"/>
  <c r="F197" i="5"/>
  <c r="E53" i="10" a="1"/>
  <c r="E53" i="10"/>
  <c r="F64" i="8" a="1"/>
  <c r="F64" i="8"/>
  <c r="E127" i="10" a="1"/>
  <c r="E127" i="10"/>
  <c r="F56" i="8" a="1"/>
  <c r="F56" i="8"/>
  <c r="E38" i="10" a="1"/>
  <c r="E38" i="10"/>
  <c r="F322" i="5" a="1"/>
  <c r="F322" i="5"/>
  <c r="F241" i="8" a="1"/>
  <c r="F241" i="8"/>
  <c r="F192" i="5" a="1"/>
  <c r="F192" i="5"/>
  <c r="F365" i="8" a="1"/>
  <c r="F365" i="8"/>
  <c r="F77" i="8" a="1"/>
  <c r="F77" i="8"/>
  <c r="E156" i="10" a="1"/>
  <c r="E156" i="10"/>
  <c r="E164" i="10" a="1"/>
  <c r="E164" i="10"/>
  <c r="F346" i="5" a="1"/>
  <c r="F346" i="5"/>
  <c r="F242" i="8" a="1"/>
  <c r="F242" i="8"/>
  <c r="E176" i="10" a="1"/>
  <c r="E176" i="10"/>
  <c r="F190" i="8" a="1"/>
  <c r="F190" i="8"/>
  <c r="E145" i="10" a="1"/>
  <c r="E145" i="10"/>
  <c r="F131" i="8" a="1"/>
  <c r="F131" i="8"/>
  <c r="F139" i="9" a="1"/>
  <c r="F139" i="9"/>
  <c r="F134" i="5" a="1"/>
  <c r="F134" i="5"/>
  <c r="F40" i="8" a="1"/>
  <c r="F40" i="8"/>
  <c r="F8" i="8" a="1"/>
  <c r="F8" i="8"/>
  <c r="F394" i="8" a="1"/>
  <c r="F394" i="8"/>
  <c r="F18" i="8" a="1"/>
  <c r="F18" i="8"/>
  <c r="F91" i="8" a="1"/>
  <c r="F91" i="8"/>
  <c r="F501" i="8" a="1"/>
  <c r="F501" i="8"/>
  <c r="F581" i="9" a="1"/>
  <c r="F581" i="9"/>
  <c r="F2" i="5" a="1"/>
  <c r="F2" i="5"/>
  <c r="F292" i="9" a="1"/>
  <c r="F292" i="9"/>
  <c r="E146" i="10" a="1"/>
  <c r="E146" i="10"/>
  <c r="F347" i="9" a="1"/>
  <c r="F347" i="9"/>
  <c r="E76" i="10" a="1"/>
  <c r="E76" i="10"/>
  <c r="F87" i="5" a="1"/>
  <c r="F87" i="5"/>
  <c r="F367" i="8" a="1"/>
  <c r="F367" i="8"/>
  <c r="E58" i="10" a="1"/>
  <c r="E58" i="10"/>
  <c r="F202" i="5" a="1"/>
  <c r="F202" i="5"/>
  <c r="F21" i="9" a="1"/>
  <c r="F21" i="9"/>
  <c r="F355" i="9" a="1"/>
  <c r="F355" i="9"/>
  <c r="F213" i="8" a="1"/>
  <c r="F213" i="8"/>
  <c r="F192" i="8" a="1"/>
  <c r="F192" i="8"/>
  <c r="F239" i="8" a="1"/>
  <c r="F239" i="8"/>
  <c r="E3" i="10" a="1"/>
  <c r="E3" i="10"/>
  <c r="E158" i="10" a="1"/>
  <c r="E158" i="10"/>
  <c r="F157" i="5" a="1"/>
  <c r="F157" i="5"/>
  <c r="F460" i="9" a="1"/>
  <c r="F460" i="9"/>
  <c r="F576" i="9" a="1"/>
  <c r="F576" i="9"/>
  <c r="F65" i="5" a="1"/>
  <c r="F65" i="5"/>
  <c r="F290" i="8" a="1"/>
  <c r="F290" i="8"/>
  <c r="F167" i="5" a="1"/>
  <c r="F167" i="5"/>
  <c r="F129" i="9" a="1"/>
  <c r="F129" i="9"/>
  <c r="F403" i="9" a="1"/>
  <c r="F403" i="9"/>
  <c r="F286" i="8" a="1"/>
  <c r="F286" i="8"/>
  <c r="F38" i="9" a="1"/>
  <c r="F38" i="9"/>
  <c r="F107" i="5" a="1"/>
  <c r="F107" i="5"/>
  <c r="F237" i="5" a="1"/>
  <c r="F237" i="5"/>
  <c r="F274" i="8" a="1"/>
  <c r="F274" i="8"/>
  <c r="F163" i="8" a="1"/>
  <c r="F163" i="8"/>
  <c r="F276" i="5" a="1"/>
  <c r="F276" i="5"/>
  <c r="F232" i="5" a="1"/>
  <c r="F232" i="5"/>
  <c r="F440" i="8" a="1"/>
  <c r="F440" i="8"/>
  <c r="F41" i="5" a="1"/>
  <c r="F41" i="5"/>
  <c r="F481" i="8" a="1"/>
  <c r="F481" i="8"/>
  <c r="F149" i="5" a="1"/>
  <c r="F149" i="5"/>
  <c r="F164" i="9" a="1"/>
  <c r="F164" i="9"/>
  <c r="F282" i="8" a="1"/>
  <c r="F282" i="8"/>
  <c r="F79" i="9" a="1"/>
  <c r="F79" i="9"/>
  <c r="F241" i="5" a="1"/>
  <c r="F241" i="5"/>
  <c r="F301" i="5" a="1"/>
  <c r="F301" i="5"/>
  <c r="F73" i="8" a="1"/>
  <c r="F73" i="8"/>
  <c r="E136" i="10" a="1"/>
  <c r="E136" i="10"/>
  <c r="F208" i="8" a="1"/>
  <c r="F208" i="8"/>
  <c r="F568" i="9" a="1"/>
  <c r="F568" i="9"/>
  <c r="F88" i="5" a="1"/>
  <c r="F88" i="5"/>
  <c r="F361" i="8" a="1"/>
  <c r="F361" i="8"/>
  <c r="F234" i="5" a="1"/>
  <c r="F234" i="5"/>
  <c r="F518" i="9" a="1"/>
  <c r="F518" i="9"/>
  <c r="F187" i="5" a="1"/>
  <c r="F187" i="5"/>
  <c r="F357" i="5" a="1"/>
  <c r="F357" i="5"/>
  <c r="F436" i="9" a="1"/>
  <c r="F436" i="9"/>
  <c r="F470" i="9" a="1"/>
  <c r="F470" i="9"/>
  <c r="F360" i="8" a="1"/>
  <c r="F360" i="8"/>
  <c r="E159" i="10" a="1"/>
  <c r="E159" i="10"/>
  <c r="F201" i="8" a="1"/>
  <c r="F201" i="8"/>
  <c r="F30" i="9" a="1"/>
  <c r="F30" i="9"/>
  <c r="F403" i="8" a="1"/>
  <c r="F403" i="8"/>
  <c r="F597" i="9" a="1"/>
  <c r="F597" i="9"/>
  <c r="F52" i="8" a="1"/>
  <c r="F52" i="8"/>
  <c r="E175" i="10" a="1"/>
  <c r="E175" i="10"/>
  <c r="E90" i="10" a="1"/>
  <c r="E90" i="10"/>
  <c r="F350" i="5" a="1"/>
  <c r="F350" i="5"/>
  <c r="F297" i="9" a="1"/>
  <c r="F297" i="9"/>
  <c r="E21" i="7" a="1"/>
  <c r="E21" i="7"/>
  <c r="F427" i="9" a="1"/>
  <c r="F427" i="9"/>
  <c r="F374" i="9" a="1"/>
  <c r="F374" i="9"/>
  <c r="F242" i="5" a="1"/>
  <c r="F242" i="5"/>
  <c r="F319" i="5" a="1"/>
  <c r="F319" i="5"/>
  <c r="F215" i="8" a="1"/>
  <c r="F215" i="8"/>
  <c r="F27" i="5" a="1"/>
  <c r="F27" i="5"/>
  <c r="F328" i="8" a="1"/>
  <c r="F328" i="8"/>
  <c r="F336" i="9" a="1"/>
  <c r="F336" i="9"/>
  <c r="F103" i="5" a="1"/>
  <c r="F103" i="5"/>
  <c r="F193" i="9" a="1"/>
  <c r="F193" i="9"/>
  <c r="F349" i="9" a="1"/>
  <c r="F349" i="9"/>
  <c r="E13" i="10" a="1"/>
  <c r="E13" i="10"/>
  <c r="F321" i="8" a="1"/>
  <c r="F321" i="8"/>
  <c r="F61" i="8" a="1"/>
  <c r="F61" i="8"/>
  <c r="F26" i="9" a="1"/>
  <c r="F26" i="9"/>
  <c r="F151" i="9" a="1"/>
  <c r="F151" i="9"/>
  <c r="F85" i="5" a="1"/>
  <c r="F85" i="5"/>
  <c r="F29" i="9" a="1"/>
  <c r="F29" i="9"/>
  <c r="E12" i="6" a="1"/>
  <c r="E12" i="6"/>
  <c r="F475" i="8" a="1"/>
  <c r="F475" i="8"/>
  <c r="F27" i="9" a="1"/>
  <c r="F27" i="9"/>
  <c r="F439" i="8" a="1"/>
  <c r="F439" i="8"/>
  <c r="F404" i="8" a="1"/>
  <c r="F404" i="8"/>
  <c r="F48" i="8" a="1"/>
  <c r="F48" i="8"/>
  <c r="F579" i="9" a="1"/>
  <c r="F579" i="9"/>
  <c r="F34" i="5" a="1"/>
  <c r="F34" i="5"/>
  <c r="F215" i="5" a="1"/>
  <c r="F215" i="5"/>
  <c r="F458" i="9" a="1"/>
  <c r="F458" i="9"/>
  <c r="F376" i="8" a="1"/>
  <c r="F376" i="8"/>
  <c r="F511" i="9" a="1"/>
  <c r="F511" i="9"/>
  <c r="F120" i="8" a="1"/>
  <c r="F120" i="8"/>
  <c r="F19" i="5" a="1"/>
  <c r="F19" i="5"/>
  <c r="F549" i="9" a="1"/>
  <c r="F549" i="9"/>
  <c r="F39" i="9" a="1"/>
  <c r="F39" i="9"/>
  <c r="E152" i="10" a="1"/>
  <c r="E152" i="10"/>
  <c r="E7" i="6" a="1"/>
  <c r="E7" i="6"/>
  <c r="F467" i="9" a="1"/>
  <c r="F467" i="9"/>
  <c r="F216" i="5" a="1"/>
  <c r="F216" i="5"/>
  <c r="F299" i="5" a="1"/>
  <c r="F299" i="5"/>
  <c r="F4" i="5" a="1"/>
  <c r="F4" i="5"/>
  <c r="F354" i="8" a="1"/>
  <c r="F354" i="8"/>
  <c r="F533" i="9" a="1"/>
  <c r="F533" i="9"/>
  <c r="F345" i="5" a="1"/>
  <c r="F345" i="5"/>
  <c r="F134" i="9" a="1"/>
  <c r="F134" i="9"/>
  <c r="F298" i="8" a="1"/>
  <c r="F298" i="8"/>
  <c r="E101" i="10" a="1"/>
  <c r="E101" i="10"/>
  <c r="F295" i="5" a="1"/>
  <c r="F295" i="5"/>
  <c r="F478" i="8" a="1"/>
  <c r="F478" i="8"/>
  <c r="F39" i="8" a="1"/>
  <c r="F39" i="8"/>
  <c r="F346" i="9" a="1"/>
  <c r="F346" i="9"/>
  <c r="F361" i="9" a="1"/>
  <c r="F361" i="9"/>
  <c r="F7" i="5" a="1"/>
  <c r="F7" i="5"/>
  <c r="F415" i="8" a="1"/>
  <c r="F415" i="8"/>
  <c r="F451" i="8" a="1"/>
  <c r="F451" i="8"/>
  <c r="F99" i="9" a="1"/>
  <c r="F99" i="9"/>
  <c r="F117" i="5" a="1"/>
  <c r="F117" i="5"/>
  <c r="F24" i="5" a="1"/>
  <c r="F24" i="5"/>
  <c r="F199" i="5" a="1"/>
  <c r="F199" i="5"/>
  <c r="F293" i="8" a="1"/>
  <c r="F293" i="8"/>
  <c r="F29" i="5" a="1"/>
  <c r="F29" i="5"/>
  <c r="E142" i="10" a="1"/>
  <c r="E142" i="10"/>
  <c r="E141" i="10" a="1"/>
  <c r="E141" i="10"/>
  <c r="F354" i="9" a="1"/>
  <c r="F354" i="9"/>
  <c r="F266" i="9" a="1"/>
  <c r="F266" i="9"/>
  <c r="F419" i="9" a="1"/>
  <c r="F419" i="9"/>
  <c r="F130" i="8" a="1"/>
  <c r="F130" i="8"/>
  <c r="F305" i="9" a="1"/>
  <c r="F305" i="9"/>
  <c r="F69" i="9" a="1"/>
  <c r="F69" i="9"/>
  <c r="F77" i="5" a="1"/>
  <c r="F77" i="5"/>
  <c r="F556" i="9" a="1"/>
  <c r="F556" i="9"/>
  <c r="F24" i="9" a="1"/>
  <c r="F24" i="9"/>
  <c r="F35" i="5" a="1"/>
  <c r="F35" i="5"/>
  <c r="F330" i="8" a="1"/>
  <c r="F330" i="8"/>
  <c r="F15" i="5" a="1"/>
  <c r="F15" i="5"/>
  <c r="F68" i="8" a="1"/>
  <c r="F68" i="8"/>
  <c r="E169" i="10" a="1"/>
  <c r="E169" i="10"/>
  <c r="F211" i="8" a="1"/>
  <c r="F211" i="8"/>
  <c r="F295" i="9" a="1"/>
  <c r="F295" i="9"/>
  <c r="F592" i="9" a="1"/>
  <c r="F592" i="9"/>
  <c r="F159" i="8" a="1"/>
  <c r="F159" i="8"/>
  <c r="E144" i="10" a="1"/>
  <c r="E144" i="10"/>
  <c r="F239" i="5" a="1"/>
  <c r="F239" i="5"/>
  <c r="F123" i="8" a="1"/>
  <c r="F123" i="8"/>
  <c r="F343" i="9" a="1"/>
  <c r="F343" i="9"/>
  <c r="F557" i="9" a="1"/>
  <c r="F557" i="9"/>
  <c r="F245" i="9" a="1"/>
  <c r="F245" i="9"/>
  <c r="F300" i="5" a="1"/>
  <c r="F300" i="5"/>
  <c r="F157" i="8" a="1"/>
  <c r="F157" i="8"/>
  <c r="F399" i="9" a="1"/>
  <c r="F399" i="9"/>
  <c r="F135" i="5" a="1"/>
  <c r="F135" i="5"/>
  <c r="F384" i="9" a="1"/>
  <c r="F384" i="9"/>
  <c r="F391" i="8" a="1"/>
  <c r="F391" i="8"/>
  <c r="F156" i="9" a="1"/>
  <c r="F156" i="9"/>
  <c r="F33" i="9" a="1"/>
  <c r="F33" i="9"/>
  <c r="F91" i="5" a="1"/>
  <c r="F91" i="5"/>
  <c r="E4" i="12" a="1"/>
  <c r="E4" i="12"/>
  <c r="F132" i="5" a="1"/>
  <c r="F132" i="5"/>
  <c r="E173" i="10" a="1"/>
  <c r="E173" i="10"/>
  <c r="F508" i="9" a="1"/>
  <c r="F508" i="9"/>
  <c r="F214" i="8" a="1"/>
  <c r="F214" i="8"/>
  <c r="F233" i="5" a="1"/>
  <c r="F233" i="5"/>
  <c r="F333" i="5" a="1"/>
  <c r="F333" i="5"/>
  <c r="F447" i="8" a="1"/>
  <c r="F447" i="8"/>
  <c r="F489" i="8" a="1"/>
  <c r="F489" i="8"/>
  <c r="F271" i="5" a="1"/>
  <c r="F271" i="5"/>
  <c r="F244" i="8" a="1"/>
  <c r="F244" i="8"/>
  <c r="F471" i="8" a="1"/>
  <c r="F471" i="8"/>
  <c r="E11" i="6" a="1"/>
  <c r="E11" i="6"/>
  <c r="F529" i="9" a="1"/>
  <c r="F529" i="9"/>
  <c r="F74" i="5" a="1"/>
  <c r="F74" i="5"/>
  <c r="F274" i="5" a="1"/>
  <c r="F274" i="5"/>
  <c r="F50" i="9" a="1"/>
  <c r="F50" i="9"/>
  <c r="F62" i="9" a="1"/>
  <c r="F62" i="9"/>
  <c r="F20" i="9" a="1"/>
  <c r="F20" i="9"/>
  <c r="F279" i="5" a="1"/>
  <c r="F279" i="5"/>
  <c r="F235" i="8" a="1"/>
  <c r="F235" i="8"/>
  <c r="F85" i="9" a="1"/>
  <c r="F85" i="9"/>
  <c r="F83" i="8" a="1"/>
  <c r="F83" i="8"/>
  <c r="F401" i="9" a="1"/>
  <c r="F401" i="9"/>
  <c r="F114" i="9" a="1"/>
  <c r="F114" i="9"/>
  <c r="F170" i="9" a="1"/>
  <c r="F170" i="9"/>
  <c r="F385" i="8" a="1"/>
  <c r="F385" i="8"/>
  <c r="F420" i="8" a="1"/>
  <c r="F420" i="8"/>
  <c r="F348" i="5" a="1"/>
  <c r="F348" i="5"/>
  <c r="F344" i="9" a="1"/>
  <c r="F344" i="9"/>
  <c r="F52" i="5" a="1"/>
  <c r="F52" i="5"/>
  <c r="F521" i="9" a="1"/>
  <c r="F521" i="9"/>
  <c r="F314" i="8" a="1"/>
  <c r="F314" i="8"/>
  <c r="F287" i="9" a="1"/>
  <c r="F287" i="9"/>
  <c r="F152" i="5" a="1"/>
  <c r="F152" i="5"/>
  <c r="F477" i="8" a="1"/>
  <c r="F477" i="8"/>
  <c r="F496" i="8" a="1"/>
  <c r="F496" i="8"/>
  <c r="F34" i="9" a="1"/>
  <c r="F34" i="9"/>
  <c r="F58" i="9" a="1"/>
  <c r="F58" i="9"/>
  <c r="E14" i="7" a="1"/>
  <c r="E14" i="7"/>
  <c r="F209" i="9" a="1"/>
  <c r="F209" i="9"/>
  <c r="F234" i="9" a="1"/>
  <c r="F234" i="9"/>
  <c r="F117" i="9" a="1"/>
  <c r="F117" i="9"/>
  <c r="F193" i="5" a="1"/>
  <c r="F193" i="5"/>
  <c r="F159" i="5" a="1"/>
  <c r="F159" i="5"/>
  <c r="F24" i="8" a="1"/>
  <c r="F24" i="8"/>
  <c r="F305" i="5" a="1"/>
  <c r="F305" i="5"/>
  <c r="F269" i="8" a="1"/>
  <c r="F269" i="8"/>
  <c r="F41" i="8" a="1"/>
  <c r="F41" i="8"/>
  <c r="E37" i="10" a="1"/>
  <c r="E37" i="10"/>
  <c r="F298" i="5" a="1"/>
  <c r="F298" i="5"/>
  <c r="F500" i="8" a="1"/>
  <c r="F500" i="8"/>
  <c r="F21" i="8" a="1"/>
  <c r="F21" i="8"/>
  <c r="E94" i="10" a="1"/>
  <c r="E94" i="10"/>
  <c r="F273" i="9" a="1"/>
  <c r="F273" i="9"/>
  <c r="F86" i="5" a="1"/>
  <c r="F86" i="5"/>
  <c r="F583" i="9" a="1"/>
  <c r="F583" i="9"/>
  <c r="F450" i="9" a="1"/>
  <c r="F450" i="9"/>
  <c r="F331" i="9" a="1"/>
  <c r="F331" i="9"/>
  <c r="F26" i="5" a="1"/>
  <c r="F26" i="5"/>
  <c r="F429" i="8" a="1"/>
  <c r="F429" i="8"/>
  <c r="F486" i="8" a="1"/>
  <c r="F486" i="8"/>
  <c r="F271" i="8" a="1"/>
  <c r="F271" i="8"/>
  <c r="F494" i="9" a="1"/>
  <c r="F494" i="9"/>
  <c r="F92" i="5" a="1"/>
  <c r="F92" i="5"/>
  <c r="F342" i="8" a="1"/>
  <c r="F342" i="8"/>
  <c r="F409" i="9" a="1"/>
  <c r="F409" i="9"/>
  <c r="F151" i="5" a="1"/>
  <c r="F151" i="5"/>
  <c r="F372" i="8" a="1"/>
  <c r="F372" i="8"/>
  <c r="F341" i="5" a="1"/>
  <c r="F341" i="5"/>
  <c r="F251" i="9" a="1"/>
  <c r="F251" i="9"/>
  <c r="F236" i="8" a="1"/>
  <c r="F236" i="8"/>
  <c r="F532" i="9" a="1"/>
  <c r="F532" i="9"/>
  <c r="F589" i="9" a="1"/>
  <c r="F589" i="9"/>
  <c r="E47" i="10" a="1"/>
  <c r="E47" i="10"/>
  <c r="F259" i="9" a="1"/>
  <c r="F259" i="9"/>
  <c r="F153" i="5" a="1"/>
  <c r="F153" i="5"/>
  <c r="F345" i="8" a="1"/>
  <c r="F345" i="8"/>
  <c r="F235" i="5" a="1"/>
  <c r="F235" i="5"/>
  <c r="F232" i="9" a="1"/>
  <c r="F232" i="9"/>
  <c r="F241" i="9" a="1"/>
  <c r="F241" i="9"/>
  <c r="F387" i="8" a="1"/>
  <c r="F387" i="8"/>
  <c r="E11" i="7" a="1"/>
  <c r="E11" i="7"/>
  <c r="F580" i="9" a="1"/>
  <c r="F580" i="9"/>
  <c r="F56" i="5" a="1"/>
  <c r="F56" i="5"/>
  <c r="F380" i="9" a="1"/>
  <c r="F380" i="9"/>
  <c r="F487" i="9" a="1"/>
  <c r="F487" i="9"/>
  <c r="F485" i="8" a="1"/>
  <c r="F485" i="8"/>
  <c r="F461" i="8" a="1"/>
  <c r="F461" i="8"/>
  <c r="E82" i="10" a="1"/>
  <c r="E82" i="10"/>
  <c r="E22" i="10" a="1"/>
  <c r="E22" i="10"/>
  <c r="F598" i="9" a="1"/>
  <c r="F598" i="9"/>
  <c r="F227" i="5" a="1"/>
  <c r="F227" i="5"/>
  <c r="F473" i="8" a="1"/>
  <c r="F473" i="8"/>
  <c r="F421" i="9" a="1"/>
  <c r="F421" i="9"/>
  <c r="F379" i="9" a="1"/>
  <c r="F379" i="9"/>
  <c r="E77" i="10" a="1"/>
  <c r="E77" i="10"/>
  <c r="F406" i="9" a="1"/>
  <c r="F406" i="9"/>
  <c r="F16" i="9" a="1"/>
  <c r="F16" i="9"/>
  <c r="E29" i="10" a="1"/>
  <c r="E29" i="10"/>
  <c r="F78" i="9" a="1"/>
  <c r="F78" i="9"/>
  <c r="F336" i="5" a="1"/>
  <c r="F336" i="5"/>
  <c r="F57" i="8" a="1"/>
  <c r="F57" i="8"/>
  <c r="F395" i="9" a="1"/>
  <c r="F395" i="9"/>
  <c r="F142" i="9" a="1"/>
  <c r="F142" i="9"/>
  <c r="F283" i="9" a="1"/>
  <c r="F283" i="9"/>
  <c r="F413" i="8" a="1"/>
  <c r="F413" i="8"/>
  <c r="F223" i="8" a="1"/>
  <c r="F223" i="8"/>
  <c r="F9" i="5" a="1"/>
  <c r="F9" i="5"/>
  <c r="E39" i="10" a="1"/>
  <c r="E39" i="10"/>
  <c r="F222" i="9" a="1"/>
  <c r="F222" i="9"/>
  <c r="F542" i="9" a="1"/>
  <c r="F542" i="9"/>
  <c r="E5" i="10" a="1"/>
  <c r="E5" i="10"/>
  <c r="F47" i="5" a="1"/>
  <c r="F47" i="5"/>
  <c r="F220" i="8" a="1"/>
  <c r="F220" i="8"/>
  <c r="F16" i="8" a="1"/>
  <c r="F16" i="8"/>
  <c r="F575" i="9" a="1"/>
  <c r="F575" i="9"/>
  <c r="F33" i="5" a="1"/>
  <c r="F33" i="5"/>
  <c r="E177" i="10" a="1"/>
  <c r="E177" i="10"/>
  <c r="F179" i="9" a="1"/>
  <c r="F179" i="9"/>
  <c r="F119" i="9" a="1"/>
  <c r="F119" i="9"/>
  <c r="E186" i="10" a="1"/>
  <c r="E186" i="10"/>
  <c r="F218" i="8" a="1"/>
  <c r="F218" i="8"/>
  <c r="F411" i="8" a="1"/>
  <c r="F411" i="8"/>
  <c r="F423" i="9" a="1"/>
  <c r="F423" i="9"/>
  <c r="E87" i="10" a="1"/>
  <c r="E87" i="10"/>
  <c r="F152" i="9" a="1"/>
  <c r="F152" i="9"/>
  <c r="F477" i="9" a="1"/>
  <c r="F477" i="9"/>
  <c r="F194" i="9" a="1"/>
  <c r="F194" i="9"/>
  <c r="F281" i="9" a="1"/>
  <c r="F281" i="9"/>
  <c r="F390" i="8" a="1"/>
  <c r="F390" i="8"/>
  <c r="F111" i="8" a="1"/>
  <c r="F111" i="8"/>
  <c r="F107" i="8" a="1"/>
  <c r="F107" i="8"/>
  <c r="F99" i="5" a="1"/>
  <c r="F99" i="5"/>
  <c r="F315" i="8" a="1"/>
  <c r="F315" i="8"/>
  <c r="F135" i="9" a="1"/>
  <c r="F135" i="9"/>
  <c r="F367" i="9" a="1"/>
  <c r="F367" i="9"/>
  <c r="F247" i="5" a="1"/>
  <c r="F247" i="5"/>
  <c r="F574" i="9" a="1"/>
  <c r="F574" i="9"/>
  <c r="F230" i="9" a="1"/>
  <c r="F230" i="9"/>
  <c r="F303" i="9" a="1"/>
  <c r="F303" i="9"/>
  <c r="F111" i="5" a="1"/>
  <c r="F111" i="5"/>
  <c r="F340" i="9" a="1"/>
  <c r="F340" i="9"/>
  <c r="F3" i="9" a="1"/>
  <c r="F3" i="9"/>
  <c r="F433" i="9" a="1"/>
  <c r="F433" i="9"/>
  <c r="F19" i="9" a="1"/>
  <c r="F19" i="9"/>
  <c r="F165" i="5" a="1"/>
  <c r="F165" i="5"/>
  <c r="F94" i="8" a="1"/>
  <c r="F94" i="8"/>
  <c r="F251" i="8" a="1"/>
  <c r="F251" i="8"/>
  <c r="F376" i="9" a="1"/>
  <c r="F376" i="9"/>
  <c r="F114" i="8" a="1"/>
  <c r="F114" i="8"/>
  <c r="F223" i="5" a="1"/>
  <c r="F223" i="5"/>
  <c r="F147" i="5" a="1"/>
  <c r="F147" i="5"/>
  <c r="F435" i="8" a="1"/>
  <c r="F435" i="8"/>
  <c r="F483" i="9" a="1"/>
  <c r="F483" i="9"/>
  <c r="F291" i="9" a="1"/>
  <c r="F291" i="9"/>
  <c r="F178" i="5" a="1"/>
  <c r="F178" i="5"/>
  <c r="E180" i="10" a="1"/>
  <c r="E180" i="10"/>
  <c r="F254" i="8" a="1"/>
  <c r="F254" i="8"/>
  <c r="E105" i="10" a="1"/>
  <c r="E105" i="10"/>
  <c r="F196" i="5" a="1"/>
  <c r="F196" i="5"/>
  <c r="F313" i="8" a="1"/>
  <c r="F313" i="8"/>
  <c r="F58" i="8" a="1"/>
  <c r="F58" i="8"/>
  <c r="F396" i="8" a="1"/>
  <c r="F396" i="8"/>
  <c r="E20" i="7" a="1"/>
  <c r="E20" i="7"/>
  <c r="F150" i="9" a="1"/>
  <c r="F150" i="9"/>
  <c r="F20" i="5" a="1"/>
  <c r="F20" i="5"/>
  <c r="F28" i="5" a="1"/>
  <c r="F28" i="5"/>
  <c r="E185" i="10" a="1"/>
  <c r="E185" i="10"/>
  <c r="F100" i="8" a="1"/>
  <c r="F100" i="8"/>
  <c r="F261" i="8" a="1"/>
  <c r="F261" i="8"/>
  <c r="F112" i="9" a="1"/>
  <c r="F112" i="9"/>
  <c r="F400" i="9" a="1"/>
  <c r="F400" i="9"/>
  <c r="F25" i="9" a="1"/>
  <c r="F25" i="9"/>
  <c r="E135" i="10" a="1"/>
  <c r="E135" i="10"/>
  <c r="F53" i="9" a="1"/>
  <c r="F53" i="9"/>
  <c r="F491" i="8" a="1"/>
  <c r="F491" i="8"/>
  <c r="F13" i="5" a="1"/>
  <c r="F13" i="5"/>
  <c r="F440" i="9" a="1"/>
  <c r="F440" i="9"/>
  <c r="F321" i="5" a="1"/>
  <c r="F321" i="5"/>
  <c r="F590" i="9" a="1"/>
  <c r="F590" i="9"/>
  <c r="F284" i="9" a="1"/>
  <c r="F284" i="9"/>
  <c r="E59" i="10" a="1"/>
  <c r="E59" i="10"/>
  <c r="F282" i="5" a="1"/>
  <c r="F282" i="5"/>
  <c r="F173" i="8" a="1"/>
  <c r="F173" i="8"/>
  <c r="F22" i="8" a="1"/>
  <c r="F22" i="8"/>
  <c r="F86" i="9" a="1"/>
  <c r="F86" i="9"/>
  <c r="F209" i="5" a="1"/>
  <c r="F209" i="5"/>
  <c r="E18" i="7" a="1"/>
  <c r="E18" i="7"/>
  <c r="F327" i="8" a="1"/>
  <c r="F327" i="8"/>
  <c r="F55" i="9" a="1"/>
  <c r="F55" i="9"/>
  <c r="F462" i="9" a="1"/>
  <c r="F462" i="9"/>
  <c r="F31" i="9" a="1"/>
  <c r="F31" i="9"/>
  <c r="F452" i="9" a="1"/>
  <c r="F452" i="9"/>
  <c r="F225" i="8" a="1"/>
  <c r="F225" i="8"/>
  <c r="F432" i="8" a="1"/>
  <c r="F432" i="8"/>
  <c r="F490" i="8" a="1"/>
  <c r="F490" i="8"/>
  <c r="F525" i="9" a="1"/>
  <c r="F525" i="9"/>
  <c r="F402" i="9" a="1"/>
  <c r="F402" i="9"/>
  <c r="E154" i="10" a="1"/>
  <c r="E154" i="10"/>
  <c r="E139" i="10" a="1"/>
  <c r="E139" i="10"/>
  <c r="F564" i="9" a="1"/>
  <c r="F564" i="9"/>
  <c r="F231" i="8" a="1"/>
  <c r="F231" i="8"/>
  <c r="F340" i="8" a="1"/>
  <c r="F340" i="8"/>
  <c r="F325" i="9" a="1"/>
  <c r="F325" i="9"/>
  <c r="F488" i="8" a="1"/>
  <c r="F488" i="8"/>
  <c r="F445" i="9" a="1"/>
  <c r="F445" i="9"/>
  <c r="F40" i="5" a="1"/>
  <c r="F40" i="5"/>
  <c r="F146" i="8" a="1"/>
  <c r="F146" i="8"/>
  <c r="E63" i="10" a="1"/>
  <c r="E63" i="10"/>
  <c r="F483" i="8" a="1"/>
  <c r="F483" i="8"/>
  <c r="F326" i="9" a="1"/>
  <c r="F326" i="9"/>
  <c r="F375" i="8" a="1"/>
  <c r="F375" i="8"/>
  <c r="F110" i="8" a="1"/>
  <c r="F110" i="8"/>
  <c r="E3" i="7" a="1"/>
  <c r="E3" i="7"/>
  <c r="E73" i="10" a="1"/>
  <c r="E73" i="10"/>
  <c r="F140" i="9" a="1"/>
  <c r="F140" i="9"/>
  <c r="F449" i="9" a="1"/>
  <c r="F449" i="9"/>
  <c r="F569" i="9" a="1"/>
  <c r="F569" i="9"/>
  <c r="F228" i="5" a="1"/>
  <c r="F228" i="5"/>
  <c r="F268" i="8" a="1"/>
  <c r="F268" i="8"/>
  <c r="F386" i="9" a="1"/>
  <c r="F386" i="9"/>
  <c r="F499" i="8" a="1"/>
  <c r="F499" i="8"/>
  <c r="F217" i="9" a="1"/>
  <c r="F217" i="9"/>
  <c r="F425" i="9" a="1"/>
  <c r="F425" i="9"/>
  <c r="F311" i="5" a="1"/>
  <c r="F311" i="5"/>
  <c r="E45" i="10" a="1"/>
  <c r="E45" i="10"/>
  <c r="F36" i="5" a="1"/>
  <c r="F36" i="5"/>
  <c r="F279" i="9" a="1"/>
  <c r="F279" i="9"/>
  <c r="E5" i="12" a="1"/>
  <c r="E5" i="12"/>
  <c r="E91" i="10" a="1"/>
  <c r="E91" i="10"/>
  <c r="F259" i="5" a="1"/>
  <c r="F259" i="5"/>
  <c r="F98" i="9" a="1"/>
  <c r="F98" i="9"/>
  <c r="F443" i="9" a="1"/>
  <c r="F443" i="9"/>
  <c r="F171" i="8" a="1"/>
  <c r="F171" i="8"/>
  <c r="E88" i="10" a="1"/>
  <c r="E88" i="10"/>
  <c r="F278" i="9" a="1"/>
  <c r="F278" i="9"/>
  <c r="F191" i="5" a="1"/>
  <c r="F191" i="5"/>
  <c r="F115" i="8" a="1"/>
  <c r="F115" i="8"/>
  <c r="F322" i="9" a="1"/>
  <c r="F322" i="9"/>
  <c r="F205" i="5" a="1"/>
  <c r="F205" i="5"/>
  <c r="F410" i="9" a="1"/>
  <c r="F410" i="9"/>
  <c r="F56" i="9" a="1"/>
  <c r="F56" i="9"/>
  <c r="F535" i="9" a="1"/>
  <c r="F535" i="9"/>
  <c r="F153" i="9" a="1"/>
  <c r="F153" i="9"/>
  <c r="F552" i="9" a="1"/>
  <c r="F552" i="9"/>
  <c r="F492" i="8" a="1"/>
  <c r="F492" i="8"/>
  <c r="F75" i="9" a="1"/>
  <c r="F75" i="9"/>
  <c r="F32" i="5" a="1"/>
  <c r="F32" i="5"/>
  <c r="E6" i="12" a="1"/>
  <c r="E6" i="12"/>
  <c r="F446" i="8" a="1"/>
  <c r="F446" i="8"/>
  <c r="F275" i="9" a="1"/>
  <c r="F275" i="9"/>
  <c r="F479" i="8" a="1"/>
  <c r="F479" i="8"/>
  <c r="F273" i="8" a="1"/>
  <c r="F273" i="8"/>
  <c r="E161" i="10" a="1"/>
  <c r="E161" i="10"/>
  <c r="E56" i="10" a="1"/>
  <c r="E56" i="10"/>
  <c r="F231" i="5" a="1"/>
  <c r="F231" i="5"/>
  <c r="F110" i="5" a="1"/>
  <c r="F110" i="5"/>
  <c r="F119" i="8" a="1"/>
  <c r="F119" i="8"/>
  <c r="F88" i="8" a="1"/>
  <c r="F88" i="8"/>
  <c r="F509" i="9" a="1"/>
  <c r="F509" i="9"/>
  <c r="F443" i="8" a="1"/>
  <c r="F443" i="8"/>
  <c r="F480" i="9" a="1"/>
  <c r="F480" i="9"/>
  <c r="F437" i="8" a="1"/>
  <c r="F437" i="8"/>
  <c r="F64" i="5" a="1"/>
  <c r="F64" i="5"/>
  <c r="F166" i="8" a="1"/>
  <c r="F166" i="8"/>
  <c r="F203" i="8" a="1"/>
  <c r="F203" i="8"/>
  <c r="F487" i="8" a="1"/>
  <c r="F487" i="8"/>
  <c r="F236" i="9" a="1"/>
  <c r="F236" i="9"/>
  <c r="F224" i="8" a="1"/>
  <c r="F224" i="8"/>
  <c r="F464" i="9" a="1"/>
  <c r="F464" i="9"/>
  <c r="F58" i="5" a="1"/>
  <c r="F58" i="5"/>
  <c r="E6" i="6" a="1"/>
  <c r="E6" i="6"/>
  <c r="F90" i="9" a="1"/>
  <c r="F90" i="9"/>
  <c r="E165" i="10" a="1"/>
  <c r="E165" i="10"/>
  <c r="F193" i="8" a="1"/>
  <c r="F193" i="8"/>
  <c r="F118" i="5" a="1"/>
  <c r="F118" i="5"/>
  <c r="F205" i="8" a="1"/>
  <c r="F205" i="8"/>
  <c r="F310" i="9" a="1"/>
  <c r="F310" i="9"/>
  <c r="F155" i="8" a="1"/>
  <c r="F155" i="8"/>
  <c r="F444" i="9" a="1"/>
  <c r="F444" i="9"/>
  <c r="F72" i="9" a="1"/>
  <c r="F72" i="9"/>
  <c r="F244" i="5" a="1"/>
  <c r="F244" i="5"/>
  <c r="F320" i="5" a="1"/>
  <c r="F320" i="5"/>
  <c r="F343" i="8" a="1"/>
  <c r="F343" i="8"/>
  <c r="F514" i="9" a="1"/>
  <c r="F514" i="9"/>
  <c r="F71" i="5" a="1"/>
  <c r="F71" i="5"/>
  <c r="F17" i="9" a="1"/>
  <c r="F17" i="9"/>
  <c r="F97" i="9" a="1"/>
  <c r="F97" i="9"/>
  <c r="F258" i="5" a="1"/>
  <c r="F258" i="5"/>
  <c r="F117" i="8" a="1"/>
  <c r="F117" i="8"/>
  <c r="F173" i="9" a="1"/>
  <c r="F173" i="9"/>
  <c r="F539" i="9" a="1"/>
  <c r="F539" i="9"/>
  <c r="F101" i="8" a="1"/>
  <c r="F101" i="8"/>
  <c r="E174" i="10" a="1"/>
  <c r="E174" i="10"/>
  <c r="E9" i="12" a="1"/>
  <c r="E9" i="12"/>
  <c r="E22" i="7" a="1"/>
  <c r="E22" i="7"/>
  <c r="E123" i="10" a="1"/>
  <c r="E123" i="10"/>
  <c r="F224" i="5" a="1"/>
  <c r="F224" i="5"/>
  <c r="F426" i="8" a="1"/>
  <c r="F426" i="8"/>
  <c r="F454" i="9" a="1"/>
  <c r="F454" i="9"/>
  <c r="F184" i="5" a="1"/>
  <c r="F184" i="5"/>
  <c r="F188" i="8" a="1"/>
  <c r="F188" i="8"/>
  <c r="F224" i="9" a="1"/>
  <c r="F224" i="9"/>
  <c r="F276" i="9" a="1"/>
  <c r="F276" i="9"/>
  <c r="F188" i="9" a="1"/>
  <c r="F188" i="9"/>
  <c r="F585" i="9" a="1"/>
  <c r="F585" i="9"/>
  <c r="F468" i="9" a="1"/>
  <c r="F468" i="9"/>
  <c r="F536" i="9" a="1"/>
  <c r="F536" i="9"/>
  <c r="F187" i="8" a="1"/>
  <c r="F187" i="8"/>
  <c r="F23" i="9" a="1"/>
  <c r="F23" i="9"/>
  <c r="F331" i="5" a="1"/>
  <c r="F331" i="5"/>
  <c r="F71" i="8" a="1"/>
  <c r="F71" i="8"/>
  <c r="F502" i="9" a="1"/>
  <c r="F502" i="9"/>
  <c r="F38" i="5" a="1"/>
  <c r="F38" i="5"/>
  <c r="F167" i="8" a="1"/>
  <c r="F167" i="8"/>
  <c r="F359" i="8" a="1"/>
  <c r="F359" i="8"/>
  <c r="F195" i="8" a="1"/>
  <c r="F195" i="8"/>
  <c r="F239" i="9" a="1"/>
  <c r="F239" i="9"/>
  <c r="F302" i="5" a="1"/>
  <c r="F302" i="5"/>
  <c r="F174" i="9" a="1"/>
  <c r="F174" i="9"/>
  <c r="E2" i="12" a="1"/>
  <c r="E2" i="12"/>
  <c r="F272" i="9" a="1"/>
  <c r="F272" i="9"/>
  <c r="F446" i="9" a="1"/>
  <c r="F446" i="9"/>
  <c r="E128" i="10" a="1"/>
  <c r="E128" i="10"/>
  <c r="F67" i="8" a="1"/>
  <c r="F67" i="8"/>
  <c r="F300" i="9" a="1"/>
  <c r="F300" i="9"/>
  <c r="E13" i="7" a="1"/>
  <c r="E13" i="7"/>
  <c r="F32" i="9" a="1"/>
  <c r="F32" i="9"/>
  <c r="F196" i="9" a="1"/>
  <c r="F196" i="9"/>
  <c r="E12" i="10" a="1"/>
  <c r="E12" i="10"/>
  <c r="F271" i="9" a="1"/>
  <c r="F271" i="9"/>
  <c r="F364" i="9" a="1"/>
  <c r="F364" i="9"/>
  <c r="F355" i="8" a="1"/>
  <c r="F355" i="8"/>
  <c r="F263" i="9" a="1"/>
  <c r="F263" i="9"/>
  <c r="F124" i="9" a="1"/>
  <c r="F124" i="9"/>
  <c r="F270" i="9" a="1"/>
  <c r="F270" i="9"/>
  <c r="E55" i="10" a="1"/>
  <c r="E55" i="10"/>
  <c r="F146" i="5" a="1"/>
  <c r="F146" i="5"/>
  <c r="F246" i="9" a="1"/>
  <c r="F246" i="9"/>
  <c r="F204" i="9" a="1"/>
  <c r="F204" i="9"/>
  <c r="F63" i="5" a="1"/>
  <c r="F63" i="5"/>
  <c r="F503" i="9" a="1"/>
  <c r="F503" i="9"/>
  <c r="F182" i="9" a="1"/>
  <c r="F182" i="9"/>
  <c r="F180" i="5" a="1"/>
  <c r="F180" i="5"/>
  <c r="F248" i="8" a="1"/>
  <c r="F248" i="8"/>
  <c r="F325" i="8" a="1"/>
  <c r="F325" i="8"/>
  <c r="F176" i="8" a="1"/>
  <c r="F176" i="8"/>
  <c r="E172" i="10" a="1"/>
  <c r="E172" i="10"/>
  <c r="E4" i="7" a="1"/>
  <c r="E4" i="7"/>
  <c r="F496" i="9" a="1"/>
  <c r="F496" i="9"/>
  <c r="F192" i="9" a="1"/>
  <c r="F192" i="9"/>
  <c r="F99" i="8" a="1"/>
  <c r="F99" i="8"/>
  <c r="F215" i="9" a="1"/>
  <c r="F215" i="9"/>
  <c r="F461" i="9" a="1"/>
  <c r="F461" i="9"/>
  <c r="F363" i="9" a="1"/>
  <c r="F363" i="9"/>
  <c r="F573" i="9" a="1"/>
  <c r="F573" i="9"/>
  <c r="F18" i="5" a="1"/>
  <c r="F18" i="5"/>
  <c r="F266" i="5" a="1"/>
  <c r="F266" i="5"/>
  <c r="E137" i="10" a="1"/>
  <c r="E137" i="10"/>
  <c r="F266" i="8" a="1"/>
  <c r="F266" i="8"/>
  <c r="F320" i="9" a="1"/>
  <c r="F320" i="9"/>
  <c r="F72" i="5" a="1"/>
  <c r="F72" i="5"/>
  <c r="F306" i="9" a="1"/>
  <c r="F306" i="9"/>
  <c r="F304" i="5" a="1"/>
  <c r="F304" i="5"/>
  <c r="F59" i="8" a="1"/>
  <c r="F59" i="8"/>
  <c r="F127" i="5" a="1"/>
  <c r="F127" i="5"/>
  <c r="F174" i="8" a="1"/>
  <c r="F174" i="8"/>
  <c r="E85" i="10" a="1"/>
  <c r="E85" i="10"/>
  <c r="E3" i="12" a="1"/>
  <c r="E3" i="12"/>
  <c r="E130" i="10" a="1"/>
  <c r="E130" i="10"/>
  <c r="E143" i="10" a="1"/>
  <c r="E143" i="10"/>
  <c r="F452" i="8" a="1"/>
  <c r="F452" i="8"/>
  <c r="F8" i="5" a="1"/>
  <c r="F8" i="5"/>
  <c r="F113" i="8" a="1"/>
  <c r="F113" i="8"/>
  <c r="F125" i="8" a="1"/>
  <c r="F125" i="8"/>
  <c r="F175" i="5" a="1"/>
  <c r="F175" i="5"/>
  <c r="F11" i="8" a="1"/>
  <c r="F11" i="8"/>
  <c r="F105" i="5" a="1"/>
  <c r="F105" i="5"/>
  <c r="E125" i="10" a="1"/>
  <c r="E125" i="10"/>
  <c r="F338" i="8" a="1"/>
  <c r="F338" i="8"/>
  <c r="E163" i="10" a="1"/>
  <c r="E163" i="10"/>
  <c r="F287" i="8" a="1"/>
  <c r="F287" i="8"/>
  <c r="F206" i="9" a="1"/>
  <c r="F206" i="9"/>
  <c r="F327" i="5" a="1"/>
  <c r="F327" i="5"/>
  <c r="F14" i="5" a="1"/>
  <c r="F14" i="5"/>
  <c r="F6" i="5" a="1"/>
  <c r="F6" i="5"/>
  <c r="F431" i="8" a="1"/>
  <c r="F431" i="8"/>
  <c r="E153" i="10" a="1"/>
  <c r="E153" i="10"/>
  <c r="F85" i="8" a="1"/>
  <c r="F85" i="8"/>
  <c r="F96" i="5" a="1"/>
  <c r="F96" i="5"/>
  <c r="F480" i="8" a="1"/>
  <c r="F480" i="8"/>
  <c r="F245" i="8" a="1"/>
  <c r="F245" i="8"/>
  <c r="F399" i="8" a="1"/>
  <c r="F399" i="8"/>
  <c r="F139" i="8" a="1"/>
  <c r="F139" i="8"/>
  <c r="F73" i="5" a="1"/>
  <c r="F73" i="5"/>
  <c r="F169" i="9" a="1"/>
  <c r="F169" i="9"/>
  <c r="E138" i="10" a="1"/>
  <c r="E138" i="10"/>
  <c r="F337" i="5" a="1"/>
  <c r="F337" i="5"/>
  <c r="F35" i="8" a="1"/>
  <c r="F35" i="8"/>
  <c r="F51" i="8" a="1"/>
  <c r="F51" i="8"/>
  <c r="F82" i="8" a="1"/>
  <c r="F82" i="8"/>
  <c r="F81" i="8" a="1"/>
  <c r="F81" i="8"/>
  <c r="F120" i="5" a="1"/>
  <c r="F120" i="5"/>
  <c r="F139" i="5" a="1"/>
  <c r="F139" i="5"/>
  <c r="F527" i="9" a="1"/>
  <c r="F527" i="9"/>
  <c r="F118" i="9" a="1"/>
  <c r="F118" i="9"/>
  <c r="E122" i="10" a="1"/>
  <c r="E122" i="10"/>
  <c r="F398" i="9" a="1"/>
  <c r="F398" i="9"/>
  <c r="E2" i="7" a="1"/>
  <c r="E2" i="7"/>
  <c r="F128" i="9" a="1"/>
  <c r="F128" i="9"/>
  <c r="F108" i="5" a="1"/>
  <c r="F108" i="5"/>
  <c r="F31" i="8" a="1"/>
  <c r="F31" i="8"/>
  <c r="F122" i="8" a="1"/>
  <c r="F122" i="8"/>
  <c r="F378" i="9" a="1"/>
  <c r="F378" i="9"/>
  <c r="F279" i="8" a="1"/>
  <c r="F279" i="8"/>
  <c r="F253" i="9" a="1"/>
  <c r="F253" i="9"/>
  <c r="F335" i="5" a="1"/>
  <c r="F335" i="5"/>
  <c r="F304" i="8" a="1"/>
  <c r="F304" i="8"/>
  <c r="F267" i="5" a="1"/>
  <c r="F267" i="5"/>
  <c r="F98" i="8" a="1"/>
  <c r="F98" i="8"/>
  <c r="F138" i="8" a="1"/>
  <c r="F138" i="8"/>
  <c r="F416" i="8" a="1"/>
  <c r="F416" i="8"/>
  <c r="F478" i="9" a="1"/>
  <c r="F478" i="9"/>
  <c r="F213" i="5" a="1"/>
  <c r="F213" i="5"/>
  <c r="F436" i="8" a="1"/>
  <c r="F436" i="8"/>
  <c r="F80" i="5" a="1"/>
  <c r="F80" i="5"/>
  <c r="E21" i="10" a="1"/>
  <c r="E21" i="10"/>
  <c r="F106" i="9" a="1"/>
  <c r="F106" i="9"/>
  <c r="F217" i="5" a="1"/>
  <c r="F217" i="5"/>
  <c r="E24" i="10" a="1"/>
  <c r="E24" i="10"/>
  <c r="F257" i="8" a="1"/>
  <c r="F257" i="8"/>
  <c r="F280" i="5" a="1"/>
  <c r="F280" i="5"/>
  <c r="F334" i="8" a="1"/>
  <c r="F334" i="8"/>
  <c r="F55" i="5" a="1"/>
  <c r="F55" i="5"/>
  <c r="F547" i="9" a="1"/>
  <c r="F547" i="9"/>
  <c r="F494" i="8" a="1"/>
  <c r="F494" i="8"/>
  <c r="F270" i="5" a="1"/>
  <c r="F270" i="5"/>
  <c r="F329" i="8" a="1"/>
  <c r="F329" i="8"/>
  <c r="F366" i="8" a="1"/>
  <c r="F366" i="8"/>
  <c r="F251" i="5" a="1"/>
  <c r="F251" i="5"/>
  <c r="E2" i="10" a="1"/>
  <c r="E2" i="10"/>
  <c r="F380" i="8" a="1"/>
  <c r="F380" i="8"/>
  <c r="F309" i="5" a="1"/>
  <c r="F309" i="5"/>
  <c r="F5" i="8" a="1"/>
  <c r="F5" i="8"/>
  <c r="F88" i="9" a="1"/>
  <c r="F88" i="9"/>
  <c r="F333" i="9" a="1"/>
  <c r="F333" i="9"/>
  <c r="F177" i="8" a="1"/>
  <c r="F177" i="8"/>
  <c r="F409" i="8" a="1"/>
  <c r="F409" i="8"/>
  <c r="F189" i="9" a="1"/>
  <c r="F189" i="9"/>
  <c r="F392" i="9" a="1"/>
  <c r="F392" i="9"/>
  <c r="F60" i="8" a="1"/>
  <c r="F60" i="8"/>
  <c r="E187" i="10" a="1"/>
  <c r="E187" i="10"/>
  <c r="F105" i="9" a="1"/>
  <c r="F105" i="9"/>
  <c r="F53" i="8" a="1"/>
  <c r="F53" i="8"/>
  <c r="F280" i="8" a="1"/>
  <c r="F280" i="8"/>
  <c r="F35" i="9" a="1"/>
  <c r="F35" i="9"/>
  <c r="F184" i="8" a="1"/>
  <c r="F184" i="8"/>
  <c r="F148" i="9" a="1"/>
  <c r="F148" i="9"/>
  <c r="F250" i="9" a="1"/>
  <c r="F250" i="9"/>
  <c r="F84" i="5" a="1"/>
  <c r="F84" i="5"/>
  <c r="F152" i="8" a="1"/>
  <c r="F152" i="8"/>
  <c r="E11" i="12" a="1"/>
  <c r="E11" i="12"/>
  <c r="E51" i="10" a="1"/>
  <c r="E51" i="10"/>
  <c r="F255" i="5" a="1"/>
  <c r="F255" i="5"/>
  <c r="E96" i="10" a="1"/>
  <c r="E96" i="10"/>
  <c r="F405" i="8" a="1"/>
  <c r="F405" i="8"/>
  <c r="F578" i="9" a="1"/>
  <c r="F578" i="9"/>
  <c r="F147" i="8" a="1"/>
  <c r="F147" i="8"/>
  <c r="F275" i="8" a="1"/>
  <c r="F275" i="8"/>
  <c r="F51" i="9" a="1"/>
  <c r="F51" i="9"/>
  <c r="F249" i="5" a="1"/>
  <c r="F249" i="5"/>
  <c r="F348" i="8" a="1"/>
  <c r="F348" i="8"/>
  <c r="E14" i="10" a="1"/>
  <c r="E14" i="10"/>
  <c r="E9" i="6" a="1"/>
  <c r="E9" i="6"/>
  <c r="F504" i="9" a="1"/>
  <c r="F504" i="9"/>
  <c r="F498" i="9" a="1"/>
  <c r="F498" i="9"/>
  <c r="E116" i="10" a="1"/>
  <c r="E116" i="10"/>
  <c r="F292" i="8" a="1"/>
  <c r="F292" i="8"/>
  <c r="F465" i="9" a="1"/>
  <c r="F465" i="9"/>
  <c r="F122" i="5" a="1"/>
  <c r="F122" i="5"/>
  <c r="F80" i="8" a="1"/>
  <c r="F80" i="8"/>
  <c r="F360" i="9" a="1"/>
  <c r="F360" i="9"/>
  <c r="F225" i="5" a="1"/>
  <c r="F225" i="5"/>
  <c r="F120" i="9" a="1"/>
  <c r="F120" i="9"/>
  <c r="E70" i="10" a="1"/>
  <c r="E70" i="10"/>
  <c r="E133" i="10" a="1"/>
  <c r="E133" i="10"/>
  <c r="F80" i="9" a="1"/>
  <c r="F80" i="9"/>
  <c r="F368" i="9" a="1"/>
  <c r="F368" i="9"/>
  <c r="F317" i="9" a="1"/>
  <c r="F317" i="9"/>
  <c r="E8" i="12" a="1"/>
  <c r="E8" i="12"/>
  <c r="F17" i="5" a="1"/>
  <c r="F17" i="5"/>
  <c r="F466" i="8" a="1"/>
  <c r="F466" i="8"/>
  <c r="F328" i="9" a="1"/>
  <c r="F328" i="9"/>
  <c r="F455" i="9" a="1"/>
  <c r="F455" i="9"/>
  <c r="F548" i="9" a="1"/>
  <c r="F548" i="9"/>
  <c r="F229" i="5" a="1"/>
  <c r="F229" i="5"/>
  <c r="F394" i="9" a="1"/>
  <c r="F394" i="9"/>
  <c r="F40" i="9" a="1"/>
  <c r="F40" i="9"/>
  <c r="F230" i="8" a="1"/>
  <c r="F230" i="8"/>
  <c r="F524" i="9" a="1"/>
  <c r="F524" i="9"/>
  <c r="F185" i="8" a="1"/>
  <c r="F185" i="8"/>
  <c r="F308" i="8" a="1"/>
  <c r="F308" i="8"/>
  <c r="F344" i="5" a="1"/>
  <c r="F344" i="5"/>
  <c r="F12" i="8" a="1"/>
  <c r="F12" i="8"/>
  <c r="F307" i="5" a="1"/>
  <c r="F307" i="5"/>
  <c r="F434" i="8" a="1"/>
  <c r="F434" i="8"/>
  <c r="F142" i="5" a="1"/>
  <c r="F142" i="5"/>
  <c r="F228" i="8" a="1"/>
  <c r="F228" i="8"/>
  <c r="F493" i="9" a="1"/>
  <c r="F493" i="9"/>
  <c r="F149" i="8" a="1"/>
  <c r="F149" i="8"/>
  <c r="F144" i="5" a="1"/>
  <c r="F144" i="5"/>
  <c r="F419" i="8" a="1"/>
  <c r="F419" i="8"/>
  <c r="E62" i="10" a="1"/>
  <c r="E62" i="10"/>
  <c r="F208" i="9" a="1"/>
  <c r="F208" i="9"/>
  <c r="F16" i="5" a="1"/>
  <c r="F16" i="5"/>
  <c r="F238" i="8" a="1"/>
  <c r="F238" i="8"/>
  <c r="F242" i="9" a="1"/>
  <c r="F242" i="9"/>
  <c r="F76" i="5" a="1"/>
  <c r="F76" i="5"/>
  <c r="F210" i="5" a="1"/>
  <c r="F210" i="5"/>
  <c r="F70" i="5" a="1"/>
  <c r="F70" i="5"/>
  <c r="F59" i="5" a="1"/>
  <c r="F59" i="5"/>
  <c r="F280" i="9" a="1"/>
  <c r="F280" i="9"/>
  <c r="F281" i="8" a="1"/>
  <c r="F281" i="8"/>
  <c r="F66" i="8" a="1"/>
  <c r="F66" i="8"/>
  <c r="F171" i="5" a="1"/>
  <c r="F171" i="5"/>
  <c r="F346" i="8" a="1"/>
  <c r="F346" i="8"/>
  <c r="F265" i="9" a="1"/>
  <c r="F265" i="9"/>
  <c r="F50" i="5" a="1"/>
  <c r="F50" i="5"/>
  <c r="F353" i="8" a="1"/>
  <c r="F353" i="8"/>
  <c r="E120" i="10" a="1"/>
  <c r="E120" i="10"/>
  <c r="F432" i="9" a="1"/>
  <c r="F432" i="9"/>
  <c r="F584" i="9" a="1"/>
  <c r="F584" i="9"/>
  <c r="F168" i="8" a="1"/>
  <c r="F168" i="8"/>
  <c r="E6" i="7" a="1"/>
  <c r="E6" i="7"/>
  <c r="F47" i="9" a="1"/>
  <c r="F47" i="9"/>
  <c r="F177" i="9" a="1"/>
  <c r="F177" i="9"/>
  <c r="F25" i="8" a="1"/>
  <c r="F25" i="8"/>
  <c r="F49" i="8" a="1"/>
  <c r="F49" i="8"/>
  <c r="F186" i="5" a="1"/>
  <c r="F186" i="5"/>
  <c r="E100" i="10" a="1"/>
  <c r="E100" i="10"/>
  <c r="F93" i="9" a="1"/>
  <c r="F93" i="9"/>
  <c r="F154" i="9" a="1"/>
  <c r="F154" i="9"/>
  <c r="F248" i="5" a="1"/>
  <c r="F248" i="5"/>
  <c r="F352" i="5" a="1"/>
  <c r="F352" i="5"/>
  <c r="F140" i="5" a="1"/>
  <c r="F140" i="5"/>
  <c r="F364" i="5" a="1"/>
  <c r="F364" i="5"/>
  <c r="F515" i="9" a="1"/>
  <c r="F515" i="9"/>
  <c r="F90" i="8" a="1"/>
  <c r="F90" i="8"/>
  <c r="F236" i="5" a="1"/>
  <c r="F236" i="5"/>
  <c r="F220" i="9" a="1"/>
  <c r="F220" i="9"/>
  <c r="F109" i="5" a="1"/>
  <c r="F109" i="5"/>
  <c r="F84" i="8" a="1"/>
  <c r="F84" i="8"/>
  <c r="F18" i="9" a="1"/>
  <c r="F18" i="9"/>
  <c r="F42" i="9" a="1"/>
  <c r="F42" i="9"/>
  <c r="F273" i="5" a="1"/>
  <c r="F273" i="5"/>
  <c r="E13" i="12" a="1"/>
  <c r="E13" i="12"/>
  <c r="F503" i="8" a="1"/>
  <c r="F503" i="8"/>
  <c r="F586" i="9" a="1"/>
  <c r="F586" i="9"/>
  <c r="F243" i="9" a="1"/>
  <c r="F243" i="9"/>
  <c r="F459" i="9" a="1"/>
  <c r="F459" i="9"/>
  <c r="F297" i="5" a="1"/>
  <c r="F297" i="5"/>
  <c r="F14" i="9" a="1"/>
  <c r="F14" i="9"/>
  <c r="F100" i="9" a="1"/>
  <c r="F100" i="9"/>
  <c r="F389" i="8" a="1"/>
  <c r="F389" i="8"/>
  <c r="E4" i="6" a="1"/>
  <c r="E4" i="6"/>
  <c r="F227" i="8" a="1"/>
  <c r="F227" i="8"/>
  <c r="F261" i="9" a="1"/>
  <c r="F261" i="9"/>
  <c r="F206" i="5" a="1"/>
  <c r="F206" i="5"/>
  <c r="F401" i="8" a="1"/>
  <c r="F401" i="8"/>
  <c r="F411" i="9" a="1"/>
  <c r="F411" i="9"/>
  <c r="F141" i="5" a="1"/>
  <c r="F141" i="5"/>
  <c r="F191" i="8" a="1"/>
  <c r="F191" i="8"/>
  <c r="F11" i="9" a="1"/>
  <c r="F11" i="9"/>
  <c r="F128" i="5" a="1"/>
  <c r="F128" i="5"/>
  <c r="F7" i="8" a="1"/>
  <c r="F7" i="8"/>
  <c r="F287" i="5" a="1"/>
  <c r="F287" i="5"/>
  <c r="F70" i="9" a="1"/>
  <c r="F70" i="9"/>
  <c r="F194" i="5" a="1"/>
  <c r="F194" i="5"/>
  <c r="F332" i="8" a="1"/>
  <c r="F332" i="8"/>
  <c r="F501" i="9" a="1"/>
  <c r="F501" i="9"/>
  <c r="F506" i="9" a="1"/>
  <c r="F506" i="9"/>
  <c r="F550" i="9" a="1"/>
  <c r="F550" i="9"/>
  <c r="F274" i="9" a="1"/>
  <c r="F274" i="9"/>
  <c r="F155" i="9" a="1"/>
  <c r="F155" i="9"/>
  <c r="F449" i="8" a="1"/>
  <c r="F449" i="8"/>
  <c r="F121" i="5" a="1"/>
  <c r="F121" i="5"/>
  <c r="F363" i="8" a="1"/>
  <c r="F363" i="8"/>
  <c r="E7" i="7" a="1"/>
  <c r="E7" i="7"/>
  <c r="F161" i="5" a="1"/>
  <c r="F161" i="5"/>
  <c r="F216" i="9" a="1"/>
  <c r="F216" i="9"/>
  <c r="F290" i="5" a="1"/>
  <c r="F290" i="5"/>
  <c r="F7" i="9" a="1"/>
  <c r="F7" i="9"/>
  <c r="E8" i="10" a="1"/>
  <c r="E8" i="10"/>
  <c r="F29" i="8" a="1"/>
  <c r="F29" i="8"/>
  <c r="F44" i="9" a="1"/>
  <c r="F44" i="9"/>
  <c r="F289" i="5" a="1"/>
  <c r="F289" i="5"/>
  <c r="F497" i="9" a="1"/>
  <c r="F497" i="9"/>
  <c r="F591" i="9" a="1"/>
  <c r="F591" i="9"/>
  <c r="F407" i="9" a="1"/>
  <c r="F407" i="9"/>
  <c r="F275" i="5" a="1"/>
  <c r="F275" i="5"/>
  <c r="F104" i="5" a="1"/>
  <c r="F104" i="5"/>
  <c r="F118" i="8" a="1"/>
  <c r="F118" i="8"/>
  <c r="F316" i="9" a="1"/>
  <c r="F316" i="9"/>
  <c r="E97" i="10" a="1"/>
  <c r="E97" i="10"/>
  <c r="F373" i="9" a="1"/>
  <c r="F373" i="9"/>
  <c r="F182" i="8" a="1"/>
  <c r="F182" i="8"/>
  <c r="F195" i="5" a="1"/>
  <c r="F195" i="5"/>
  <c r="F386" i="8" a="1"/>
  <c r="F386" i="8"/>
  <c r="F212" i="5" a="1"/>
  <c r="F212" i="5"/>
  <c r="F142" i="8" a="1"/>
  <c r="F142" i="8"/>
  <c r="F82" i="9" a="1"/>
  <c r="F82" i="9"/>
  <c r="F498" i="8" a="1"/>
  <c r="F498" i="8"/>
  <c r="E18" i="10" a="1"/>
  <c r="E18" i="10"/>
  <c r="F13" i="8" a="1"/>
  <c r="F13" i="8"/>
  <c r="F151" i="8" a="1"/>
  <c r="F151" i="8"/>
  <c r="F28" i="9" a="1"/>
  <c r="F28" i="9"/>
  <c r="F201" i="9" a="1"/>
  <c r="F201" i="9"/>
  <c r="F277" i="5" a="1"/>
  <c r="F277" i="5"/>
  <c r="F438" i="8" a="1"/>
  <c r="F438" i="8"/>
  <c r="E126" i="10" a="1"/>
  <c r="E126" i="10"/>
  <c r="F272" i="8" a="1"/>
  <c r="F272" i="8"/>
  <c r="F417" i="8" a="1"/>
  <c r="F417" i="8"/>
  <c r="F264" i="8" a="1"/>
  <c r="F264" i="8"/>
  <c r="F62" i="8" a="1"/>
  <c r="F62" i="8"/>
  <c r="F202" i="8" a="1"/>
  <c r="F202" i="8"/>
  <c r="F513" i="9" a="1"/>
  <c r="F513" i="9"/>
  <c r="E183" i="10" a="1"/>
  <c r="E183" i="10"/>
  <c r="E184" i="10" a="1"/>
  <c r="E184" i="10"/>
  <c r="F534" i="9" a="1"/>
  <c r="F534" i="9"/>
  <c r="F53" i="5" a="1"/>
  <c r="F53" i="5"/>
  <c r="F340" i="5" a="1"/>
  <c r="F340" i="5"/>
  <c r="F352" i="8" a="1"/>
  <c r="F352" i="8"/>
  <c r="F427" i="8" a="1"/>
  <c r="F427" i="8"/>
  <c r="E41" i="10" a="1"/>
  <c r="E41" i="10"/>
  <c r="F137" i="5" a="1"/>
  <c r="F137" i="5"/>
  <c r="F50" i="8" a="1"/>
  <c r="F50" i="8"/>
  <c r="F390" i="9" a="1"/>
  <c r="F390" i="9"/>
  <c r="F488" i="9" a="1"/>
  <c r="F488" i="9"/>
  <c r="F136" i="8" a="1"/>
  <c r="F136" i="8"/>
  <c r="F426" i="9" a="1"/>
  <c r="F426" i="9"/>
  <c r="F226" i="5" a="1"/>
  <c r="F226" i="5"/>
  <c r="F93" i="5" a="1"/>
  <c r="F93" i="5"/>
  <c r="F337" i="8" a="1"/>
  <c r="F337" i="8"/>
  <c r="F250" i="5" a="1"/>
  <c r="F250" i="5"/>
  <c r="F183" i="5" a="1"/>
  <c r="F183" i="5"/>
  <c r="F23" i="8" a="1"/>
  <c r="F23" i="8"/>
  <c r="F84" i="9" a="1"/>
  <c r="F84" i="9"/>
  <c r="F595" i="9" a="1"/>
  <c r="F595" i="9"/>
  <c r="F162" i="9" a="1"/>
  <c r="F162" i="9"/>
  <c r="F61" i="5" a="1"/>
  <c r="F61" i="5"/>
  <c r="F231" i="9" a="1"/>
  <c r="F231" i="9"/>
  <c r="F323" i="5" a="1"/>
  <c r="F323" i="5"/>
  <c r="F433" i="8" a="1"/>
  <c r="F433" i="8"/>
  <c r="F154" i="5" a="1"/>
  <c r="F154" i="5"/>
  <c r="F430" i="8" a="1"/>
  <c r="F430" i="8"/>
  <c r="F33" i="8" a="1"/>
  <c r="F33" i="8"/>
  <c r="E132" i="10" a="1"/>
  <c r="E132" i="10"/>
  <c r="F278" i="5" a="1"/>
  <c r="F278" i="5"/>
  <c r="F423" i="8" a="1"/>
  <c r="F423" i="8"/>
  <c r="F407" i="8" a="1"/>
  <c r="F407" i="8"/>
  <c r="F347" i="8" a="1"/>
  <c r="F347" i="8"/>
  <c r="E12" i="7" a="1"/>
  <c r="E12" i="7"/>
  <c r="F132" i="8" a="1"/>
  <c r="F132" i="8"/>
  <c r="F160" i="8" a="1"/>
  <c r="F160" i="8"/>
  <c r="F212" i="9" a="1"/>
  <c r="F212" i="9"/>
  <c r="F158" i="5" a="1"/>
  <c r="F158" i="5"/>
  <c r="F14" i="8" a="1"/>
  <c r="F14" i="8"/>
  <c r="F167" i="9" a="1"/>
  <c r="F167" i="9"/>
  <c r="F428" i="8" a="1"/>
  <c r="F428" i="8"/>
  <c r="F195" i="9" a="1"/>
  <c r="F195" i="9"/>
  <c r="E166" i="10" a="1"/>
  <c r="E166" i="10"/>
  <c r="F103" i="9" a="1"/>
  <c r="F103" i="9"/>
  <c r="F235" i="9" a="1"/>
  <c r="F235" i="9"/>
  <c r="F292" i="5" a="1"/>
  <c r="F292" i="5"/>
  <c r="F10" i="9" a="1"/>
  <c r="F10" i="9"/>
  <c r="F174" i="5" a="1"/>
  <c r="F174" i="5"/>
  <c r="E60" i="10" a="1"/>
  <c r="E60" i="10"/>
  <c r="E11" i="10" a="1"/>
  <c r="E11" i="10"/>
  <c r="F512" i="9" a="1"/>
  <c r="F512" i="9"/>
  <c r="F516" i="9" a="1"/>
  <c r="F516" i="9"/>
  <c r="F357" i="9" a="1"/>
  <c r="F357" i="9"/>
  <c r="F225" i="9" a="1"/>
  <c r="F225" i="9"/>
  <c r="F377" i="9" a="1"/>
  <c r="F377" i="9"/>
  <c r="F495" i="9" a="1"/>
  <c r="F495" i="9"/>
  <c r="E27" i="10" a="1"/>
  <c r="E27" i="10"/>
  <c r="F337" i="9" a="1"/>
  <c r="F337" i="9"/>
  <c r="F121" i="8" a="1"/>
  <c r="F121" i="8"/>
  <c r="F168" i="9" a="1"/>
  <c r="F168" i="9"/>
  <c r="F247" i="9" a="1"/>
  <c r="F247" i="9"/>
  <c r="E74" i="10" a="1"/>
  <c r="E74" i="10"/>
  <c r="F126" i="8" a="1"/>
  <c r="F126" i="8"/>
  <c r="F189" i="8" a="1"/>
  <c r="F189" i="8"/>
  <c r="E9" i="7" a="1"/>
  <c r="E9" i="7"/>
  <c r="F19" i="8" a="1"/>
  <c r="F19" i="8"/>
  <c r="F219" i="8" a="1"/>
  <c r="F219" i="8"/>
  <c r="F144" i="9" a="1"/>
  <c r="F144" i="9"/>
  <c r="F260" i="5" a="1"/>
  <c r="F260" i="5"/>
  <c r="F95" i="8" a="1"/>
  <c r="F95" i="8"/>
  <c r="F4" i="8" a="1"/>
  <c r="F4" i="8"/>
  <c r="F454" i="8" a="1"/>
  <c r="F454" i="8"/>
  <c r="F383" i="9" a="1"/>
  <c r="F383" i="9"/>
  <c r="F370" i="9" a="1"/>
  <c r="F370" i="9"/>
  <c r="F169" i="8" a="1"/>
  <c r="F169" i="8"/>
  <c r="F81" i="9" a="1"/>
  <c r="F81" i="9"/>
  <c r="F227" i="9" a="1"/>
  <c r="F227" i="9"/>
  <c r="F257" i="5" a="1"/>
  <c r="F257" i="5"/>
  <c r="F95" i="9" a="1"/>
  <c r="F95" i="9"/>
  <c r="F416" i="9" a="1"/>
  <c r="F416" i="9"/>
  <c r="F365" i="9" a="1"/>
  <c r="F365" i="9"/>
  <c r="F362" i="8" a="1"/>
  <c r="F362" i="8"/>
  <c r="F219" i="9" a="1"/>
  <c r="F219" i="9"/>
  <c r="F158" i="9" a="1"/>
  <c r="F158" i="9"/>
  <c r="F42" i="5" a="1"/>
  <c r="F42" i="5"/>
  <c r="F127" i="9" a="1"/>
  <c r="F127" i="9"/>
  <c r="E111" i="10" a="1"/>
  <c r="E111" i="10"/>
  <c r="F54" i="5" a="1"/>
  <c r="F54" i="5"/>
  <c r="F108" i="9" a="1"/>
  <c r="F108" i="9"/>
  <c r="F207" i="5" a="1"/>
  <c r="F207" i="5"/>
  <c r="F278" i="8" a="1"/>
  <c r="F278" i="8"/>
  <c r="F112" i="5" a="1"/>
  <c r="F112" i="5"/>
  <c r="E65" i="10" a="1"/>
  <c r="E65" i="10"/>
  <c r="F577" i="9" a="1"/>
  <c r="F577" i="9"/>
  <c r="F62" i="5" a="1"/>
  <c r="F62" i="5"/>
  <c r="F484" i="9" a="1"/>
  <c r="F484" i="9"/>
  <c r="F119" i="5" a="1"/>
  <c r="F119" i="5"/>
  <c r="F65" i="8" a="1"/>
  <c r="F65" i="8"/>
  <c r="E44" i="10" a="1"/>
  <c r="E44" i="10"/>
  <c r="F198" i="5" a="1"/>
  <c r="F198" i="5"/>
  <c r="F469" i="9" a="1"/>
  <c r="F469" i="9"/>
  <c r="F106" i="8" a="1"/>
  <c r="F106" i="8"/>
  <c r="F197" i="8" a="1"/>
  <c r="F197" i="8"/>
  <c r="F44" i="5" a="1"/>
  <c r="F44" i="5"/>
  <c r="F189" i="5" a="1"/>
  <c r="F189" i="5"/>
  <c r="E12" i="12" a="1"/>
  <c r="E12" i="12"/>
  <c r="F358" i="5" a="1"/>
  <c r="F358" i="5"/>
  <c r="E16" i="7" a="1"/>
  <c r="E16" i="7"/>
  <c r="F254" i="9" a="1"/>
  <c r="F254" i="9"/>
  <c r="F256" i="5" a="1"/>
  <c r="F256" i="5"/>
  <c r="F149" i="9" a="1"/>
  <c r="F149" i="9"/>
  <c r="F148" i="5" a="1"/>
  <c r="F148" i="5"/>
  <c r="F468" i="8" a="1"/>
  <c r="F468" i="8"/>
  <c r="F309" i="9" a="1"/>
  <c r="F309" i="9"/>
  <c r="F129" i="8" a="1"/>
  <c r="F129" i="8"/>
  <c r="E171" i="10" a="1"/>
  <c r="E171" i="10"/>
  <c r="F63" i="8" a="1"/>
  <c r="F63" i="8"/>
  <c r="E168" i="10" a="1"/>
  <c r="E168" i="10"/>
  <c r="F172" i="9" a="1"/>
  <c r="F172" i="9"/>
  <c r="F116" i="9" a="1"/>
  <c r="F116" i="9"/>
  <c r="F356" i="8" a="1"/>
  <c r="F356" i="8"/>
  <c r="F89" i="9" a="1"/>
  <c r="F89" i="9"/>
  <c r="F31" i="5" a="1"/>
  <c r="F31" i="5"/>
  <c r="F507" i="9" a="1"/>
  <c r="F507" i="9"/>
  <c r="F317" i="5" a="1"/>
  <c r="F317" i="5"/>
  <c r="F22" i="9" a="1"/>
  <c r="F22" i="9"/>
  <c r="F398" i="8" a="1"/>
  <c r="F398" i="8"/>
  <c r="F307" i="9" a="1"/>
  <c r="F307" i="9"/>
  <c r="F128" i="8" a="1"/>
  <c r="F128" i="8"/>
  <c r="F311" i="8" a="1"/>
  <c r="F311" i="8"/>
  <c r="F302" i="9" a="1"/>
  <c r="F302" i="9"/>
  <c r="F11" i="5" a="1"/>
  <c r="F11" i="5"/>
  <c r="F186" i="9" a="1"/>
  <c r="F186" i="9"/>
  <c r="F261" i="5" a="1"/>
  <c r="F261" i="5"/>
  <c r="F259" i="8" a="1"/>
  <c r="F259" i="8"/>
  <c r="F356" i="5" a="1"/>
  <c r="F356" i="5"/>
  <c r="F441" i="8" a="1"/>
  <c r="F441" i="8"/>
  <c r="F258" i="9" a="1"/>
  <c r="F258" i="9"/>
  <c r="F316" i="8" a="1"/>
  <c r="F316" i="8"/>
  <c r="F194" i="8" a="1"/>
  <c r="F194" i="8"/>
  <c r="E19" i="10" a="1"/>
  <c r="E19" i="10"/>
  <c r="F438" i="9" a="1"/>
  <c r="F438" i="9"/>
  <c r="F101" i="5" a="1"/>
  <c r="F101" i="5"/>
  <c r="E121" i="10" a="1"/>
  <c r="E121" i="10"/>
  <c r="E15" i="10" a="1"/>
  <c r="E15" i="10"/>
  <c r="F246" i="8" a="1"/>
  <c r="F246" i="8"/>
  <c r="F269" i="9" a="1"/>
  <c r="F269" i="9"/>
  <c r="F499" i="9" a="1"/>
  <c r="F499" i="9"/>
  <c r="F218" i="5" a="1"/>
  <c r="F218" i="5"/>
  <c r="E3" i="6" a="1"/>
  <c r="E3" i="6"/>
  <c r="E30" i="10" a="1"/>
  <c r="E30" i="10"/>
  <c r="F122" i="9" a="1"/>
  <c r="F122" i="9"/>
  <c r="F269" i="5" a="1"/>
  <c r="F269" i="5"/>
  <c r="F10" i="8" a="1"/>
  <c r="F10" i="8"/>
  <c r="E31" i="10" a="1"/>
  <c r="E31" i="10"/>
  <c r="E64" i="10" a="1"/>
  <c r="E64" i="10"/>
  <c r="F417" i="9" a="1"/>
  <c r="F417" i="9"/>
  <c r="E118" i="10" a="1"/>
  <c r="E118" i="10"/>
  <c r="F336" i="8" a="1"/>
  <c r="F336" i="8"/>
  <c r="F230" i="5" a="1"/>
  <c r="F230" i="5"/>
  <c r="F362" i="9" a="1"/>
  <c r="F362" i="9"/>
  <c r="F52" i="9" a="1"/>
  <c r="F52" i="9"/>
  <c r="F160" i="5" a="1"/>
  <c r="F160" i="5"/>
  <c r="F65" i="9" a="1"/>
  <c r="F65" i="9"/>
  <c r="F492" i="9" a="1"/>
  <c r="F492" i="9"/>
  <c r="F313" i="9" a="1"/>
  <c r="F313" i="9"/>
  <c r="F89" i="5" a="1"/>
  <c r="F89" i="5"/>
  <c r="F21" i="5" a="1"/>
  <c r="F21" i="5"/>
  <c r="F482" i="9" a="1"/>
  <c r="F482" i="9"/>
  <c r="F314" i="5" a="1"/>
  <c r="F314" i="5"/>
  <c r="F428" i="9" a="1"/>
  <c r="F428" i="9"/>
  <c r="F240" i="8" a="1"/>
  <c r="F240" i="8"/>
  <c r="F540" i="9" a="1"/>
  <c r="F540" i="9"/>
  <c r="F431" i="9" a="1"/>
  <c r="F431" i="9"/>
  <c r="F97" i="8" a="1"/>
  <c r="F97" i="8"/>
  <c r="E4" i="10" a="1"/>
  <c r="E4" i="10"/>
  <c r="F351" i="5" a="1"/>
  <c r="F351" i="5"/>
  <c r="F41" i="9" a="1"/>
  <c r="F41" i="9"/>
  <c r="F67" i="9" a="1"/>
  <c r="F67" i="9"/>
  <c r="F369" i="8" a="1"/>
  <c r="F369" i="8"/>
  <c r="F344" i="8" a="1"/>
  <c r="F344" i="8"/>
  <c r="F115" i="9" a="1"/>
  <c r="F115" i="9"/>
  <c r="F482" i="8" a="1"/>
  <c r="F482" i="8"/>
  <c r="F226" i="9" a="1"/>
  <c r="F226" i="9"/>
  <c r="E95" i="10" a="1"/>
  <c r="E95" i="10"/>
  <c r="F138" i="5" a="1"/>
  <c r="F138" i="5"/>
  <c r="F137" i="9" a="1"/>
  <c r="F137" i="9"/>
  <c r="E115" i="10" a="1"/>
  <c r="E115" i="10"/>
  <c r="F397" i="9" a="1"/>
  <c r="F397" i="9"/>
  <c r="F221" i="5" a="1"/>
  <c r="F221" i="5"/>
  <c r="E102" i="10" a="1"/>
  <c r="E102" i="10"/>
  <c r="F310" i="8" a="1"/>
  <c r="F310" i="8"/>
  <c r="F351" i="8" a="1"/>
  <c r="F351" i="8"/>
  <c r="F171" i="9" a="1"/>
  <c r="F171" i="9"/>
  <c r="F17" i="8" a="1"/>
  <c r="F17" i="8"/>
  <c r="F116" i="5" a="1"/>
  <c r="F116" i="5"/>
  <c r="F57" i="5" a="1"/>
  <c r="F57" i="5"/>
  <c r="F359" i="5" a="1"/>
  <c r="F359" i="5"/>
  <c r="F129" i="5" a="1"/>
  <c r="F129" i="5"/>
  <c r="F338" i="9" a="1"/>
  <c r="F338" i="9"/>
  <c r="F252" i="5" a="1"/>
  <c r="F252" i="5"/>
  <c r="F470" i="8" a="1"/>
  <c r="F470" i="8"/>
  <c r="F3" i="5" a="1"/>
  <c r="F3" i="5"/>
  <c r="F220" i="5" a="1"/>
  <c r="F220" i="5"/>
  <c r="F353" i="5" a="1"/>
  <c r="F353" i="5"/>
  <c r="F485" i="9" a="1"/>
  <c r="F485" i="9"/>
  <c r="F541" i="9" a="1"/>
  <c r="F541" i="9"/>
  <c r="F95" i="5" a="1"/>
  <c r="F95" i="5"/>
  <c r="F276" i="8" a="1"/>
  <c r="F276" i="8"/>
  <c r="F252" i="8" a="1"/>
  <c r="F252" i="8"/>
  <c r="F148" i="8" a="1"/>
  <c r="F148" i="8"/>
  <c r="F475" i="9" a="1"/>
  <c r="F475" i="9"/>
  <c r="F600" i="9" a="1"/>
  <c r="F600" i="9"/>
  <c r="F170" i="5" a="1"/>
  <c r="F170" i="5"/>
  <c r="F134" i="8" a="1"/>
  <c r="F134" i="8"/>
  <c r="F288" i="9" a="1"/>
  <c r="F288" i="9"/>
  <c r="F305" i="8" a="1"/>
  <c r="F305" i="8"/>
  <c r="F125" i="5" a="1"/>
  <c r="F125" i="5"/>
  <c r="F384" i="8" a="1"/>
  <c r="F384" i="8"/>
  <c r="F473" i="9" a="1"/>
  <c r="F473" i="9"/>
  <c r="F4" i="9" a="1"/>
  <c r="F4" i="9"/>
  <c r="F332" i="9" a="1"/>
  <c r="F332" i="9"/>
  <c r="F421" i="8" a="1"/>
  <c r="F421" i="8"/>
  <c r="F172" i="5" a="1"/>
  <c r="F172" i="5"/>
  <c r="F323" i="8" a="1"/>
  <c r="F323" i="8"/>
  <c r="F246" i="5" a="1"/>
  <c r="F246" i="5"/>
  <c r="F502" i="8" a="1"/>
  <c r="F502" i="8"/>
  <c r="F238" i="5" a="1"/>
  <c r="F238" i="5"/>
  <c r="F86" i="8" a="1"/>
  <c r="F86" i="8"/>
  <c r="F244" i="9" a="1"/>
  <c r="F244" i="9"/>
  <c r="F83" i="5" a="1"/>
  <c r="F83" i="5"/>
  <c r="F331" i="8" a="1"/>
  <c r="F331" i="8"/>
  <c r="F159" i="9" a="1"/>
  <c r="F159" i="9"/>
  <c r="F561" i="9" a="1"/>
  <c r="F561" i="9"/>
  <c r="E8" i="6" a="1"/>
  <c r="E8" i="6"/>
  <c r="F497" i="8" a="1"/>
  <c r="F497" i="8"/>
  <c r="F59" i="9" a="1"/>
  <c r="F59" i="9"/>
  <c r="F272" i="5" a="1"/>
  <c r="F272" i="5"/>
  <c r="F444" i="8" a="1"/>
  <c r="F444" i="8"/>
  <c r="F317" i="8" a="1"/>
  <c r="F317" i="8"/>
  <c r="F240" i="5" a="1"/>
  <c r="F240" i="5"/>
  <c r="F180" i="9" a="1"/>
  <c r="F180" i="9"/>
  <c r="F15" i="8" a="1"/>
  <c r="F15" i="8"/>
  <c r="F115" i="5" a="1"/>
  <c r="F115" i="5"/>
  <c r="F49" i="9" a="1"/>
  <c r="F49" i="9"/>
  <c r="F168" i="5" a="1"/>
  <c r="F168" i="5"/>
  <c r="E7" i="10" a="1"/>
  <c r="E7" i="10"/>
  <c r="F296" i="8" a="1"/>
  <c r="F296" i="8"/>
  <c r="E83" i="10" a="1"/>
  <c r="E83" i="10"/>
  <c r="E92" i="10" a="1"/>
  <c r="E92" i="10"/>
  <c r="E75" i="10" a="1"/>
  <c r="E75" i="10"/>
  <c r="F387" i="9" a="1"/>
  <c r="F387" i="9"/>
  <c r="E79" i="10" a="1"/>
  <c r="E79" i="10"/>
  <c r="F37" i="5" a="1"/>
  <c r="F37" i="5"/>
  <c r="F76" i="9" a="1"/>
  <c r="F76" i="9"/>
  <c r="F131" i="9" a="1"/>
  <c r="F131" i="9"/>
  <c r="F202" i="9" a="1"/>
  <c r="F202" i="9"/>
  <c r="F388" i="8" a="1"/>
  <c r="F388" i="8"/>
  <c r="F68" i="5" a="1"/>
  <c r="F68" i="5"/>
  <c r="F429" i="9" a="1"/>
  <c r="F429" i="9"/>
  <c r="F79" i="5" a="1"/>
  <c r="F79" i="5"/>
  <c r="F186" i="8" a="1"/>
  <c r="F186" i="8"/>
  <c r="F54" i="8" a="1"/>
  <c r="F54" i="8"/>
  <c r="E157" i="10" a="1"/>
  <c r="E157" i="10"/>
  <c r="F179" i="8" a="1"/>
  <c r="F179" i="8"/>
  <c r="F200" i="5" a="1"/>
  <c r="F200" i="5"/>
  <c r="F38" i="8" a="1"/>
  <c r="F38" i="8"/>
  <c r="F55" i="8" a="1"/>
  <c r="F55" i="8"/>
  <c r="F190" i="9" a="1"/>
  <c r="F190" i="9"/>
  <c r="F188" i="5" a="1"/>
  <c r="F188" i="5"/>
  <c r="F349" i="5" a="1"/>
  <c r="F349" i="5"/>
  <c r="F36" i="9" a="1"/>
  <c r="F36" i="9"/>
  <c r="F567" i="9" a="1"/>
  <c r="F567" i="9"/>
  <c r="F342" i="5" a="1"/>
  <c r="F342" i="5"/>
  <c r="F164" i="8" a="1"/>
  <c r="F164" i="8"/>
  <c r="F434" i="9" a="1"/>
  <c r="F434" i="9"/>
  <c r="F60" i="5" a="1"/>
  <c r="F60" i="5"/>
  <c r="F312" i="9" a="1"/>
  <c r="F312" i="9"/>
  <c r="F206" i="8" a="1"/>
  <c r="F206" i="8"/>
  <c r="F528" i="9" a="1"/>
  <c r="F528" i="9"/>
  <c r="F329" i="5" a="1"/>
  <c r="F329" i="5"/>
  <c r="F137" i="8" a="1"/>
  <c r="F137" i="8"/>
  <c r="F191" i="9" a="1"/>
  <c r="F191" i="9"/>
  <c r="E48" i="10" a="1"/>
  <c r="E48" i="10"/>
  <c r="E23" i="10" a="1"/>
  <c r="E23" i="10"/>
  <c r="F369" i="9" a="1"/>
  <c r="F369" i="9"/>
  <c r="E43" i="10" a="1"/>
  <c r="E43" i="10"/>
  <c r="F314" i="9" a="1"/>
  <c r="F314" i="9"/>
  <c r="F49" i="5" a="1"/>
  <c r="F49" i="5"/>
  <c r="F102" i="8" a="1"/>
  <c r="F102" i="8"/>
  <c r="F329" i="9" a="1"/>
  <c r="F329" i="9"/>
  <c r="F349" i="8" a="1"/>
  <c r="F349" i="8"/>
  <c r="F138" i="9" a="1"/>
  <c r="F138" i="9"/>
  <c r="F285" i="8" a="1"/>
  <c r="F285" i="8"/>
  <c r="F102" i="5" a="1"/>
  <c r="F102" i="5"/>
  <c r="F464" i="8" a="1"/>
  <c r="F464" i="8"/>
  <c r="F243" i="5" a="1"/>
  <c r="F243" i="5"/>
  <c r="F402" i="8" a="1"/>
  <c r="F402" i="8"/>
  <c r="F299" i="8" a="1"/>
  <c r="F299" i="8"/>
  <c r="F565" i="9" a="1"/>
  <c r="F565" i="9"/>
  <c r="E104" i="10" a="1"/>
  <c r="E104" i="10"/>
  <c r="F249" i="9" a="1"/>
  <c r="F249" i="9"/>
  <c r="F46" i="8" a="1"/>
  <c r="F46" i="8"/>
  <c r="F418" i="9" a="1"/>
  <c r="F418" i="9"/>
  <c r="F82" i="5" a="1"/>
  <c r="F82" i="5"/>
  <c r="E61" i="10" a="1"/>
  <c r="E61" i="10"/>
  <c r="F491" i="9" a="1"/>
  <c r="F491" i="9"/>
  <c r="F218" i="9" a="1"/>
  <c r="F218" i="9"/>
  <c r="F67" i="5" a="1"/>
  <c r="F67" i="5"/>
  <c r="F350" i="8" a="1"/>
  <c r="F350" i="8"/>
  <c r="F48" i="9" a="1"/>
  <c r="F48" i="9"/>
  <c r="F359" i="9" a="1"/>
  <c r="F359" i="9"/>
  <c r="F302" i="8" a="1"/>
  <c r="F302" i="8"/>
  <c r="F371" i="8" a="1"/>
  <c r="F371" i="8"/>
  <c r="F277" i="8" a="1"/>
  <c r="F277" i="8"/>
  <c r="F322" i="8" a="1"/>
  <c r="F322" i="8"/>
  <c r="F311" i="9" a="1"/>
  <c r="F311" i="9"/>
  <c r="F599" i="9" a="1"/>
  <c r="F599" i="9"/>
  <c r="E16" i="10" a="1"/>
  <c r="E16" i="10"/>
  <c r="F286" i="5" a="1"/>
  <c r="F286" i="5"/>
  <c r="F20" i="8" a="1"/>
  <c r="F20" i="8"/>
  <c r="F156" i="8" a="1"/>
  <c r="F156" i="8"/>
  <c r="F91" i="9" a="1"/>
  <c r="F91" i="9"/>
  <c r="F135" i="8" a="1"/>
  <c r="F135" i="8"/>
  <c r="F356" i="9" a="1"/>
  <c r="F356" i="9"/>
  <c r="E109" i="10" a="1"/>
  <c r="E109" i="10"/>
  <c r="F154" i="8" a="1"/>
  <c r="F154" i="8"/>
  <c r="F165" i="8" a="1"/>
  <c r="F165" i="8"/>
  <c r="F448" i="9" a="1"/>
  <c r="F448" i="9"/>
  <c r="E89" i="10" a="1"/>
  <c r="E89" i="10"/>
  <c r="E113" i="10" a="1"/>
  <c r="E113" i="10"/>
  <c r="F112" i="8" a="1"/>
  <c r="F112" i="8"/>
  <c r="F537" i="9" a="1"/>
  <c r="F537" i="9"/>
  <c r="E99" i="10" a="1"/>
  <c r="E99" i="10"/>
  <c r="F229" i="8" a="1"/>
  <c r="F229" i="8"/>
  <c r="F495" i="8" a="1"/>
  <c r="F495" i="8"/>
  <c r="F42" i="8" a="1"/>
  <c r="F42" i="8"/>
  <c r="F136" i="5" a="1"/>
  <c r="F136" i="5"/>
  <c r="F442" i="8" a="1"/>
  <c r="F442" i="8"/>
  <c r="F143" i="9" a="1"/>
  <c r="F143" i="9"/>
  <c r="F457" i="8" a="1"/>
  <c r="F457" i="8"/>
  <c r="F116" i="8" a="1"/>
  <c r="F116" i="8"/>
  <c r="F284" i="8" a="1"/>
  <c r="F284" i="8"/>
  <c r="F355" i="5" a="1"/>
  <c r="F355" i="5"/>
  <c r="F124" i="8" a="1"/>
  <c r="F124" i="8"/>
  <c r="F466" i="9" a="1"/>
  <c r="F466" i="9"/>
  <c r="F198" i="9" a="1"/>
  <c r="F198" i="9"/>
  <c r="F588" i="9" a="1"/>
  <c r="F588" i="9"/>
  <c r="F582" i="9" a="1"/>
  <c r="F582" i="9"/>
  <c r="F425" i="8" a="1"/>
  <c r="F425" i="8"/>
  <c r="F127" i="8" a="1"/>
  <c r="F127" i="8"/>
  <c r="F339" i="8" a="1"/>
  <c r="F339" i="8"/>
  <c r="F145" i="9" a="1"/>
  <c r="F145" i="9"/>
  <c r="F83" i="9" a="1"/>
  <c r="F83" i="9"/>
  <c r="F229" i="9" a="1"/>
  <c r="F229" i="9"/>
  <c r="E179" i="10" a="1"/>
  <c r="E179" i="10"/>
  <c r="F471" i="9" a="1"/>
  <c r="F471" i="9"/>
  <c r="F123" i="5" a="1"/>
  <c r="F123" i="5"/>
  <c r="F181" i="9" a="1"/>
  <c r="F181" i="9"/>
  <c r="F451" i="9" a="1"/>
  <c r="F451" i="9"/>
  <c r="F437" i="9" a="1"/>
  <c r="F437" i="9"/>
  <c r="F282" i="9" a="1"/>
  <c r="F282" i="9"/>
  <c r="F330" i="5" a="1"/>
  <c r="F330" i="5"/>
  <c r="F185" i="9" a="1"/>
  <c r="F185" i="9"/>
  <c r="F13" i="9" a="1"/>
  <c r="F13" i="9"/>
  <c r="F36" i="8" a="1"/>
  <c r="F36" i="8"/>
  <c r="F2" i="9" a="1"/>
  <c r="F2" i="9"/>
  <c r="F476" i="9" a="1"/>
  <c r="F476" i="9"/>
  <c r="F530" i="9" a="1"/>
  <c r="F530" i="9"/>
  <c r="E32" i="10" a="1"/>
  <c r="E32" i="10"/>
  <c r="F364" i="8" a="1"/>
  <c r="F364" i="8"/>
  <c r="F161" i="8" a="1"/>
  <c r="F161" i="8"/>
  <c r="E124" i="10" a="1"/>
  <c r="E124" i="10"/>
  <c r="F217" i="8" a="1"/>
  <c r="F217" i="8"/>
  <c r="F162" i="8" a="1"/>
  <c r="F162" i="8"/>
  <c r="F254" i="5" a="1"/>
  <c r="F254" i="5"/>
  <c r="F105" i="8" a="1"/>
  <c r="F105" i="8"/>
  <c r="F233" i="9" a="1"/>
  <c r="F233" i="9"/>
  <c r="F109" i="8" a="1"/>
  <c r="F109" i="8"/>
  <c r="F308" i="9" a="1"/>
  <c r="F308" i="9"/>
  <c r="F183" i="9" a="1"/>
  <c r="F183" i="9"/>
  <c r="F43" i="9" a="1"/>
  <c r="F43" i="9"/>
  <c r="F288" i="5" a="1"/>
  <c r="F288" i="5"/>
  <c r="F361" i="5" a="1"/>
  <c r="F361" i="5"/>
  <c r="F165" i="9" a="1"/>
  <c r="F165" i="9"/>
  <c r="F268" i="5" a="1"/>
  <c r="F268" i="5"/>
  <c r="F315" i="9" a="1"/>
  <c r="F315" i="9"/>
  <c r="E78" i="10" a="1"/>
  <c r="E78" i="10"/>
  <c r="F12" i="9" a="1"/>
  <c r="F12" i="9"/>
  <c r="F325" i="5" a="1"/>
  <c r="F325" i="5"/>
  <c r="F199" i="9" a="1"/>
  <c r="F199" i="9"/>
  <c r="F125" i="9" a="1"/>
  <c r="F125" i="9"/>
  <c r="F97" i="5" a="1"/>
  <c r="F97" i="5"/>
  <c r="F316" i="5" a="1"/>
  <c r="F316" i="5"/>
  <c r="F264" i="9" a="1"/>
  <c r="F264" i="9"/>
  <c r="F455" i="8" a="1"/>
  <c r="F455" i="8"/>
  <c r="F96" i="9" a="1"/>
  <c r="F96" i="9"/>
  <c r="F66" i="5" a="1"/>
  <c r="F66" i="5"/>
  <c r="F143" i="8" a="1"/>
  <c r="F143" i="8"/>
  <c r="E170" i="10" a="1"/>
  <c r="E170" i="10"/>
  <c r="F79" i="8" a="1"/>
  <c r="F79" i="8"/>
  <c r="F78" i="5" a="1"/>
  <c r="F78" i="5"/>
  <c r="F445" i="8" a="1"/>
  <c r="F445" i="8"/>
  <c r="F249" i="8" a="1"/>
  <c r="F249" i="8"/>
  <c r="F37" i="8" a="1"/>
  <c r="F37" i="8"/>
  <c r="F179" i="5" a="1"/>
  <c r="F179" i="5"/>
  <c r="F396" i="9" a="1"/>
  <c r="F396" i="9"/>
  <c r="F113" i="9" a="1"/>
  <c r="F113" i="9"/>
  <c r="F352" i="9" a="1"/>
  <c r="F352" i="9"/>
  <c r="F73" i="9" a="1"/>
  <c r="F73" i="9"/>
  <c r="F339" i="5" a="1"/>
  <c r="F339" i="5"/>
  <c r="F198" i="8" a="1"/>
  <c r="F198" i="8"/>
  <c r="F57" i="9" a="1"/>
  <c r="F57" i="9"/>
  <c r="F406" i="8" a="1"/>
  <c r="F406" i="8"/>
  <c r="E93" i="10" a="1"/>
  <c r="E93" i="10"/>
  <c r="E117" i="10" a="1"/>
  <c r="E117" i="10"/>
  <c r="F252" i="9" a="1"/>
  <c r="F252" i="9"/>
  <c r="E119" i="10" a="1"/>
  <c r="E119" i="10"/>
  <c r="F10" i="5" a="1"/>
  <c r="F10" i="5"/>
  <c r="F289" i="8" a="1"/>
  <c r="F289" i="8"/>
  <c r="F371" i="9" a="1"/>
  <c r="F371" i="9"/>
  <c r="F203" i="5" a="1"/>
  <c r="F203" i="5"/>
  <c r="F307" i="8" a="1"/>
  <c r="F307" i="8"/>
  <c r="E71" i="10" a="1"/>
  <c r="E71" i="10"/>
  <c r="F353" i="9" a="1"/>
  <c r="F353" i="9"/>
  <c r="F211" i="5" a="1"/>
  <c r="F211" i="5"/>
  <c r="F559" i="9" a="1"/>
  <c r="F559" i="9"/>
  <c r="F163" i="5" a="1"/>
  <c r="F163" i="5"/>
  <c r="E26" i="10" a="1"/>
  <c r="E26" i="10"/>
  <c r="F221" i="9" a="1"/>
  <c r="F221" i="9"/>
  <c r="F221" i="8" a="1"/>
  <c r="F221" i="8"/>
  <c r="F180" i="8" a="1"/>
  <c r="F180" i="8"/>
  <c r="F228" i="9" a="1"/>
  <c r="F228" i="9"/>
  <c r="F210" i="8" a="1"/>
  <c r="F210" i="8"/>
  <c r="F286" i="9" a="1"/>
  <c r="F286" i="9"/>
  <c r="E108" i="10" a="1"/>
  <c r="E108" i="10"/>
  <c r="F363" i="5" a="1"/>
  <c r="F363" i="5"/>
  <c r="F12" i="5" a="1"/>
  <c r="F12" i="5"/>
  <c r="F298" i="9" a="1"/>
  <c r="F298" i="9"/>
  <c r="F381" i="8" a="1"/>
  <c r="F381" i="8"/>
  <c r="F358" i="9" a="1"/>
  <c r="F358" i="9"/>
  <c r="F27" i="8" a="1"/>
  <c r="F27" i="8"/>
  <c r="F126" i="9" a="1"/>
  <c r="F126" i="9"/>
  <c r="F510" i="9" a="1"/>
  <c r="F510" i="9"/>
  <c r="F456" i="9" a="1"/>
  <c r="F456" i="9"/>
  <c r="F163" i="9" a="1"/>
  <c r="F163" i="9"/>
  <c r="E17" i="7" a="1"/>
  <c r="E17" i="7"/>
  <c r="F196" i="8" a="1"/>
  <c r="F196" i="8"/>
  <c r="F103" i="8" a="1"/>
  <c r="F103" i="8"/>
  <c r="F321" i="9" a="1"/>
  <c r="F321" i="9"/>
  <c r="F294" i="8" a="1"/>
  <c r="F294" i="8"/>
  <c r="F223" i="9" a="1"/>
  <c r="F223" i="9"/>
  <c r="F25" i="5" a="1"/>
  <c r="F25" i="5"/>
  <c r="E9" i="10" a="1"/>
  <c r="E9" i="10"/>
  <c r="E148" i="10" a="1"/>
  <c r="E148" i="10"/>
  <c r="F93" i="8" a="1"/>
  <c r="F93" i="8"/>
  <c r="F563" i="9" a="1"/>
  <c r="F563" i="9"/>
  <c r="E15" i="7" a="1"/>
  <c r="E15" i="7"/>
  <c r="E182" i="10" a="1"/>
  <c r="E182" i="10"/>
  <c r="F571" i="9" a="1"/>
  <c r="F571" i="9"/>
  <c r="F381" i="9" a="1"/>
  <c r="F381" i="9"/>
  <c r="F285" i="9" a="1"/>
  <c r="F285" i="9"/>
  <c r="F5" i="9" a="1"/>
  <c r="F5" i="9"/>
  <c r="F182" i="5" a="1"/>
  <c r="F182" i="5"/>
  <c r="F9" i="8" a="1"/>
  <c r="F9" i="8"/>
  <c r="F343" i="5" a="1"/>
  <c r="F343" i="5"/>
  <c r="F267" i="9" a="1"/>
  <c r="F267" i="9"/>
  <c r="F345" i="9" a="1"/>
  <c r="F345" i="9"/>
  <c r="F44" i="8" a="1"/>
  <c r="F44" i="8"/>
  <c r="F187" i="9" a="1"/>
  <c r="F187" i="9"/>
  <c r="F517" i="9" a="1"/>
  <c r="F517" i="9"/>
  <c r="F304" i="9" a="1"/>
  <c r="F304" i="9"/>
  <c r="F379" i="8" a="1"/>
  <c r="F379" i="8"/>
  <c r="F306" i="8" a="1"/>
  <c r="F306" i="8"/>
  <c r="F160" i="9" a="1"/>
  <c r="F160" i="9"/>
  <c r="F130" i="9" a="1"/>
  <c r="F130" i="9"/>
  <c r="F75" i="5" a="1"/>
  <c r="F75" i="5"/>
  <c r="F71" i="9" a="1"/>
  <c r="F71" i="9"/>
  <c r="F447" i="9" a="1"/>
  <c r="F447" i="9"/>
  <c r="F546" i="9" a="1"/>
  <c r="F546" i="9"/>
  <c r="F308" i="5" a="1"/>
  <c r="F308" i="5"/>
  <c r="F28" i="8" a="1"/>
  <c r="F28" i="8"/>
  <c r="F474" i="9" a="1"/>
  <c r="F474" i="9"/>
  <c r="F90" i="5" a="1"/>
  <c r="F90" i="5"/>
  <c r="F66" i="9" a="1"/>
  <c r="F66" i="9"/>
  <c r="F505" i="9" a="1"/>
  <c r="F505" i="9"/>
  <c r="F22" i="5" a="1"/>
  <c r="F22" i="5"/>
  <c r="E10" i="10" a="1"/>
  <c r="E10" i="10"/>
  <c r="F486" i="9" a="1"/>
  <c r="F486" i="9"/>
  <c r="E5" i="6" a="1"/>
  <c r="E5" i="6"/>
  <c r="E103" i="10" a="1"/>
  <c r="E103" i="10"/>
  <c r="F435" i="9" a="1"/>
  <c r="F435" i="9"/>
  <c r="F415" i="9" a="1"/>
  <c r="F415" i="9"/>
  <c r="E162" i="10" a="1"/>
  <c r="E162" i="10"/>
  <c r="F299" i="9" a="1"/>
  <c r="F299" i="9"/>
  <c r="F92" i="8" a="1"/>
  <c r="F92" i="8"/>
  <c r="F284" i="5" a="1"/>
  <c r="F284" i="5"/>
  <c r="F72" i="8" a="1"/>
  <c r="F72" i="8"/>
  <c r="F370" i="8" a="1"/>
  <c r="F370" i="8"/>
  <c r="F100" i="5" a="1"/>
  <c r="F100" i="5"/>
  <c r="F448" i="8" a="1"/>
  <c r="F448" i="8"/>
  <c r="F341" i="8" a="1"/>
  <c r="F341" i="8"/>
  <c r="F293" i="9" a="1"/>
  <c r="F293" i="9"/>
  <c r="F377" i="8" a="1"/>
  <c r="F377" i="8"/>
  <c r="F48" i="5" a="1"/>
  <c r="F48" i="5"/>
  <c r="E67" i="10" a="1"/>
  <c r="E67" i="10"/>
  <c r="E147" i="10" a="1"/>
  <c r="E147" i="10"/>
  <c r="F479" i="9" a="1"/>
  <c r="F479" i="9"/>
  <c r="F319" i="9" a="1"/>
  <c r="F319" i="9"/>
  <c r="E80" i="10" a="1"/>
  <c r="E80" i="10"/>
  <c r="F391" i="9" a="1"/>
  <c r="F391" i="9"/>
  <c r="F368" i="8" a="1"/>
  <c r="F368" i="8"/>
  <c r="F395" i="8" a="1"/>
  <c r="F395" i="8"/>
  <c r="E28" i="10" a="1"/>
  <c r="E28" i="10"/>
  <c r="F489" i="9" a="1"/>
  <c r="F489" i="9"/>
  <c r="F204" i="8" a="1"/>
  <c r="F204" i="8"/>
  <c r="E17" i="10" a="1"/>
  <c r="E17" i="10"/>
  <c r="F323" i="9" a="1"/>
  <c r="F323" i="9"/>
  <c r="F354" i="5" a="1"/>
  <c r="F354" i="5"/>
  <c r="F69" i="8" a="1"/>
  <c r="F69" i="8"/>
  <c r="F414" i="9" a="1"/>
  <c r="F414" i="9"/>
  <c r="F310" i="5" a="1"/>
  <c r="F310" i="5"/>
  <c r="F145" i="5" a="1"/>
  <c r="F145" i="5"/>
  <c r="F341" i="9" a="1"/>
  <c r="F341" i="9"/>
  <c r="F422" i="8" a="1"/>
  <c r="F422" i="8"/>
  <c r="E178" i="10" a="1"/>
  <c r="E178" i="10"/>
  <c r="F219" i="5" a="1"/>
  <c r="F219" i="5"/>
  <c r="F285" i="5" a="1"/>
  <c r="F285" i="5"/>
  <c r="F481" i="9" a="1"/>
  <c r="F481" i="9"/>
  <c r="F248" i="9" a="1"/>
  <c r="F248" i="9"/>
  <c r="F131" i="5" a="1"/>
  <c r="F131" i="5"/>
  <c r="F522" i="9" a="1"/>
  <c r="F522" i="9"/>
  <c r="F200" i="8" a="1"/>
  <c r="F200" i="8"/>
  <c r="E106" i="10" a="1"/>
  <c r="E106" i="10"/>
  <c r="F457" i="9" a="1"/>
  <c r="F457" i="9"/>
  <c r="F393" i="9" a="1"/>
  <c r="F393" i="9"/>
  <c r="E52" i="10" a="1"/>
  <c r="E52" i="10"/>
  <c r="F184" i="9" a="1"/>
  <c r="F184" i="9"/>
  <c r="F543" i="9" a="1"/>
  <c r="F543" i="9"/>
  <c r="F458" i="8" a="1"/>
  <c r="F458" i="8"/>
  <c r="F378" i="8" a="1"/>
  <c r="F378" i="8"/>
  <c r="F382" i="8" a="1"/>
  <c r="F382" i="8"/>
  <c r="F327" i="9" a="1"/>
  <c r="F327" i="9"/>
  <c r="F388" i="9" a="1"/>
  <c r="F388" i="9"/>
  <c r="F51" i="5" a="1"/>
  <c r="F51" i="5"/>
  <c r="F253" i="8" a="1"/>
  <c r="F253" i="8"/>
  <c r="E5" i="7" a="1"/>
  <c r="E5" i="7"/>
  <c r="F350" i="9" a="1"/>
  <c r="F350" i="9"/>
  <c r="F463" i="9" a="1"/>
  <c r="F463" i="9"/>
  <c r="F520" i="9" a="1"/>
  <c r="F520" i="9"/>
  <c r="F553" i="9" a="1"/>
  <c r="F553" i="9"/>
  <c r="F8" i="9" a="1"/>
  <c r="F8" i="9"/>
  <c r="F424" i="9" a="1"/>
  <c r="F424" i="9"/>
  <c r="F313" i="5" a="1"/>
  <c r="F313" i="5"/>
  <c r="F262" i="8" a="1"/>
  <c r="F262" i="8"/>
  <c r="F288" i="8" a="1"/>
  <c r="F288" i="8"/>
  <c r="F526" i="9" a="1"/>
  <c r="F526" i="9"/>
  <c r="F170" i="8" a="1"/>
  <c r="F170" i="8"/>
  <c r="F211" i="9" a="1"/>
  <c r="F211" i="9"/>
  <c r="F133" i="9" a="1"/>
  <c r="F133" i="9"/>
  <c r="F156" i="5" a="1"/>
  <c r="F156" i="5"/>
  <c r="F408" i="8" a="1"/>
  <c r="F408" i="8"/>
  <c r="F439" i="9" a="1"/>
  <c r="F439" i="9"/>
  <c r="E149" i="10" a="1"/>
  <c r="E149" i="10"/>
  <c r="F303" i="5" a="1"/>
  <c r="F303" i="5"/>
  <c r="F6" i="8" a="1"/>
  <c r="F6" i="8"/>
  <c r="F453" i="8" a="1"/>
  <c r="F453" i="8"/>
  <c r="F145" i="8" a="1"/>
  <c r="F145" i="8"/>
  <c r="F161" i="9" a="1"/>
  <c r="F161" i="9"/>
  <c r="F587" i="9" a="1"/>
  <c r="F587" i="9"/>
  <c r="F283" i="5" a="1"/>
  <c r="F283" i="5"/>
  <c r="F74" i="8" a="1"/>
  <c r="F74" i="8"/>
  <c r="E8" i="7" a="1"/>
  <c r="E8" i="7"/>
  <c r="F255" i="8" a="1"/>
  <c r="F255" i="8"/>
  <c r="E129" i="10" a="1"/>
  <c r="E129" i="10"/>
  <c r="F469" i="8" a="1"/>
  <c r="F469" i="8"/>
  <c r="F216" i="8" a="1"/>
  <c r="F216" i="8"/>
  <c r="F136" i="9" a="1"/>
  <c r="F136" i="9"/>
  <c r="F545" i="9" a="1"/>
  <c r="F545" i="9"/>
  <c r="F258" i="8" a="1"/>
  <c r="F258" i="8"/>
  <c r="F70" i="8" a="1"/>
  <c r="F70" i="8"/>
  <c r="F124" i="5" a="1"/>
  <c r="F124" i="5"/>
  <c r="F175" i="8" a="1"/>
  <c r="F175" i="8"/>
  <c r="F277" i="9" a="1"/>
  <c r="F277" i="9"/>
  <c r="F63" i="9" a="1"/>
  <c r="F63" i="9"/>
  <c r="F326" i="8" a="1"/>
  <c r="F326" i="8"/>
  <c r="F172" i="10" a="1"/>
  <c r="F172" i="10"/>
  <c r="G526" i="9" a="1"/>
  <c r="G526" i="9"/>
  <c r="G184" i="9" a="1"/>
  <c r="G184" i="9"/>
  <c r="G113" i="5" a="1"/>
  <c r="G113" i="5"/>
  <c r="G338" i="5" a="1"/>
  <c r="G338" i="5"/>
  <c r="G237" i="8" a="1"/>
  <c r="G237" i="8"/>
  <c r="G85" i="8" a="1"/>
  <c r="G85" i="8"/>
  <c r="G431" i="9" a="1"/>
  <c r="G431" i="9"/>
  <c r="G258" i="8" a="1"/>
  <c r="G258" i="8"/>
  <c r="G120" i="8" a="1"/>
  <c r="G120" i="8"/>
  <c r="G65" i="9" a="1"/>
  <c r="G65" i="9"/>
  <c r="G160" i="8" a="1"/>
  <c r="G160" i="8"/>
  <c r="G224" i="5" a="1"/>
  <c r="G224" i="5"/>
  <c r="G426" i="8" a="1"/>
  <c r="G426" i="8"/>
  <c r="G306" i="9" a="1"/>
  <c r="G306" i="9"/>
  <c r="G417" i="8" a="1"/>
  <c r="G417" i="8"/>
  <c r="G125" i="9" a="1"/>
  <c r="G125" i="9"/>
  <c r="F18" i="10" a="1"/>
  <c r="F18" i="10"/>
  <c r="G80" i="8" a="1"/>
  <c r="G80" i="8"/>
  <c r="G385" i="8" a="1"/>
  <c r="G385" i="8"/>
  <c r="G179" i="8" a="1"/>
  <c r="G179" i="8"/>
  <c r="G406" i="8" a="1"/>
  <c r="G406" i="8"/>
  <c r="F373" i="8" a="1"/>
  <c r="F373" i="8"/>
  <c r="F295" i="8" a="1"/>
  <c r="F295" i="8"/>
  <c r="F113" i="5" a="1"/>
  <c r="F113" i="5"/>
  <c r="E66" i="10" a="1"/>
  <c r="E66" i="10"/>
  <c r="F133" i="5" a="1"/>
  <c r="F133" i="5"/>
  <c r="E86" i="10" a="1"/>
  <c r="E86" i="10"/>
  <c r="F204" i="5" a="1"/>
  <c r="F204" i="5"/>
  <c r="F226" i="8" a="1"/>
  <c r="F226" i="8"/>
  <c r="F150" i="5" a="1"/>
  <c r="F150" i="5"/>
  <c r="E36" i="10" a="1"/>
  <c r="E36" i="10"/>
  <c r="G22" i="5" a="1"/>
  <c r="G22" i="5"/>
  <c r="G297" i="9" a="1"/>
  <c r="G297" i="9"/>
  <c r="G303" i="8" a="1"/>
  <c r="G303" i="8"/>
  <c r="F91" i="10" a="1"/>
  <c r="F91" i="10"/>
  <c r="F9" i="12" a="1"/>
  <c r="F9" i="12"/>
  <c r="F22" i="7" a="1"/>
  <c r="F22" i="7"/>
  <c r="G115" i="5" a="1"/>
  <c r="G115" i="5"/>
  <c r="G484" i="9" a="1"/>
  <c r="G484" i="9"/>
  <c r="G233" i="9" a="1"/>
  <c r="G233" i="9"/>
  <c r="G139" i="5" a="1"/>
  <c r="G139" i="5"/>
  <c r="G207" i="5" a="1"/>
  <c r="G207" i="5"/>
  <c r="G278" i="8" a="1"/>
  <c r="G278" i="8"/>
  <c r="G409" i="9" a="1"/>
  <c r="G409" i="9"/>
  <c r="F6" i="12" a="1"/>
  <c r="F6" i="12"/>
  <c r="G111" i="9" a="1"/>
  <c r="G111" i="9"/>
  <c r="G86" i="9" a="1"/>
  <c r="G86" i="9"/>
  <c r="G209" i="5" a="1"/>
  <c r="G209" i="5"/>
  <c r="G212" i="8" a="1"/>
  <c r="G212" i="8"/>
  <c r="G326" i="5" a="1"/>
  <c r="G326" i="5"/>
  <c r="F164" i="10" a="1"/>
  <c r="F164" i="10"/>
  <c r="G355" i="5" a="1"/>
  <c r="G355" i="5"/>
  <c r="G423" i="9" a="1"/>
  <c r="G423" i="9"/>
  <c r="G300" i="8" a="1"/>
  <c r="G300" i="8"/>
  <c r="F98" i="5" a="1"/>
  <c r="F98" i="5"/>
  <c r="F358" i="8" a="1"/>
  <c r="F358" i="8"/>
  <c r="F476" i="8" a="1"/>
  <c r="F476" i="8"/>
  <c r="F23" i="5" a="1"/>
  <c r="F23" i="5"/>
  <c r="F422" i="9" a="1"/>
  <c r="F422" i="9"/>
  <c r="E40" i="10" a="1"/>
  <c r="E40" i="10"/>
  <c r="F108" i="8" a="1"/>
  <c r="F108" i="8"/>
  <c r="F177" i="5" a="1"/>
  <c r="F177" i="5"/>
  <c r="F484" i="8" a="1"/>
  <c r="F484" i="8"/>
  <c r="F141" i="8" a="1"/>
  <c r="F141" i="8"/>
  <c r="F362" i="5" a="1"/>
  <c r="F362" i="5"/>
  <c r="F413" i="9" a="1"/>
  <c r="F413" i="9"/>
  <c r="F262" i="5" a="1"/>
  <c r="F262" i="5"/>
  <c r="F237" i="9" a="1"/>
  <c r="F237" i="9"/>
  <c r="F3" i="8" a="1"/>
  <c r="F3" i="8"/>
  <c r="F222" i="8" a="1"/>
  <c r="F222" i="8"/>
  <c r="E20" i="10" a="1"/>
  <c r="E20" i="10"/>
  <c r="E49" i="10" a="1"/>
  <c r="E49" i="10"/>
  <c r="F297" i="8" a="1"/>
  <c r="F297" i="8"/>
  <c r="F551" i="9" a="1"/>
  <c r="F551" i="9"/>
  <c r="E98" i="10" a="1"/>
  <c r="E98" i="10"/>
  <c r="F555" i="9" a="1"/>
  <c r="F555" i="9"/>
  <c r="F94" i="9" a="1"/>
  <c r="F94" i="9"/>
  <c r="G100" i="8" a="1"/>
  <c r="G100" i="8"/>
  <c r="G175" i="9" a="1"/>
  <c r="G175" i="9"/>
  <c r="G188" i="9" a="1"/>
  <c r="G188" i="9"/>
  <c r="G170" i="9" a="1"/>
  <c r="G170" i="9"/>
  <c r="G89" i="8" a="1"/>
  <c r="G89" i="8"/>
  <c r="G513" i="9" a="1"/>
  <c r="G513" i="9"/>
  <c r="G211" i="8" a="1"/>
  <c r="G211" i="8"/>
  <c r="G151" i="5" a="1"/>
  <c r="G151" i="5"/>
  <c r="G372" i="8" a="1"/>
  <c r="G372" i="8"/>
  <c r="G59" i="5" a="1"/>
  <c r="G59" i="5"/>
  <c r="G430" i="9" a="1"/>
  <c r="G430" i="9"/>
  <c r="G486" i="9" a="1"/>
  <c r="G486" i="9"/>
  <c r="G391" i="8" a="1"/>
  <c r="G391" i="8"/>
  <c r="G242" i="5" a="1"/>
  <c r="G242" i="5"/>
  <c r="G202" i="8" a="1"/>
  <c r="G202" i="8"/>
  <c r="G355" i="8" a="1"/>
  <c r="G355" i="8"/>
  <c r="F9" i="6" a="1"/>
  <c r="F9" i="6"/>
  <c r="G323" i="9" a="1"/>
  <c r="G323" i="9"/>
  <c r="G130" i="5" a="1"/>
  <c r="G130" i="5"/>
  <c r="G295" i="8" a="1"/>
  <c r="G295" i="8"/>
  <c r="G482" i="9" a="1"/>
  <c r="G482" i="9"/>
  <c r="G314" i="5" a="1"/>
  <c r="G314" i="5"/>
  <c r="G151" i="8" a="1"/>
  <c r="G151" i="8"/>
  <c r="G121" i="8" a="1"/>
  <c r="G121" i="8"/>
  <c r="G545" i="9" a="1"/>
  <c r="G545" i="9"/>
  <c r="G39" i="8" a="1"/>
  <c r="G39" i="8"/>
  <c r="F12" i="7" a="1"/>
  <c r="F12" i="7"/>
  <c r="G459" i="9" a="1"/>
  <c r="G459" i="9"/>
  <c r="G579" i="9" a="1"/>
  <c r="G579" i="9"/>
  <c r="G34" i="5" a="1"/>
  <c r="G34" i="5"/>
  <c r="G258" i="5" a="1"/>
  <c r="G258" i="5"/>
  <c r="G150" i="8" a="1"/>
  <c r="G150" i="8"/>
  <c r="G191" i="5" a="1"/>
  <c r="G191" i="5"/>
  <c r="G115" i="8" a="1"/>
  <c r="G115" i="8"/>
  <c r="F385" i="9" a="1"/>
  <c r="F385" i="9"/>
  <c r="F558" i="9" a="1"/>
  <c r="F558" i="9"/>
  <c r="F130" i="5" a="1"/>
  <c r="F130" i="5"/>
  <c r="F6" i="9" a="1"/>
  <c r="F6" i="9"/>
  <c r="F2" i="8" a="1"/>
  <c r="F2" i="8"/>
  <c r="F405" i="9" a="1"/>
  <c r="F405" i="9"/>
  <c r="F351" i="9" a="1"/>
  <c r="F351" i="9"/>
  <c r="F601" i="9" a="1"/>
  <c r="F601" i="9"/>
  <c r="F267" i="8" a="1"/>
  <c r="F267" i="8"/>
  <c r="F301" i="8" a="1"/>
  <c r="F301" i="8"/>
  <c r="G250" i="5" a="1"/>
  <c r="G250" i="5"/>
  <c r="G326" i="9" a="1"/>
  <c r="G326" i="9"/>
  <c r="G145" i="9" a="1"/>
  <c r="G145" i="9"/>
  <c r="G72" i="9" a="1"/>
  <c r="G72" i="9"/>
  <c r="G244" i="5" a="1"/>
  <c r="G244" i="5"/>
  <c r="G142" i="5" a="1"/>
  <c r="G142" i="5"/>
  <c r="F189" i="10" a="1"/>
  <c r="F189" i="10"/>
  <c r="G86" i="8" a="1"/>
  <c r="G86" i="8"/>
  <c r="G264" i="8" a="1"/>
  <c r="G264" i="8"/>
  <c r="G195" i="8" a="1"/>
  <c r="G195" i="8"/>
  <c r="G134" i="9" a="1"/>
  <c r="G134" i="9"/>
  <c r="G265" i="9" a="1"/>
  <c r="G265" i="9"/>
  <c r="G147" i="8" a="1"/>
  <c r="G147" i="8"/>
  <c r="G498" i="8" a="1"/>
  <c r="G498" i="8"/>
  <c r="G264" i="9" a="1"/>
  <c r="G264" i="9"/>
  <c r="G192" i="5" a="1"/>
  <c r="G192" i="5"/>
  <c r="G365" i="8" a="1"/>
  <c r="G365" i="8"/>
  <c r="G335" i="8" a="1"/>
  <c r="G335" i="8"/>
  <c r="G260" i="5" a="1"/>
  <c r="G260" i="5"/>
  <c r="G95" i="8" a="1"/>
  <c r="G95" i="8"/>
  <c r="G188" i="5" a="1"/>
  <c r="G188" i="5"/>
  <c r="G494" i="9" a="1"/>
  <c r="G494" i="9"/>
  <c r="F41" i="10" a="1"/>
  <c r="F41" i="10"/>
  <c r="G497" i="9" a="1"/>
  <c r="G497" i="9"/>
  <c r="G283" i="9" a="1"/>
  <c r="G283" i="9"/>
  <c r="G393" i="8" a="1"/>
  <c r="G393" i="8"/>
  <c r="G346" i="8" a="1"/>
  <c r="G346" i="8"/>
  <c r="F10" i="12" a="1"/>
  <c r="F10" i="12"/>
  <c r="G593" i="9" a="1"/>
  <c r="G593" i="9"/>
  <c r="G20" i="9" a="1"/>
  <c r="G20" i="9"/>
  <c r="G165" i="5" a="1"/>
  <c r="G165" i="5"/>
  <c r="G176" i="5" a="1"/>
  <c r="G176" i="5"/>
  <c r="G247" i="8" a="1"/>
  <c r="G247" i="8"/>
  <c r="G309" i="8" a="1"/>
  <c r="G309" i="8"/>
  <c r="G57" i="5" a="1"/>
  <c r="G57" i="5"/>
  <c r="F175" i="10" a="1"/>
  <c r="F175" i="10"/>
  <c r="G71" i="8" a="1"/>
  <c r="G71" i="8"/>
  <c r="G13" i="5" a="1"/>
  <c r="G13" i="5"/>
  <c r="G293" i="5" a="1"/>
  <c r="G293" i="5"/>
  <c r="G544" i="9" a="1"/>
  <c r="G544" i="9"/>
  <c r="G46" i="5" a="1"/>
  <c r="G46" i="5"/>
  <c r="G235" i="9" a="1"/>
  <c r="G235" i="9"/>
  <c r="G292" i="5" a="1"/>
  <c r="G292" i="5"/>
  <c r="F12" i="10" a="1"/>
  <c r="F12" i="10"/>
  <c r="G101" i="8" a="1"/>
  <c r="G101" i="8"/>
  <c r="G232" i="5" a="1"/>
  <c r="G232" i="5"/>
  <c r="G440" i="8" a="1"/>
  <c r="G440" i="8"/>
  <c r="G177" i="5" a="1"/>
  <c r="G177" i="5"/>
  <c r="G484" i="8" a="1"/>
  <c r="G484" i="8"/>
  <c r="G108" i="9" a="1"/>
  <c r="G108" i="9"/>
  <c r="G205" i="9" a="1"/>
  <c r="G205" i="9"/>
  <c r="G4" i="5" a="1"/>
  <c r="G4" i="5"/>
  <c r="G354" i="8" a="1"/>
  <c r="G354" i="8"/>
  <c r="G325" i="9" a="1"/>
  <c r="G325" i="9"/>
  <c r="G489" i="9" a="1"/>
  <c r="G489" i="9"/>
  <c r="F70" i="10" a="1"/>
  <c r="F70" i="10"/>
  <c r="G15" i="9" a="1"/>
  <c r="G15" i="9"/>
  <c r="G134" i="8" a="1"/>
  <c r="G134" i="8"/>
  <c r="F180" i="10" a="1"/>
  <c r="F180" i="10"/>
  <c r="G564" i="9" a="1"/>
  <c r="G564" i="9"/>
  <c r="G441" i="9" a="1"/>
  <c r="G441" i="9"/>
  <c r="F113" i="10" a="1"/>
  <c r="F113" i="10"/>
  <c r="G14" i="9" a="1"/>
  <c r="G14" i="9"/>
  <c r="G324" i="9" a="1"/>
  <c r="G324" i="9"/>
  <c r="G248" i="9" a="1"/>
  <c r="G248" i="9"/>
  <c r="G131" i="5" a="1"/>
  <c r="G131" i="5"/>
  <c r="G112" i="5" a="1"/>
  <c r="G112" i="5"/>
  <c r="G417" i="9" a="1"/>
  <c r="G417" i="9"/>
  <c r="G291" i="9" a="1"/>
  <c r="G291" i="9"/>
  <c r="G178" i="5" a="1"/>
  <c r="G178" i="5"/>
  <c r="F13" i="12" a="1"/>
  <c r="F13" i="12"/>
  <c r="G409" i="8" a="1"/>
  <c r="G409" i="8"/>
  <c r="G595" i="9" a="1"/>
  <c r="G595" i="9"/>
  <c r="G269" i="5" a="1"/>
  <c r="G269" i="5"/>
  <c r="G10" i="8" a="1"/>
  <c r="G10" i="8"/>
  <c r="F158" i="10" a="1"/>
  <c r="F158" i="10"/>
  <c r="G198" i="5" a="1"/>
  <c r="G198" i="5"/>
  <c r="F76" i="10" a="1"/>
  <c r="F76" i="10"/>
  <c r="G281" i="5" a="1"/>
  <c r="G281" i="5"/>
  <c r="G453" i="9" a="1"/>
  <c r="G453" i="9"/>
  <c r="G528" i="9" a="1"/>
  <c r="G528" i="9"/>
  <c r="G460" i="9" a="1"/>
  <c r="G460" i="9"/>
  <c r="G317" i="5" a="1"/>
  <c r="G317" i="5"/>
  <c r="G324" i="8" a="1"/>
  <c r="G324" i="8"/>
  <c r="G416" i="8" a="1"/>
  <c r="G416" i="8"/>
  <c r="G204" i="9" a="1"/>
  <c r="G204" i="9"/>
  <c r="F143" i="10" a="1"/>
  <c r="F143" i="10"/>
  <c r="G452" i="9" a="1"/>
  <c r="G452" i="9"/>
  <c r="G504" i="9" a="1"/>
  <c r="G504" i="9"/>
  <c r="G458" i="8" a="1"/>
  <c r="G458" i="8"/>
  <c r="G29" i="8" a="1"/>
  <c r="G29" i="8"/>
  <c r="G286" i="5" a="1"/>
  <c r="G286" i="5"/>
  <c r="G359" i="5" a="1"/>
  <c r="G359" i="5"/>
  <c r="F17" i="7" a="1"/>
  <c r="F17" i="7"/>
  <c r="G256" i="9" a="1"/>
  <c r="G256" i="9"/>
  <c r="G583" i="9" a="1"/>
  <c r="G583" i="9"/>
  <c r="G265" i="5" a="1"/>
  <c r="G265" i="5"/>
  <c r="G552" i="9" a="1"/>
  <c r="G552" i="9"/>
  <c r="G45" i="9" a="1"/>
  <c r="G45" i="9"/>
  <c r="G345" i="9" a="1"/>
  <c r="G345" i="9"/>
  <c r="G168" i="5" a="1"/>
  <c r="G168" i="5"/>
  <c r="G109" i="8" a="1"/>
  <c r="G109" i="8"/>
  <c r="G302" i="9" a="1"/>
  <c r="G302" i="9"/>
  <c r="G11" i="5" a="1"/>
  <c r="G11" i="5"/>
  <c r="G335" i="9" a="1"/>
  <c r="G335" i="9"/>
  <c r="G64" i="8" a="1"/>
  <c r="G64" i="8"/>
  <c r="G55" i="9" a="1"/>
  <c r="G55" i="9"/>
  <c r="G15" i="8" a="1"/>
  <c r="G15" i="8"/>
  <c r="G441" i="8" a="1"/>
  <c r="G441" i="8"/>
  <c r="G115" i="9" a="1"/>
  <c r="G115" i="9"/>
  <c r="G18" i="8" a="1"/>
  <c r="G18" i="8"/>
  <c r="F136" i="10" a="1"/>
  <c r="F136" i="10"/>
  <c r="G587" i="9" a="1"/>
  <c r="G587" i="9"/>
  <c r="G488" i="8" a="1"/>
  <c r="G488" i="8"/>
  <c r="G340" i="8" a="1"/>
  <c r="G340" i="8"/>
  <c r="G393" i="9" a="1"/>
  <c r="G393" i="9"/>
  <c r="G210" i="9" a="1"/>
  <c r="G210" i="9"/>
  <c r="G52" i="8" a="1"/>
  <c r="G52" i="8"/>
  <c r="G313" i="9" a="1"/>
  <c r="G313" i="9"/>
  <c r="G89" i="5" a="1"/>
  <c r="G89" i="5"/>
  <c r="G207" i="9" a="1"/>
  <c r="G207" i="9"/>
  <c r="F19" i="10" a="1"/>
  <c r="F19" i="10"/>
  <c r="G401" i="9" a="1"/>
  <c r="G401" i="9"/>
  <c r="G299" i="5" a="1"/>
  <c r="G299" i="5"/>
  <c r="F122" i="10" a="1"/>
  <c r="F122" i="10"/>
  <c r="G566" i="9" a="1"/>
  <c r="G566" i="9"/>
  <c r="G313" i="8" a="1"/>
  <c r="G313" i="8"/>
  <c r="G529" i="9" a="1"/>
  <c r="G529" i="9"/>
  <c r="G74" i="5" a="1"/>
  <c r="G74" i="5"/>
  <c r="G226" i="8" a="1"/>
  <c r="G226" i="8"/>
  <c r="G223" i="8" a="1"/>
  <c r="G223" i="8"/>
  <c r="G162" i="9" a="1"/>
  <c r="G162" i="9"/>
  <c r="G61" i="5" a="1"/>
  <c r="G61" i="5"/>
  <c r="G469" i="9" a="1"/>
  <c r="G469" i="9"/>
  <c r="G288" i="8" a="1"/>
  <c r="G288" i="8"/>
  <c r="G488" i="9" a="1"/>
  <c r="G488" i="9"/>
  <c r="G440" i="9" a="1"/>
  <c r="G440" i="9"/>
  <c r="G321" i="5" a="1"/>
  <c r="G321" i="5"/>
  <c r="G308" i="8" a="1"/>
  <c r="G308" i="8"/>
  <c r="G428" i="9" a="1"/>
  <c r="G428" i="9"/>
  <c r="G402" i="9" a="1"/>
  <c r="G402" i="9"/>
  <c r="G281" i="9" a="1"/>
  <c r="G281" i="9"/>
  <c r="G281" i="8" a="1"/>
  <c r="G281" i="8"/>
  <c r="F9" i="7" a="1"/>
  <c r="F9" i="7"/>
  <c r="G154" i="9" a="1"/>
  <c r="G154" i="9"/>
  <c r="G248" i="5" a="1"/>
  <c r="G248" i="5"/>
  <c r="G222" i="8" a="1"/>
  <c r="G222" i="8"/>
  <c r="G554" i="9" a="1"/>
  <c r="G554" i="9"/>
  <c r="G286" i="8" a="1"/>
  <c r="G286" i="8"/>
  <c r="F3" i="6" a="1"/>
  <c r="F3" i="6"/>
  <c r="G298" i="8" a="1"/>
  <c r="G298" i="8"/>
  <c r="G527" i="9" a="1"/>
  <c r="G527" i="9"/>
  <c r="F10" i="10" a="1"/>
  <c r="F10" i="10"/>
  <c r="G295" i="9" a="1"/>
  <c r="G295" i="9"/>
  <c r="G368" i="8" a="1"/>
  <c r="G368" i="8"/>
  <c r="G118" i="5" a="1"/>
  <c r="G118" i="5"/>
  <c r="G92" i="8" a="1"/>
  <c r="G92" i="8"/>
  <c r="G3" i="5" a="1"/>
  <c r="G3" i="5"/>
  <c r="G91" i="8" a="1"/>
  <c r="G91" i="8"/>
  <c r="G278" i="9" a="1"/>
  <c r="G278" i="9"/>
  <c r="G8" i="5" a="1"/>
  <c r="G8" i="5"/>
  <c r="F82" i="10" a="1"/>
  <c r="F82" i="10"/>
  <c r="G180" i="5" a="1"/>
  <c r="G180" i="5"/>
  <c r="G104" i="8" a="1"/>
  <c r="G104" i="8"/>
  <c r="G159" i="8" a="1"/>
  <c r="G159" i="8"/>
  <c r="G460" i="8" a="1"/>
  <c r="G460" i="8"/>
  <c r="G25" i="8" a="1"/>
  <c r="G25" i="8"/>
  <c r="G23" i="9" a="1"/>
  <c r="G23" i="9"/>
  <c r="G331" i="5" a="1"/>
  <c r="G331" i="5"/>
  <c r="G363" i="5" a="1"/>
  <c r="G363" i="5"/>
  <c r="G199" i="5" a="1"/>
  <c r="G199" i="5"/>
  <c r="G293" i="8" a="1"/>
  <c r="G293" i="8"/>
  <c r="G344" i="5" a="1"/>
  <c r="G344" i="5"/>
  <c r="G12" i="8" a="1"/>
  <c r="G12" i="8"/>
  <c r="G43" i="9" a="1"/>
  <c r="G43" i="9"/>
  <c r="G288" i="5" a="1"/>
  <c r="G288" i="5"/>
  <c r="F160" i="10" a="1"/>
  <c r="F160" i="10"/>
  <c r="G229" i="9" a="1"/>
  <c r="G229" i="9"/>
  <c r="G422" i="9" a="1"/>
  <c r="G422" i="9"/>
  <c r="F65" i="10" a="1"/>
  <c r="F65" i="10"/>
  <c r="G350" i="5" a="1"/>
  <c r="G350" i="5"/>
  <c r="F101" i="10" a="1"/>
  <c r="F101" i="10"/>
  <c r="G7" i="9" a="1"/>
  <c r="G7" i="9"/>
  <c r="G36" i="5" a="1"/>
  <c r="G36" i="5"/>
  <c r="F64" i="10" a="1"/>
  <c r="F64" i="10"/>
  <c r="G356" i="5" a="1"/>
  <c r="G356" i="5"/>
  <c r="G347" i="8" a="1"/>
  <c r="G347" i="8"/>
  <c r="G237" i="5" a="1"/>
  <c r="G237" i="5"/>
  <c r="G19" i="9" a="1"/>
  <c r="G19" i="9"/>
  <c r="G10" i="5" a="1"/>
  <c r="G10" i="5"/>
  <c r="G289" i="8" a="1"/>
  <c r="G289" i="8"/>
  <c r="G272" i="8" a="1"/>
  <c r="G272" i="8"/>
  <c r="G224" i="9" a="1"/>
  <c r="G224" i="9"/>
  <c r="G49" i="9" a="1"/>
  <c r="G49" i="9"/>
  <c r="G254" i="9" a="1"/>
  <c r="G254" i="9"/>
  <c r="G256" i="5" a="1"/>
  <c r="G256" i="5"/>
  <c r="G518" i="9" a="1"/>
  <c r="G518" i="9"/>
  <c r="G233" i="5" a="1"/>
  <c r="G233" i="5"/>
  <c r="G432" i="8" a="1"/>
  <c r="G432" i="8"/>
  <c r="G187" i="8" a="1"/>
  <c r="G187" i="8"/>
  <c r="G58" i="9" a="1"/>
  <c r="G58" i="9"/>
  <c r="G459" i="8" a="1"/>
  <c r="G459" i="8"/>
  <c r="G68" i="9" a="1"/>
  <c r="G68" i="9"/>
  <c r="G546" i="9" a="1"/>
  <c r="G546" i="9"/>
  <c r="F75" i="10" a="1"/>
  <c r="F75" i="10"/>
  <c r="G170" i="5" a="1"/>
  <c r="G170" i="5"/>
  <c r="G78" i="9" a="1"/>
  <c r="G78" i="9"/>
  <c r="G104" i="5" a="1"/>
  <c r="G104" i="5"/>
  <c r="G420" i="8" a="1"/>
  <c r="G420" i="8"/>
  <c r="G509" i="9" a="1"/>
  <c r="G509" i="9"/>
  <c r="F185" i="10" a="1"/>
  <c r="F185" i="10"/>
  <c r="G346" i="9" a="1"/>
  <c r="G346" i="9"/>
  <c r="F125" i="10" a="1"/>
  <c r="F125" i="10"/>
  <c r="G38" i="5" a="1"/>
  <c r="G38" i="5"/>
  <c r="G458" i="9" a="1"/>
  <c r="G458" i="9"/>
  <c r="G152" i="9" a="1"/>
  <c r="G152" i="9"/>
  <c r="G290" i="9" a="1"/>
  <c r="G290" i="9"/>
  <c r="G94" i="5" a="1"/>
  <c r="G94" i="5"/>
  <c r="G391" i="9" a="1"/>
  <c r="G391" i="9"/>
  <c r="G68" i="5" a="1"/>
  <c r="G68" i="5"/>
  <c r="G396" i="8" a="1"/>
  <c r="G396" i="8"/>
  <c r="G359" i="9" a="1"/>
  <c r="G359" i="9"/>
  <c r="G15" i="5" a="1"/>
  <c r="G15" i="5"/>
  <c r="G268" i="9" a="1"/>
  <c r="G268" i="9"/>
  <c r="G7" i="5" a="1"/>
  <c r="G7" i="5"/>
  <c r="G354" i="9" a="1"/>
  <c r="G354" i="9"/>
  <c r="G387" i="9" a="1"/>
  <c r="G387" i="9"/>
  <c r="G182" i="9" a="1"/>
  <c r="G182" i="9"/>
  <c r="F104" i="10" a="1"/>
  <c r="F104" i="10"/>
  <c r="G274" i="8" a="1"/>
  <c r="G274" i="8"/>
  <c r="G259" i="5" a="1"/>
  <c r="G259" i="5"/>
  <c r="F152" i="10" a="1"/>
  <c r="F152" i="10"/>
  <c r="F78" i="10" a="1"/>
  <c r="F78" i="10"/>
  <c r="F81" i="10" a="1"/>
  <c r="F81" i="10"/>
  <c r="G255" i="5" a="1"/>
  <c r="G255" i="5"/>
  <c r="G446" i="8" a="1"/>
  <c r="G446" i="8"/>
  <c r="F57" i="10" a="1"/>
  <c r="F57" i="10"/>
  <c r="F97" i="10" a="1"/>
  <c r="F97" i="10"/>
  <c r="G102" i="9" a="1"/>
  <c r="G102" i="9"/>
  <c r="G361" i="5" a="1"/>
  <c r="G361" i="5"/>
  <c r="G161" i="8" a="1"/>
  <c r="G161" i="8"/>
  <c r="G235" i="5" a="1"/>
  <c r="G235" i="5"/>
  <c r="G225" i="8" a="1"/>
  <c r="G225" i="8"/>
  <c r="G275" i="5" a="1"/>
  <c r="G275" i="5"/>
  <c r="G485" i="9" a="1"/>
  <c r="G485" i="9"/>
  <c r="F59" i="10" a="1"/>
  <c r="F59" i="10"/>
  <c r="G87" i="9" a="1"/>
  <c r="G87" i="9"/>
  <c r="G383" i="9" a="1"/>
  <c r="G383" i="9"/>
  <c r="G67" i="5" a="1"/>
  <c r="G67" i="5"/>
  <c r="G350" i="8" a="1"/>
  <c r="G350" i="8"/>
  <c r="G414" i="8" a="1"/>
  <c r="G414" i="8"/>
  <c r="G197" i="8" a="1"/>
  <c r="G197" i="8"/>
  <c r="G167" i="8" a="1"/>
  <c r="G167" i="8"/>
  <c r="G220" i="9" a="1"/>
  <c r="G220" i="9"/>
  <c r="G327" i="8" a="1"/>
  <c r="G327" i="8"/>
  <c r="G218" i="8" a="1"/>
  <c r="G218" i="8"/>
  <c r="G153" i="8" a="1"/>
  <c r="G153" i="8"/>
  <c r="G251" i="5" a="1"/>
  <c r="G251" i="5"/>
  <c r="F32" i="10" a="1"/>
  <c r="F32" i="10"/>
  <c r="G247" i="9" a="1"/>
  <c r="G247" i="9"/>
  <c r="G457" i="9" a="1"/>
  <c r="G457" i="9"/>
  <c r="G43" i="8" a="1"/>
  <c r="G43" i="8"/>
  <c r="G411" i="9" a="1"/>
  <c r="G411" i="9"/>
  <c r="G141" i="5" a="1"/>
  <c r="G141" i="5"/>
  <c r="G161" i="9" a="1"/>
  <c r="G161" i="9"/>
  <c r="G222" i="5" a="1"/>
  <c r="G222" i="5"/>
  <c r="G48" i="9" a="1"/>
  <c r="G48" i="9"/>
  <c r="G131" i="9" a="1"/>
  <c r="G131" i="9"/>
  <c r="G27" i="8" a="1"/>
  <c r="G27" i="8"/>
  <c r="G137" i="5" a="1"/>
  <c r="G137" i="5"/>
  <c r="G45" i="8" a="1"/>
  <c r="G45" i="8"/>
  <c r="F13" i="7" a="1"/>
  <c r="F13" i="7"/>
  <c r="F71" i="10" a="1"/>
  <c r="F71" i="10"/>
  <c r="G523" i="9" a="1"/>
  <c r="G523" i="9"/>
  <c r="G470" i="8" a="1"/>
  <c r="G470" i="8"/>
  <c r="G422" i="8" a="1"/>
  <c r="G422" i="8"/>
  <c r="G41" i="8" a="1"/>
  <c r="G41" i="8"/>
  <c r="G485" i="8" a="1"/>
  <c r="G485" i="8"/>
  <c r="G258" i="9" a="1"/>
  <c r="G258" i="9"/>
  <c r="F69" i="10" a="1"/>
  <c r="F69" i="10"/>
  <c r="G237" i="9" a="1"/>
  <c r="G237" i="9"/>
  <c r="G390" i="8" a="1"/>
  <c r="G390" i="8"/>
  <c r="G489" i="8" a="1"/>
  <c r="G489" i="8"/>
  <c r="F90" i="10" a="1"/>
  <c r="F90" i="10"/>
  <c r="G188" i="8" a="1"/>
  <c r="G188" i="8"/>
  <c r="G561" i="9" a="1"/>
  <c r="G561" i="9"/>
  <c r="G410" i="9" a="1"/>
  <c r="G410" i="9"/>
  <c r="G435" i="8" a="1"/>
  <c r="G435" i="8"/>
  <c r="G217" i="8" a="1"/>
  <c r="G217" i="8"/>
  <c r="G136" i="5" a="1"/>
  <c r="G136" i="5"/>
  <c r="G442" i="8" a="1"/>
  <c r="G442" i="8"/>
  <c r="G487" i="9" a="1"/>
  <c r="G487" i="9"/>
  <c r="G33" i="9" a="1"/>
  <c r="G33" i="9"/>
  <c r="G91" i="5" a="1"/>
  <c r="G91" i="5"/>
  <c r="G435" i="9" a="1"/>
  <c r="G435" i="9"/>
  <c r="F58" i="10" a="1"/>
  <c r="F58" i="10"/>
  <c r="G17" i="9" a="1"/>
  <c r="G17" i="9"/>
  <c r="G255" i="9" a="1"/>
  <c r="G255" i="9"/>
  <c r="G311" i="9" a="1"/>
  <c r="G311" i="9"/>
  <c r="F7" i="6" a="1"/>
  <c r="F7" i="6"/>
  <c r="G169" i="5" a="1"/>
  <c r="G169" i="5"/>
  <c r="G424" i="8" a="1"/>
  <c r="G424" i="8"/>
  <c r="F114" i="10" a="1"/>
  <c r="F114" i="10"/>
  <c r="G448" i="9" a="1"/>
  <c r="G448" i="9"/>
  <c r="G152" i="8" a="1"/>
  <c r="G152" i="8"/>
  <c r="G580" i="9" a="1"/>
  <c r="G580" i="9"/>
  <c r="G26" i="8" a="1"/>
  <c r="G26" i="8"/>
  <c r="G37" i="5" a="1"/>
  <c r="G37" i="5"/>
  <c r="G79" i="8" a="1"/>
  <c r="G79" i="8"/>
  <c r="G267" i="9" a="1"/>
  <c r="G267" i="9"/>
  <c r="G245" i="8" a="1"/>
  <c r="G245" i="8"/>
  <c r="G100" i="9" a="1"/>
  <c r="G100" i="9"/>
  <c r="G397" i="8" a="1"/>
  <c r="G397" i="8"/>
  <c r="G322" i="5" a="1"/>
  <c r="G322" i="5"/>
  <c r="G241" i="8" a="1"/>
  <c r="G241" i="8"/>
  <c r="G454" i="9" a="1"/>
  <c r="G454" i="9"/>
  <c r="G321" i="8" a="1"/>
  <c r="G321" i="8"/>
  <c r="G292" i="8" a="1"/>
  <c r="G292" i="8"/>
  <c r="G169" i="9" a="1"/>
  <c r="G169" i="9"/>
  <c r="G265" i="8" a="1"/>
  <c r="G265" i="8"/>
  <c r="G430" i="8" a="1"/>
  <c r="G430" i="8"/>
  <c r="G168" i="8" a="1"/>
  <c r="G168" i="8"/>
  <c r="F73" i="10" a="1"/>
  <c r="F73" i="10"/>
  <c r="G570" i="9" a="1"/>
  <c r="G570" i="9"/>
  <c r="G66" i="9" a="1"/>
  <c r="G66" i="9"/>
  <c r="G503" i="8" a="1"/>
  <c r="G503" i="8"/>
  <c r="G154" i="8" a="1"/>
  <c r="G154" i="8"/>
  <c r="G249" i="8" a="1"/>
  <c r="G249" i="8"/>
  <c r="G169" i="8" a="1"/>
  <c r="G169" i="8"/>
  <c r="G502" i="9" a="1"/>
  <c r="G502" i="9"/>
  <c r="G153" i="9" a="1"/>
  <c r="G153" i="9"/>
  <c r="G87" i="5" a="1"/>
  <c r="G87" i="5"/>
  <c r="G367" i="8" a="1"/>
  <c r="G367" i="8"/>
  <c r="F157" i="10" a="1"/>
  <c r="F157" i="10"/>
  <c r="F93" i="10" a="1"/>
  <c r="F93" i="10"/>
  <c r="G336" i="5" a="1"/>
  <c r="G336" i="5"/>
  <c r="G57" i="8" a="1"/>
  <c r="G57" i="8"/>
  <c r="G475" i="9" a="1"/>
  <c r="G475" i="9"/>
  <c r="F14" i="10" a="1"/>
  <c r="F14" i="10"/>
  <c r="G177" i="8" a="1"/>
  <c r="G177" i="8"/>
  <c r="F107" i="10" a="1"/>
  <c r="F107" i="10"/>
  <c r="G361" i="9" a="1"/>
  <c r="G361" i="9"/>
  <c r="G444" i="9" a="1"/>
  <c r="G444" i="9"/>
  <c r="F134" i="10" a="1"/>
  <c r="F134" i="10"/>
  <c r="G110" i="8" a="1"/>
  <c r="G110" i="8"/>
  <c r="G16" i="5" a="1"/>
  <c r="G16" i="5"/>
  <c r="G238" i="8" a="1"/>
  <c r="G238" i="8"/>
  <c r="G503" i="9" a="1"/>
  <c r="G503" i="9"/>
  <c r="G379" i="8" a="1"/>
  <c r="G379" i="8"/>
  <c r="G44" i="5" a="1"/>
  <c r="G44" i="5"/>
  <c r="G539" i="9" a="1"/>
  <c r="G539" i="9"/>
  <c r="G170" i="8" a="1"/>
  <c r="G170" i="8"/>
  <c r="G191" i="8" a="1"/>
  <c r="G191" i="8"/>
  <c r="G78" i="5" a="1"/>
  <c r="G78" i="5"/>
  <c r="G530" i="9" a="1"/>
  <c r="G530" i="9"/>
  <c r="G316" i="9" a="1"/>
  <c r="G316" i="9"/>
  <c r="G284" i="8" a="1"/>
  <c r="G284" i="8"/>
  <c r="G327" i="9" a="1"/>
  <c r="G327" i="9"/>
  <c r="G109" i="9" a="1"/>
  <c r="G109" i="9"/>
  <c r="F11" i="12" a="1"/>
  <c r="F11" i="12"/>
  <c r="F94" i="10" a="1"/>
  <c r="F94" i="10"/>
  <c r="G187" i="9" a="1"/>
  <c r="G187" i="9"/>
  <c r="G60" i="9" a="1"/>
  <c r="G60" i="9"/>
  <c r="G408" i="9" a="1"/>
  <c r="G408" i="9"/>
  <c r="F4" i="7" a="1"/>
  <c r="F4" i="7"/>
  <c r="F68" i="10" a="1"/>
  <c r="F68" i="10"/>
  <c r="G290" i="5" a="1"/>
  <c r="G290" i="5"/>
  <c r="G9" i="5" a="1"/>
  <c r="G9" i="5"/>
  <c r="G66" i="8" a="1"/>
  <c r="G66" i="8"/>
  <c r="G96" i="8" a="1"/>
  <c r="G96" i="8"/>
  <c r="G490" i="8" a="1"/>
  <c r="G490" i="8"/>
  <c r="G501" i="8" a="1"/>
  <c r="G501" i="8"/>
  <c r="G80" i="9" a="1"/>
  <c r="G80" i="9"/>
  <c r="F182" i="10" a="1"/>
  <c r="F182" i="10"/>
  <c r="G56" i="8" a="1"/>
  <c r="G56" i="8"/>
  <c r="G17" i="5" a="1"/>
  <c r="G17" i="5"/>
  <c r="G466" i="8" a="1"/>
  <c r="G466" i="8"/>
  <c r="G221" i="8" a="1"/>
  <c r="G221" i="8"/>
  <c r="G74" i="9" a="1"/>
  <c r="G74" i="9"/>
  <c r="G210" i="8" a="1"/>
  <c r="G210" i="8"/>
  <c r="G35" i="9" a="1"/>
  <c r="G35" i="9"/>
  <c r="G351" i="8" a="1"/>
  <c r="G351" i="8"/>
  <c r="G394" i="8" a="1"/>
  <c r="G394" i="8"/>
  <c r="G494" i="8" a="1"/>
  <c r="G494" i="8"/>
  <c r="G285" i="5" a="1"/>
  <c r="G285" i="5"/>
  <c r="G537" i="9" a="1"/>
  <c r="G537" i="9"/>
  <c r="G356" i="9" a="1"/>
  <c r="G356" i="9"/>
  <c r="G200" i="9" a="1"/>
  <c r="G200" i="9"/>
  <c r="G27" i="5" a="1"/>
  <c r="G27" i="5"/>
  <c r="F108" i="10" a="1"/>
  <c r="F108" i="10"/>
  <c r="G363" i="9" a="1"/>
  <c r="G363" i="9"/>
  <c r="G249" i="9" a="1"/>
  <c r="G249" i="9"/>
  <c r="G208" i="5" a="1"/>
  <c r="G208" i="5"/>
  <c r="G492" i="8" a="1"/>
  <c r="G492" i="8"/>
  <c r="G41" i="9" a="1"/>
  <c r="G41" i="9"/>
  <c r="G29" i="5" a="1"/>
  <c r="G29" i="5"/>
  <c r="G132" i="9" a="1"/>
  <c r="G132" i="9"/>
  <c r="G301" i="5" a="1"/>
  <c r="G301" i="5"/>
  <c r="G73" i="8" a="1"/>
  <c r="G73" i="8"/>
  <c r="G317" i="8" a="1"/>
  <c r="G317" i="8"/>
  <c r="G557" i="9" a="1"/>
  <c r="G557" i="9"/>
  <c r="G341" i="9" a="1"/>
  <c r="G341" i="9"/>
  <c r="G296" i="9" a="1"/>
  <c r="G296" i="9"/>
  <c r="G216" i="9" a="1"/>
  <c r="G216" i="9"/>
  <c r="G239" i="5" a="1"/>
  <c r="G239" i="5"/>
  <c r="G123" i="8" a="1"/>
  <c r="G123" i="8"/>
  <c r="F116" i="10" a="1"/>
  <c r="F116" i="10"/>
  <c r="G347" i="5" a="1"/>
  <c r="G347" i="5"/>
  <c r="G214" i="9" a="1"/>
  <c r="G214" i="9"/>
  <c r="G457" i="8" a="1"/>
  <c r="G457" i="8"/>
  <c r="G6" i="5" a="1"/>
  <c r="G6" i="5"/>
  <c r="G431" i="8" a="1"/>
  <c r="G431" i="8"/>
  <c r="G183" i="8" a="1"/>
  <c r="G183" i="8"/>
  <c r="G17" i="8" a="1"/>
  <c r="G17" i="8"/>
  <c r="F106" i="10" a="1"/>
  <c r="F106" i="10"/>
  <c r="F11" i="10" a="1"/>
  <c r="F11" i="10"/>
  <c r="G323" i="8" a="1"/>
  <c r="G323" i="8"/>
  <c r="G311" i="8" a="1"/>
  <c r="G311" i="8"/>
  <c r="G584" i="9" a="1"/>
  <c r="G584" i="9"/>
  <c r="G596" i="9" a="1"/>
  <c r="G596" i="9"/>
  <c r="G240" i="9" a="1"/>
  <c r="G240" i="9"/>
  <c r="G214" i="5" a="1"/>
  <c r="G214" i="5"/>
  <c r="G95" i="9" a="1"/>
  <c r="G95" i="9"/>
  <c r="G437" i="9" a="1"/>
  <c r="G437" i="9"/>
  <c r="G196" i="9" a="1"/>
  <c r="G196" i="9"/>
  <c r="F19" i="7" a="1"/>
  <c r="F19" i="7"/>
  <c r="G292" i="9" a="1"/>
  <c r="G292" i="9"/>
  <c r="F8" i="12" a="1"/>
  <c r="F8" i="12"/>
  <c r="F145" i="10" a="1"/>
  <c r="F145" i="10"/>
  <c r="G395" i="9" a="1"/>
  <c r="G395" i="9"/>
  <c r="G588" i="9" a="1"/>
  <c r="G588" i="9"/>
  <c r="F176" i="10" a="1"/>
  <c r="F176" i="10"/>
  <c r="G437" i="8" a="1"/>
  <c r="G437" i="8"/>
  <c r="G298" i="9" a="1"/>
  <c r="G298" i="9"/>
  <c r="F20" i="7" a="1"/>
  <c r="F20" i="7"/>
  <c r="G329" i="9" a="1"/>
  <c r="G329" i="9"/>
  <c r="G219" i="8" a="1"/>
  <c r="G219" i="8"/>
  <c r="G69" i="5" a="1"/>
  <c r="G69" i="5"/>
  <c r="G64" i="9" a="1"/>
  <c r="G64" i="9"/>
  <c r="G380" i="8" a="1"/>
  <c r="G380" i="8"/>
  <c r="G547" i="9" a="1"/>
  <c r="G547" i="9"/>
  <c r="G467" i="8" a="1"/>
  <c r="G467" i="8"/>
  <c r="G510" i="9" a="1"/>
  <c r="G510" i="9"/>
  <c r="G340" i="5" a="1"/>
  <c r="G340" i="5"/>
  <c r="G352" i="8" a="1"/>
  <c r="G352" i="8"/>
  <c r="G581" i="9" a="1"/>
  <c r="G581" i="9"/>
  <c r="G2" i="5" a="1"/>
  <c r="G2" i="5"/>
  <c r="G392" i="9" a="1"/>
  <c r="G392" i="9"/>
  <c r="G386" i="9" a="1"/>
  <c r="G386" i="9"/>
  <c r="G105" i="5" a="1"/>
  <c r="G105" i="5"/>
  <c r="G266" i="8" a="1"/>
  <c r="G266" i="8"/>
  <c r="F150" i="10" a="1"/>
  <c r="F150" i="10"/>
  <c r="G3" i="8" a="1"/>
  <c r="G3" i="8"/>
  <c r="F138" i="10" a="1"/>
  <c r="F138" i="10"/>
  <c r="G82" i="5" a="1"/>
  <c r="G82" i="5"/>
  <c r="G349" i="8" a="1"/>
  <c r="G349" i="8"/>
  <c r="G319" i="9" a="1"/>
  <c r="G319" i="9"/>
  <c r="G126" i="8" a="1"/>
  <c r="G126" i="8"/>
  <c r="G26" i="5" a="1"/>
  <c r="G26" i="5"/>
  <c r="G429" i="8" a="1"/>
  <c r="G429" i="8"/>
  <c r="G185" i="8" a="1"/>
  <c r="G185" i="8"/>
  <c r="G236" i="9" a="1"/>
  <c r="G236" i="9"/>
  <c r="F126" i="10" a="1"/>
  <c r="F126" i="10"/>
  <c r="G478" i="9" a="1"/>
  <c r="G478" i="9"/>
  <c r="G138" i="5" a="1"/>
  <c r="G138" i="5"/>
  <c r="F6" i="6" a="1"/>
  <c r="F6" i="6"/>
  <c r="G14" i="8" a="1"/>
  <c r="G14" i="8"/>
  <c r="G493" i="9" a="1"/>
  <c r="G493" i="9"/>
  <c r="F165" i="10" a="1"/>
  <c r="F165" i="10"/>
  <c r="G229" i="8" a="1"/>
  <c r="G229" i="8"/>
  <c r="G113" i="9" a="1"/>
  <c r="G113" i="9"/>
  <c r="G323" i="5" a="1"/>
  <c r="G323" i="5"/>
  <c r="G433" i="8" a="1"/>
  <c r="G433" i="8"/>
  <c r="G19" i="5" a="1"/>
  <c r="G19" i="5"/>
  <c r="G275" i="8" a="1"/>
  <c r="G275" i="8"/>
  <c r="G28" i="9" a="1"/>
  <c r="G28" i="9"/>
  <c r="G407" i="9" a="1"/>
  <c r="G407" i="9"/>
  <c r="G156" i="5" a="1"/>
  <c r="G156" i="5"/>
  <c r="G408" i="8" a="1"/>
  <c r="G408" i="8"/>
  <c r="G480" i="9" a="1"/>
  <c r="G480" i="9"/>
  <c r="G329" i="5" a="1"/>
  <c r="G329" i="5"/>
  <c r="G328" i="8" a="1"/>
  <c r="G328" i="8"/>
  <c r="G304" i="8" a="1"/>
  <c r="G304" i="8"/>
  <c r="F188" i="10" a="1"/>
  <c r="F188" i="10"/>
  <c r="G304" i="9" a="1"/>
  <c r="G304" i="9"/>
  <c r="G120" i="9" a="1"/>
  <c r="G120" i="9"/>
  <c r="G119" i="8" a="1"/>
  <c r="G119" i="8"/>
  <c r="G112" i="8" a="1"/>
  <c r="G112" i="8"/>
  <c r="F17" i="10" a="1"/>
  <c r="F17" i="10"/>
  <c r="G436" i="9" a="1"/>
  <c r="G436" i="9"/>
  <c r="G83" i="8" a="1"/>
  <c r="G83" i="8"/>
  <c r="G24" i="5" a="1"/>
  <c r="G24" i="5"/>
  <c r="G103" i="9" a="1"/>
  <c r="G103" i="9"/>
  <c r="F163" i="10" a="1"/>
  <c r="F163" i="10"/>
  <c r="G164" i="5" a="1"/>
  <c r="G164" i="5"/>
  <c r="G158" i="8" a="1"/>
  <c r="G158" i="8"/>
  <c r="G215" i="9" a="1"/>
  <c r="G215" i="9"/>
  <c r="F121" i="10" a="1"/>
  <c r="F121" i="10"/>
  <c r="F21" i="7" a="1"/>
  <c r="F21" i="7"/>
  <c r="G87" i="8" a="1"/>
  <c r="G87" i="8"/>
  <c r="G486" i="8" a="1"/>
  <c r="G486" i="8"/>
  <c r="G413" i="8" a="1"/>
  <c r="G413" i="8"/>
  <c r="F24" i="10" a="1"/>
  <c r="F24" i="10"/>
  <c r="G303" i="5" a="1"/>
  <c r="G303" i="5"/>
  <c r="G6" i="8" a="1"/>
  <c r="G6" i="8"/>
  <c r="G470" i="9" a="1"/>
  <c r="G470" i="9"/>
  <c r="G325" i="5" a="1"/>
  <c r="G325" i="5"/>
  <c r="F9" i="10" a="1"/>
  <c r="F9" i="10"/>
  <c r="G221" i="9" a="1"/>
  <c r="G221" i="9"/>
  <c r="G144" i="5" a="1"/>
  <c r="G144" i="5"/>
  <c r="G419" i="8" a="1"/>
  <c r="G419" i="8"/>
  <c r="G369" i="9" a="1"/>
  <c r="G369" i="9"/>
  <c r="G443" i="9" a="1"/>
  <c r="G443" i="9"/>
  <c r="G366" i="8" a="1"/>
  <c r="G366" i="8"/>
  <c r="G125" i="8" a="1"/>
  <c r="G125" i="8"/>
  <c r="F51" i="10" a="1"/>
  <c r="F51" i="10"/>
  <c r="G140" i="8" a="1"/>
  <c r="G140" i="8"/>
  <c r="G352" i="9" a="1"/>
  <c r="G352" i="9"/>
  <c r="G26" i="9" a="1"/>
  <c r="G26" i="9"/>
  <c r="F10" i="6" a="1"/>
  <c r="F10" i="6"/>
  <c r="G317" i="9" a="1"/>
  <c r="G317" i="9"/>
  <c r="G290" i="8" a="1"/>
  <c r="G290" i="8"/>
  <c r="G585" i="9" a="1"/>
  <c r="G585" i="9"/>
  <c r="G90" i="8" a="1"/>
  <c r="G90" i="8"/>
  <c r="G338" i="9" a="1"/>
  <c r="G338" i="9"/>
  <c r="G76" i="9" a="1"/>
  <c r="G76" i="9"/>
  <c r="G351" i="9" a="1"/>
  <c r="G351" i="9"/>
  <c r="G398" i="8" a="1"/>
  <c r="G398" i="8"/>
  <c r="G16" i="8" a="1"/>
  <c r="G16" i="8"/>
  <c r="G318" i="8" a="1"/>
  <c r="G318" i="8"/>
  <c r="G367" i="9" a="1"/>
  <c r="G367" i="9"/>
  <c r="G247" i="5" a="1"/>
  <c r="G247" i="5"/>
  <c r="G213" i="9" a="1"/>
  <c r="G213" i="9"/>
  <c r="G53" i="9" a="1"/>
  <c r="G53" i="9"/>
  <c r="F67" i="10" a="1"/>
  <c r="F67" i="10"/>
  <c r="G164" i="9" a="1"/>
  <c r="G164" i="9"/>
  <c r="G334" i="5" a="1"/>
  <c r="G334" i="5"/>
  <c r="G243" i="8" a="1"/>
  <c r="G243" i="8"/>
  <c r="G461" i="8" a="1"/>
  <c r="G461" i="8"/>
  <c r="G302" i="8" a="1"/>
  <c r="G302" i="8"/>
  <c r="G342" i="5" a="1"/>
  <c r="G342" i="5"/>
  <c r="G12" i="9" a="1"/>
  <c r="G12" i="9"/>
  <c r="F5" i="7" a="1"/>
  <c r="F5" i="7"/>
  <c r="G475" i="8" a="1"/>
  <c r="G475" i="8"/>
  <c r="F89" i="10" a="1"/>
  <c r="F89" i="10"/>
  <c r="G164" i="8" a="1"/>
  <c r="G164" i="8"/>
  <c r="G337" i="5" a="1"/>
  <c r="G337" i="5"/>
  <c r="G35" i="8" a="1"/>
  <c r="G35" i="8"/>
  <c r="G573" i="9" a="1"/>
  <c r="G573" i="9"/>
  <c r="G241" i="5" a="1"/>
  <c r="G241" i="5"/>
  <c r="G182" i="8" a="1"/>
  <c r="G182" i="8"/>
  <c r="F21" i="10" a="1"/>
  <c r="F21" i="10"/>
  <c r="G280" i="8" a="1"/>
  <c r="G280" i="8"/>
  <c r="G309" i="5" a="1"/>
  <c r="G309" i="5"/>
  <c r="G5" i="8" a="1"/>
  <c r="G5" i="8"/>
  <c r="G295" i="5" a="1"/>
  <c r="G295" i="5"/>
  <c r="G185" i="9" a="1"/>
  <c r="G185" i="9"/>
  <c r="G204" i="8" a="1"/>
  <c r="G204" i="8"/>
  <c r="G400" i="9" a="1"/>
  <c r="G400" i="9"/>
  <c r="G315" i="9" a="1"/>
  <c r="G315" i="9"/>
  <c r="G146" i="9" a="1"/>
  <c r="G146" i="9"/>
  <c r="G283" i="8" a="1"/>
  <c r="G283" i="8"/>
  <c r="G555" i="9" a="1"/>
  <c r="G555" i="9"/>
  <c r="G341" i="5" a="1"/>
  <c r="G341" i="5"/>
  <c r="G157" i="9" a="1"/>
  <c r="G157" i="9"/>
  <c r="G128" i="9" a="1"/>
  <c r="G128" i="9"/>
  <c r="G267" i="8" a="1"/>
  <c r="G267" i="8"/>
  <c r="G246" i="9" a="1"/>
  <c r="G246" i="9"/>
  <c r="G487" i="8" a="1"/>
  <c r="G487" i="8"/>
  <c r="G333" i="8" a="1"/>
  <c r="G333" i="8"/>
  <c r="G81" i="5" a="1"/>
  <c r="G81" i="5"/>
  <c r="G362" i="8" a="1"/>
  <c r="G362" i="8"/>
  <c r="F151" i="10" a="1"/>
  <c r="F151" i="10"/>
  <c r="G68" i="8" a="1"/>
  <c r="G68" i="8"/>
  <c r="G280" i="9" a="1"/>
  <c r="G280" i="9"/>
  <c r="G181" i="5" a="1"/>
  <c r="G181" i="5"/>
  <c r="G172" i="8" a="1"/>
  <c r="G172" i="8"/>
  <c r="G306" i="8" a="1"/>
  <c r="G306" i="8"/>
  <c r="G13" i="9" a="1"/>
  <c r="G13" i="9"/>
  <c r="G85" i="9" a="1"/>
  <c r="G85" i="9"/>
  <c r="G370" i="8" a="1"/>
  <c r="G370" i="8"/>
  <c r="F3" i="7" a="1"/>
  <c r="F3" i="7"/>
  <c r="G240" i="5" a="1"/>
  <c r="G240" i="5"/>
  <c r="G427" i="8" a="1"/>
  <c r="G427" i="8"/>
  <c r="F137" i="10" a="1"/>
  <c r="F137" i="10"/>
  <c r="G521" i="9" a="1"/>
  <c r="G521" i="9"/>
  <c r="G99" i="8" a="1"/>
  <c r="G99" i="8"/>
  <c r="F37" i="10" a="1"/>
  <c r="F37" i="10"/>
  <c r="G37" i="8" a="1"/>
  <c r="G37" i="8"/>
  <c r="G506" i="9" a="1"/>
  <c r="G506" i="9"/>
  <c r="G388" i="8" a="1"/>
  <c r="G388" i="8"/>
  <c r="F6" i="7" a="1"/>
  <c r="F6" i="7"/>
  <c r="G104" i="9" a="1"/>
  <c r="G104" i="9"/>
  <c r="G472" i="8" a="1"/>
  <c r="G472" i="8"/>
  <c r="G89" i="9" a="1"/>
  <c r="G89" i="9"/>
  <c r="G31" i="5" a="1"/>
  <c r="G31" i="5"/>
  <c r="G287" i="5" a="1"/>
  <c r="G287" i="5"/>
  <c r="G461" i="9" a="1"/>
  <c r="G461" i="9"/>
  <c r="G27" i="9" a="1"/>
  <c r="G27" i="9"/>
  <c r="G243" i="9" a="1"/>
  <c r="G243" i="9"/>
  <c r="G350" i="9" a="1"/>
  <c r="G350" i="9"/>
  <c r="G69" i="8" a="1"/>
  <c r="G69" i="8"/>
  <c r="G132" i="5" a="1"/>
  <c r="G132" i="5"/>
  <c r="G52" i="5" a="1"/>
  <c r="G52" i="5"/>
  <c r="G432" i="9" a="1"/>
  <c r="G432" i="9"/>
  <c r="G95" i="5" a="1"/>
  <c r="G95" i="5"/>
  <c r="G276" i="8" a="1"/>
  <c r="G276" i="8"/>
  <c r="G591" i="9" a="1"/>
  <c r="G591" i="9"/>
  <c r="G357" i="9" a="1"/>
  <c r="G357" i="9"/>
  <c r="G228" i="5" a="1"/>
  <c r="G228" i="5"/>
  <c r="G268" i="8" a="1"/>
  <c r="G268" i="8"/>
  <c r="G274" i="5" a="1"/>
  <c r="G274" i="5"/>
  <c r="G296" i="5" a="1"/>
  <c r="G296" i="5"/>
  <c r="G294" i="5" a="1"/>
  <c r="G294" i="5"/>
  <c r="G374" i="8" a="1"/>
  <c r="G374" i="8"/>
  <c r="F74" i="10" a="1"/>
  <c r="F74" i="10"/>
  <c r="G124" i="5" a="1"/>
  <c r="G124" i="5"/>
  <c r="G175" i="8" a="1"/>
  <c r="G175" i="8"/>
  <c r="G232" i="8" a="1"/>
  <c r="G232" i="8"/>
  <c r="G225" i="9" a="1"/>
  <c r="G225" i="9"/>
  <c r="G389" i="9" a="1"/>
  <c r="G389" i="9"/>
  <c r="F2" i="10" a="1"/>
  <c r="F2" i="10"/>
  <c r="F40" i="10" a="1"/>
  <c r="F40" i="10"/>
  <c r="G294" i="9" a="1"/>
  <c r="G294" i="9"/>
  <c r="F99" i="10" a="1"/>
  <c r="F99" i="10"/>
  <c r="G73" i="9" a="1"/>
  <c r="G73" i="9"/>
  <c r="G339" i="5" a="1"/>
  <c r="G339" i="5"/>
  <c r="G156" i="9" a="1"/>
  <c r="G156" i="9"/>
  <c r="G501" i="9" a="1"/>
  <c r="G501" i="9"/>
  <c r="F118" i="10" a="1"/>
  <c r="F118" i="10"/>
  <c r="F130" i="10" a="1"/>
  <c r="F130" i="10"/>
  <c r="G34" i="8" a="1"/>
  <c r="G34" i="8"/>
  <c r="F102" i="10" a="1"/>
  <c r="F102" i="10"/>
  <c r="G77" i="8" a="1"/>
  <c r="G77" i="8"/>
  <c r="G238" i="5" a="1"/>
  <c r="G238" i="5"/>
  <c r="G269" i="8" a="1"/>
  <c r="G269" i="8"/>
  <c r="G273" i="8" a="1"/>
  <c r="G273" i="8"/>
  <c r="G231" i="8" a="1"/>
  <c r="G231" i="8"/>
  <c r="G175" i="5" a="1"/>
  <c r="G175" i="5"/>
  <c r="G11" i="8" a="1"/>
  <c r="G11" i="8"/>
  <c r="G601" i="9" a="1"/>
  <c r="G601" i="9"/>
  <c r="G194" i="8" a="1"/>
  <c r="G194" i="8"/>
  <c r="F103" i="10" a="1"/>
  <c r="F103" i="10"/>
  <c r="G522" i="9" a="1"/>
  <c r="G522" i="9"/>
  <c r="G192" i="9" a="1"/>
  <c r="G192" i="9"/>
  <c r="G33" i="8" a="1"/>
  <c r="G33" i="8"/>
  <c r="G411" i="8" a="1"/>
  <c r="G411" i="8"/>
  <c r="G257" i="5" a="1"/>
  <c r="G257" i="5"/>
  <c r="G305" i="8" a="1"/>
  <c r="G305" i="8"/>
  <c r="G449" i="8" a="1"/>
  <c r="G449" i="8"/>
  <c r="G374" i="9" a="1"/>
  <c r="G374" i="9"/>
  <c r="G314" i="8" a="1"/>
  <c r="G314" i="8"/>
  <c r="G426" i="9" a="1"/>
  <c r="G426" i="9"/>
  <c r="G137" i="8" a="1"/>
  <c r="G137" i="8"/>
  <c r="G147" i="5" a="1"/>
  <c r="G147" i="5"/>
  <c r="G110" i="9" a="1"/>
  <c r="G110" i="9"/>
  <c r="G176" i="9" a="1"/>
  <c r="G176" i="9"/>
  <c r="F111" i="10" a="1"/>
  <c r="F111" i="10"/>
  <c r="F127" i="10" a="1"/>
  <c r="F127" i="10"/>
  <c r="G216" i="5" a="1"/>
  <c r="G216" i="5"/>
  <c r="G107" i="9" a="1"/>
  <c r="G107" i="9"/>
  <c r="G47" i="5" a="1"/>
  <c r="G47" i="5"/>
  <c r="G220" i="8" a="1"/>
  <c r="G220" i="8"/>
  <c r="G278" i="5" a="1"/>
  <c r="G278" i="5"/>
  <c r="G423" i="8" a="1"/>
  <c r="G423" i="8"/>
  <c r="G32" i="8" a="1"/>
  <c r="G32" i="8"/>
  <c r="G193" i="9" a="1"/>
  <c r="G193" i="9"/>
  <c r="G57" i="9" a="1"/>
  <c r="G57" i="9"/>
  <c r="G425" i="8" a="1"/>
  <c r="G425" i="8"/>
  <c r="F95" i="10" a="1"/>
  <c r="F95" i="10"/>
  <c r="G36" i="9" a="1"/>
  <c r="G36" i="9"/>
  <c r="G403" i="8" a="1"/>
  <c r="G403" i="8"/>
  <c r="G122" i="8" a="1"/>
  <c r="G122" i="8"/>
  <c r="G463" i="9" a="1"/>
  <c r="G463" i="9"/>
  <c r="G11" i="9" a="1"/>
  <c r="G11" i="9"/>
  <c r="G128" i="5" a="1"/>
  <c r="G128" i="5"/>
  <c r="G70" i="8" a="1"/>
  <c r="G70" i="8"/>
  <c r="G208" i="9" a="1"/>
  <c r="G208" i="9"/>
  <c r="G217" i="5" a="1"/>
  <c r="G217" i="5"/>
  <c r="G331" i="9" a="1"/>
  <c r="G331" i="9"/>
  <c r="G319" i="8" a="1"/>
  <c r="G319" i="8"/>
  <c r="G312" i="8" a="1"/>
  <c r="G312" i="8"/>
  <c r="G106" i="8" a="1"/>
  <c r="G106" i="8"/>
  <c r="F174" i="10" a="1"/>
  <c r="F174" i="10"/>
  <c r="G60" i="8" a="1"/>
  <c r="G60" i="8"/>
  <c r="F147" i="10" a="1"/>
  <c r="F147" i="10"/>
  <c r="G361" i="8" a="1"/>
  <c r="G361" i="8"/>
  <c r="G129" i="8" a="1"/>
  <c r="G129" i="8"/>
  <c r="G67" i="9" a="1"/>
  <c r="G67" i="9"/>
  <c r="F184" i="10" a="1"/>
  <c r="F184" i="10"/>
  <c r="G307" i="5" a="1"/>
  <c r="G307" i="5"/>
  <c r="G456" i="8" a="1"/>
  <c r="G456" i="8"/>
  <c r="G176" i="8" a="1"/>
  <c r="G176" i="8"/>
  <c r="G34" i="9" a="1"/>
  <c r="G34" i="9"/>
  <c r="G162" i="8" a="1"/>
  <c r="G162" i="8"/>
  <c r="F53" i="10" a="1"/>
  <c r="F53" i="10"/>
  <c r="G337" i="9" a="1"/>
  <c r="G337" i="9"/>
  <c r="G32" i="9" a="1"/>
  <c r="G32" i="9"/>
  <c r="G296" i="8" a="1"/>
  <c r="G296" i="8"/>
  <c r="G401" i="8" a="1"/>
  <c r="G401" i="8"/>
  <c r="F28" i="10" a="1"/>
  <c r="F28" i="10"/>
  <c r="G387" i="8" a="1"/>
  <c r="G387" i="8"/>
  <c r="G136" i="8" a="1"/>
  <c r="G136" i="8"/>
  <c r="G82" i="8" a="1"/>
  <c r="G82" i="8"/>
  <c r="G342" i="9" a="1"/>
  <c r="G342" i="9"/>
  <c r="G250" i="8" a="1"/>
  <c r="G250" i="8"/>
  <c r="G16" i="9" a="1"/>
  <c r="G16" i="9"/>
  <c r="G349" i="9" a="1"/>
  <c r="G349" i="9"/>
  <c r="G220" i="5" a="1"/>
  <c r="G220" i="5"/>
  <c r="F7" i="7" a="1"/>
  <c r="F7" i="7"/>
  <c r="G421" i="9" a="1"/>
  <c r="G421" i="9"/>
  <c r="G35" i="5" a="1"/>
  <c r="G35" i="5"/>
  <c r="F43" i="10" a="1"/>
  <c r="F43" i="10"/>
  <c r="G128" i="8" a="1"/>
  <c r="G128" i="8"/>
  <c r="G248" i="8" a="1"/>
  <c r="G248" i="8"/>
  <c r="G395" i="8" a="1"/>
  <c r="G395" i="8"/>
  <c r="G21" i="9" a="1"/>
  <c r="G21" i="9"/>
  <c r="G46" i="8" a="1"/>
  <c r="G46" i="8"/>
  <c r="G534" i="9" a="1"/>
  <c r="G534" i="9"/>
  <c r="G53" i="5" a="1"/>
  <c r="G53" i="5"/>
  <c r="G404" i="8" a="1"/>
  <c r="G404" i="8"/>
  <c r="G562" i="9" a="1"/>
  <c r="G562" i="9"/>
  <c r="G126" i="5" a="1"/>
  <c r="G126" i="5"/>
  <c r="G533" i="9" a="1"/>
  <c r="G533" i="9"/>
  <c r="G345" i="5" a="1"/>
  <c r="G345" i="5"/>
  <c r="G346" i="5" a="1"/>
  <c r="G346" i="5"/>
  <c r="G242" i="8" a="1"/>
  <c r="G242" i="8"/>
  <c r="G150" i="9" a="1"/>
  <c r="G150" i="9"/>
  <c r="G20" i="5" a="1"/>
  <c r="G20" i="5"/>
  <c r="G373" i="8" a="1"/>
  <c r="G373" i="8"/>
  <c r="G357" i="8" a="1"/>
  <c r="G357" i="8"/>
  <c r="G19" i="8" a="1"/>
  <c r="G19" i="8"/>
  <c r="G476" i="8" a="1"/>
  <c r="G476" i="8"/>
  <c r="G7" i="8" a="1"/>
  <c r="G7" i="8"/>
  <c r="G194" i="5" a="1"/>
  <c r="G194" i="5"/>
  <c r="G332" i="8" a="1"/>
  <c r="G332" i="8"/>
  <c r="G54" i="5" a="1"/>
  <c r="G54" i="5"/>
  <c r="F3" i="10" a="1"/>
  <c r="F3" i="10"/>
  <c r="G83" i="5" a="1"/>
  <c r="G83" i="5"/>
  <c r="G316" i="8" a="1"/>
  <c r="G316" i="8"/>
  <c r="G333" i="5" a="1"/>
  <c r="G333" i="5"/>
  <c r="G217" i="9" a="1"/>
  <c r="G217" i="9"/>
  <c r="G22" i="9" a="1"/>
  <c r="G22" i="9"/>
  <c r="G62" i="8" a="1"/>
  <c r="G62" i="8"/>
  <c r="G21" i="5" a="1"/>
  <c r="G21" i="5"/>
  <c r="G8" i="9" a="1"/>
  <c r="G8" i="9"/>
  <c r="G47" i="9" a="1"/>
  <c r="G47" i="9"/>
  <c r="G253" i="5" a="1"/>
  <c r="G253" i="5"/>
  <c r="G212" i="9" a="1"/>
  <c r="G212" i="9"/>
  <c r="F27" i="10" a="1"/>
  <c r="F27" i="10"/>
  <c r="G212" i="5" a="1"/>
  <c r="G212" i="5"/>
  <c r="G142" i="8" a="1"/>
  <c r="G142" i="8"/>
  <c r="G110" i="5" a="1"/>
  <c r="G110" i="5"/>
  <c r="G168" i="9" a="1"/>
  <c r="G168" i="9"/>
  <c r="F15" i="10" a="1"/>
  <c r="F15" i="10"/>
  <c r="G24" i="9" a="1"/>
  <c r="G24" i="9"/>
  <c r="G364" i="5" a="1"/>
  <c r="G364" i="5"/>
  <c r="G121" i="5" a="1"/>
  <c r="G121" i="5"/>
  <c r="G363" i="8" a="1"/>
  <c r="G363" i="8"/>
  <c r="G28" i="5" a="1"/>
  <c r="G28" i="5"/>
  <c r="G471" i="8" a="1"/>
  <c r="G471" i="8"/>
  <c r="G465" i="9" a="1"/>
  <c r="G465" i="9"/>
  <c r="G122" i="5" a="1"/>
  <c r="G122" i="5"/>
  <c r="G287" i="9" a="1"/>
  <c r="G287" i="9"/>
  <c r="G152" i="5" a="1"/>
  <c r="G152" i="5"/>
  <c r="F168" i="10" a="1"/>
  <c r="F168" i="10"/>
  <c r="G252" i="5" a="1"/>
  <c r="G252" i="5"/>
  <c r="G262" i="9" a="1"/>
  <c r="G262" i="9"/>
  <c r="G264" i="5" a="1"/>
  <c r="G264" i="5"/>
  <c r="G284" i="5" a="1"/>
  <c r="G284" i="5"/>
  <c r="G72" i="8" a="1"/>
  <c r="G72" i="8"/>
  <c r="G449" i="9" a="1"/>
  <c r="G449" i="9"/>
  <c r="G291" i="5" a="1"/>
  <c r="G291" i="5"/>
  <c r="G75" i="8" a="1"/>
  <c r="G75" i="8"/>
  <c r="F85" i="10" a="1"/>
  <c r="F85" i="10"/>
  <c r="G499" i="9" a="1"/>
  <c r="G499" i="9"/>
  <c r="G238" i="9" a="1"/>
  <c r="G238" i="9"/>
  <c r="F100" i="10" a="1"/>
  <c r="F100" i="10"/>
  <c r="G218" i="5" a="1"/>
  <c r="G218" i="5"/>
  <c r="F187" i="10" a="1"/>
  <c r="F187" i="10"/>
  <c r="G405" i="8" a="1"/>
  <c r="G405" i="8"/>
  <c r="G324" i="5" a="1"/>
  <c r="G324" i="5"/>
  <c r="G256" i="8" a="1"/>
  <c r="G256" i="8"/>
  <c r="F72" i="10" a="1"/>
  <c r="F72" i="10"/>
  <c r="G355" i="9" a="1"/>
  <c r="G355" i="9"/>
  <c r="G135" i="8" a="1"/>
  <c r="G135" i="8"/>
  <c r="F92" i="10" a="1"/>
  <c r="F92" i="10"/>
  <c r="G447" i="8" a="1"/>
  <c r="G447" i="8"/>
  <c r="G158" i="9" a="1"/>
  <c r="G158" i="9"/>
  <c r="G42" i="5" a="1"/>
  <c r="G42" i="5"/>
  <c r="G242" i="9" a="1"/>
  <c r="G242" i="9"/>
  <c r="G76" i="5" a="1"/>
  <c r="G76" i="5"/>
  <c r="G138" i="8" a="1"/>
  <c r="G138" i="8"/>
  <c r="G370" i="9" a="1"/>
  <c r="G370" i="9"/>
  <c r="F162" i="10" a="1"/>
  <c r="F162" i="10"/>
  <c r="G477" i="9" a="1"/>
  <c r="G477" i="9"/>
  <c r="G130" i="9" a="1"/>
  <c r="G130" i="9"/>
  <c r="G75" i="5" a="1"/>
  <c r="G75" i="5"/>
  <c r="G93" i="9" a="1"/>
  <c r="G93" i="9"/>
  <c r="G186" i="9" a="1"/>
  <c r="G186" i="9"/>
  <c r="G261" i="5" a="1"/>
  <c r="G261" i="5"/>
  <c r="G407" i="8" a="1"/>
  <c r="G407" i="8"/>
  <c r="G360" i="9" a="1"/>
  <c r="G360" i="9"/>
  <c r="G225" i="5" a="1"/>
  <c r="G225" i="5"/>
  <c r="G6" i="9" a="1"/>
  <c r="G6" i="9"/>
  <c r="G479" i="8" a="1"/>
  <c r="G479" i="8"/>
  <c r="G125" i="5" a="1"/>
  <c r="G125" i="5"/>
  <c r="G384" i="8" a="1"/>
  <c r="G384" i="8"/>
  <c r="F55" i="10" a="1"/>
  <c r="F55" i="10"/>
  <c r="G206" i="9" a="1"/>
  <c r="G206" i="9"/>
  <c r="G327" i="5" a="1"/>
  <c r="G327" i="5"/>
  <c r="G439" i="8" a="1"/>
  <c r="G439" i="8"/>
  <c r="G54" i="9" a="1"/>
  <c r="G54" i="9"/>
  <c r="G183" i="5" a="1"/>
  <c r="G183" i="5"/>
  <c r="G23" i="8" a="1"/>
  <c r="G23" i="8"/>
  <c r="G10" i="9" a="1"/>
  <c r="G10" i="9"/>
  <c r="G174" i="5" a="1"/>
  <c r="G174" i="5"/>
  <c r="G532" i="9" a="1"/>
  <c r="G532" i="9"/>
  <c r="G196" i="8" a="1"/>
  <c r="G196" i="8"/>
  <c r="G96" i="9" a="1"/>
  <c r="G96" i="9"/>
  <c r="G568" i="9" a="1"/>
  <c r="G568" i="9"/>
  <c r="G88" i="5" a="1"/>
  <c r="G88" i="5"/>
  <c r="G97" i="9" a="1"/>
  <c r="G97" i="9"/>
  <c r="G139" i="9" a="1"/>
  <c r="G139" i="9"/>
  <c r="G195" i="5" a="1"/>
  <c r="G195" i="5"/>
  <c r="G5" i="9" a="1"/>
  <c r="G5" i="9"/>
  <c r="G293" i="9" a="1"/>
  <c r="G293" i="9"/>
  <c r="G117" i="5" a="1"/>
  <c r="G117" i="5"/>
  <c r="G396" i="9" a="1"/>
  <c r="G396" i="9"/>
  <c r="G231" i="9" a="1"/>
  <c r="G231" i="9"/>
  <c r="G348" i="9" a="1"/>
  <c r="G348" i="9"/>
  <c r="G364" i="9" a="1"/>
  <c r="G364" i="9"/>
  <c r="G50" i="9" a="1"/>
  <c r="G50" i="9"/>
  <c r="G228" i="9" a="1"/>
  <c r="G228" i="9"/>
  <c r="G84" i="9" a="1"/>
  <c r="G84" i="9"/>
  <c r="G140" i="5" a="1"/>
  <c r="G140" i="5"/>
  <c r="G272" i="5" a="1"/>
  <c r="G272" i="5"/>
  <c r="G444" i="8" a="1"/>
  <c r="G444" i="8"/>
  <c r="G279" i="9" a="1"/>
  <c r="G279" i="9"/>
  <c r="G353" i="9" a="1"/>
  <c r="G353" i="9"/>
  <c r="G211" i="5" a="1"/>
  <c r="G211" i="5"/>
  <c r="G184" i="8" a="1"/>
  <c r="G184" i="8"/>
  <c r="F177" i="10" a="1"/>
  <c r="F177" i="10"/>
  <c r="G322" i="8" a="1"/>
  <c r="G322" i="8"/>
  <c r="G394" i="9" a="1"/>
  <c r="G394" i="9"/>
  <c r="G190" i="9" a="1"/>
  <c r="G190" i="9"/>
  <c r="F3" i="12" a="1"/>
  <c r="F3" i="12"/>
  <c r="G478" i="8" a="1"/>
  <c r="G478" i="8"/>
  <c r="G575" i="9" a="1"/>
  <c r="G575" i="9"/>
  <c r="G33" i="5" a="1"/>
  <c r="G33" i="5"/>
  <c r="F148" i="10" a="1"/>
  <c r="F148" i="10"/>
  <c r="G210" i="5" a="1"/>
  <c r="G210" i="5"/>
  <c r="G386" i="8" a="1"/>
  <c r="G386" i="8"/>
  <c r="G236" i="5" a="1"/>
  <c r="G236" i="5"/>
  <c r="G36" i="8" a="1"/>
  <c r="G36" i="8"/>
  <c r="F25" i="10" a="1"/>
  <c r="F25" i="10"/>
  <c r="G320" i="5" a="1"/>
  <c r="G320" i="5"/>
  <c r="G343" i="8" a="1"/>
  <c r="G343" i="8"/>
  <c r="G106" i="9" a="1"/>
  <c r="G106" i="9"/>
  <c r="G241" i="9" a="1"/>
  <c r="G241" i="9"/>
  <c r="G94" i="8" a="1"/>
  <c r="G94" i="8"/>
  <c r="F48" i="10" a="1"/>
  <c r="F48" i="10"/>
  <c r="G155" i="5" a="1"/>
  <c r="G155" i="5"/>
  <c r="G107" i="8" a="1"/>
  <c r="G107" i="8"/>
  <c r="G172" i="5" a="1"/>
  <c r="G172" i="5"/>
  <c r="G254" i="5" a="1"/>
  <c r="G254" i="5"/>
  <c r="G105" i="8" a="1"/>
  <c r="G105" i="8"/>
  <c r="G109" i="5" a="1"/>
  <c r="G109" i="5"/>
  <c r="G84" i="8" a="1"/>
  <c r="G84" i="8"/>
  <c r="G243" i="5" a="1"/>
  <c r="G243" i="5"/>
  <c r="G402" i="8" a="1"/>
  <c r="G402" i="8"/>
  <c r="G126" i="9" a="1"/>
  <c r="G126" i="9"/>
  <c r="F139" i="10" a="1"/>
  <c r="F139" i="10"/>
  <c r="G143" i="8" a="1"/>
  <c r="G143" i="8"/>
  <c r="F11" i="7" a="1"/>
  <c r="F11" i="7"/>
  <c r="G381" i="9" a="1"/>
  <c r="G381" i="9"/>
  <c r="G148" i="9" a="1"/>
  <c r="G148" i="9"/>
  <c r="F44" i="10" a="1"/>
  <c r="F44" i="10"/>
  <c r="G213" i="8" a="1"/>
  <c r="G213" i="8"/>
  <c r="G479" i="9" a="1"/>
  <c r="G479" i="9"/>
  <c r="F42" i="10" a="1"/>
  <c r="F42" i="10"/>
  <c r="F183" i="10" a="1"/>
  <c r="F183" i="10"/>
  <c r="G180" i="8" a="1"/>
  <c r="G180" i="8"/>
  <c r="G133" i="9" a="1"/>
  <c r="G133" i="9"/>
  <c r="G112" i="9" a="1"/>
  <c r="G112" i="9"/>
  <c r="F49" i="10" a="1"/>
  <c r="F49" i="10"/>
  <c r="G214" i="8" a="1"/>
  <c r="G214" i="8"/>
  <c r="G206" i="8" a="1"/>
  <c r="G206" i="8"/>
  <c r="G464" i="9" a="1"/>
  <c r="G464" i="9"/>
  <c r="G58" i="5" a="1"/>
  <c r="G58" i="5"/>
  <c r="F88" i="10" a="1"/>
  <c r="F88" i="10"/>
  <c r="F63" i="10" a="1"/>
  <c r="F63" i="10"/>
  <c r="G427" i="9" a="1"/>
  <c r="G427" i="9"/>
  <c r="G549" i="9" a="1"/>
  <c r="G549" i="9"/>
  <c r="G438" i="9" a="1"/>
  <c r="G438" i="9"/>
  <c r="G101" i="5" a="1"/>
  <c r="G101" i="5"/>
  <c r="G456" i="9" a="1"/>
  <c r="G456" i="9"/>
  <c r="F61" i="10" a="1"/>
  <c r="F61" i="10"/>
  <c r="G280" i="5" a="1"/>
  <c r="G280" i="5"/>
  <c r="G334" i="8" a="1"/>
  <c r="G334" i="8"/>
  <c r="G236" i="8" a="1"/>
  <c r="G236" i="8"/>
  <c r="G412" i="9" a="1"/>
  <c r="G412" i="9"/>
  <c r="G114" i="5" a="1"/>
  <c r="G114" i="5"/>
  <c r="F12" i="12" a="1"/>
  <c r="F12" i="12"/>
  <c r="G120" i="5" a="1"/>
  <c r="G120" i="5"/>
  <c r="F10" i="7" a="1"/>
  <c r="F10" i="7"/>
  <c r="G163" i="8" a="1"/>
  <c r="G163" i="8"/>
  <c r="G39" i="9" a="1"/>
  <c r="G39" i="9"/>
  <c r="F123" i="10" a="1"/>
  <c r="F123" i="10"/>
  <c r="G227" i="9" a="1"/>
  <c r="G227" i="9"/>
  <c r="F84" i="10" a="1"/>
  <c r="F84" i="10"/>
  <c r="G344" i="9" a="1"/>
  <c r="G344" i="9"/>
  <c r="G279" i="8" a="1"/>
  <c r="G279" i="8"/>
  <c r="G511" i="9" a="1"/>
  <c r="G511" i="9"/>
  <c r="F4" i="12" a="1"/>
  <c r="F4" i="12"/>
  <c r="G385" i="9" a="1"/>
  <c r="G385" i="9"/>
  <c r="G230" i="8" a="1"/>
  <c r="G230" i="8"/>
  <c r="G21" i="8" a="1"/>
  <c r="G21" i="8"/>
  <c r="G97" i="8" a="1"/>
  <c r="G97" i="8"/>
  <c r="G359" i="8" a="1"/>
  <c r="G359" i="8"/>
  <c r="G50" i="5" a="1"/>
  <c r="G50" i="5"/>
  <c r="G353" i="8" a="1"/>
  <c r="G353" i="8"/>
  <c r="G208" i="8" a="1"/>
  <c r="G208" i="8"/>
  <c r="G399" i="9" a="1"/>
  <c r="G399" i="9"/>
  <c r="G213" i="5" a="1"/>
  <c r="G213" i="5"/>
  <c r="G330" i="8" a="1"/>
  <c r="G330" i="8"/>
  <c r="G178" i="8" a="1"/>
  <c r="G178" i="8"/>
  <c r="G222" i="9" a="1"/>
  <c r="G222" i="9"/>
  <c r="G53" i="8" a="1"/>
  <c r="G53" i="8"/>
  <c r="G129" i="9" a="1"/>
  <c r="G129" i="9"/>
  <c r="G332" i="9" a="1"/>
  <c r="G332" i="9"/>
  <c r="G191" i="9" a="1"/>
  <c r="G191" i="9"/>
  <c r="G186" i="5" a="1"/>
  <c r="G186" i="5"/>
  <c r="G476" i="9" a="1"/>
  <c r="G476" i="9"/>
  <c r="F142" i="10" a="1"/>
  <c r="F142" i="10"/>
  <c r="G600" i="9" a="1"/>
  <c r="G600" i="9"/>
  <c r="G418" i="9" a="1"/>
  <c r="G418" i="9"/>
  <c r="G508" i="9" a="1"/>
  <c r="G508" i="9"/>
  <c r="G319" i="5" a="1"/>
  <c r="G319" i="5"/>
  <c r="G215" i="8" a="1"/>
  <c r="G215" i="8"/>
  <c r="G381" i="8" a="1"/>
  <c r="G381" i="8"/>
  <c r="G452" i="8" a="1"/>
  <c r="G452" i="8"/>
  <c r="F2" i="7" a="1"/>
  <c r="F2" i="7"/>
  <c r="G117" i="8" a="1"/>
  <c r="G117" i="8"/>
  <c r="G29" i="9" a="1"/>
  <c r="G29" i="9"/>
  <c r="G91" i="9" a="1"/>
  <c r="G91" i="9"/>
  <c r="G372" i="9" a="1"/>
  <c r="G372" i="9"/>
  <c r="G192" i="8" a="1"/>
  <c r="G192" i="8"/>
  <c r="G519" i="9" a="1"/>
  <c r="G519" i="9"/>
  <c r="G271" i="9" a="1"/>
  <c r="G271" i="9"/>
  <c r="G474" i="9" a="1"/>
  <c r="G474" i="9"/>
  <c r="G90" i="5" a="1"/>
  <c r="G90" i="5"/>
  <c r="G70" i="9" a="1"/>
  <c r="G70" i="9"/>
  <c r="G245" i="5" a="1"/>
  <c r="G245" i="5"/>
  <c r="F80" i="10" a="1"/>
  <c r="F80" i="10"/>
  <c r="G472" i="9" a="1"/>
  <c r="G472" i="9"/>
  <c r="G45" i="5" a="1"/>
  <c r="G45" i="5"/>
  <c r="G442" i="9" a="1"/>
  <c r="G442" i="9"/>
  <c r="G445" i="9" a="1"/>
  <c r="G445" i="9"/>
  <c r="G410" i="8" a="1"/>
  <c r="G410" i="8"/>
  <c r="G512" i="9" a="1"/>
  <c r="G512" i="9"/>
  <c r="G339" i="8" a="1"/>
  <c r="G339" i="8"/>
  <c r="G40" i="5" a="1"/>
  <c r="G40" i="5"/>
  <c r="G146" i="8" a="1"/>
  <c r="G146" i="8"/>
  <c r="G92" i="9" a="1"/>
  <c r="G92" i="9"/>
  <c r="G316" i="5" a="1"/>
  <c r="G316" i="5"/>
  <c r="G563" i="9" a="1"/>
  <c r="G563" i="9"/>
  <c r="G308" i="5" a="1"/>
  <c r="G308" i="5"/>
  <c r="G28" i="8" a="1"/>
  <c r="G28" i="8"/>
  <c r="G283" i="5" a="1"/>
  <c r="G283" i="5"/>
  <c r="G74" i="8" a="1"/>
  <c r="G74" i="8"/>
  <c r="G209" i="9" a="1"/>
  <c r="G209" i="9"/>
  <c r="G25" i="9" a="1"/>
  <c r="G25" i="9"/>
  <c r="G139" i="8" a="1"/>
  <c r="G139" i="8"/>
  <c r="G135" i="9" a="1"/>
  <c r="G135" i="9"/>
  <c r="G418" i="8" a="1"/>
  <c r="G418" i="8"/>
  <c r="G158" i="5" a="1"/>
  <c r="G158" i="5"/>
  <c r="G382" i="8" a="1"/>
  <c r="G382" i="8"/>
  <c r="G48" i="5" a="1"/>
  <c r="G48" i="5"/>
  <c r="G163" i="9" a="1"/>
  <c r="G163" i="9"/>
  <c r="G451" i="9" a="1"/>
  <c r="G451" i="9"/>
  <c r="G382" i="9" a="1"/>
  <c r="G382" i="9"/>
  <c r="G339" i="9" a="1"/>
  <c r="G339" i="9"/>
  <c r="G4" i="9" a="1"/>
  <c r="G4" i="9"/>
  <c r="G131" i="8" a="1"/>
  <c r="G131" i="8"/>
  <c r="F15" i="7" a="1"/>
  <c r="F15" i="7"/>
  <c r="G450" i="9" a="1"/>
  <c r="G450" i="9"/>
  <c r="G65" i="8" a="1"/>
  <c r="G65" i="8"/>
  <c r="G455" i="9" a="1"/>
  <c r="G455" i="9"/>
  <c r="G597" i="9" a="1"/>
  <c r="G597" i="9"/>
  <c r="G559" i="9" a="1"/>
  <c r="G559" i="9"/>
  <c r="G163" i="5" a="1"/>
  <c r="G163" i="5"/>
  <c r="F159" i="10" a="1"/>
  <c r="F159" i="10"/>
  <c r="G266" i="5" a="1"/>
  <c r="G266" i="5"/>
  <c r="F170" i="10" a="1"/>
  <c r="F170" i="10"/>
  <c r="G451" i="8" a="1"/>
  <c r="G451" i="8"/>
  <c r="F179" i="10" a="1"/>
  <c r="F179" i="10"/>
  <c r="F33" i="10" a="1"/>
  <c r="F33" i="10"/>
  <c r="G81" i="9" a="1"/>
  <c r="G81" i="9"/>
  <c r="G64" i="5" a="1"/>
  <c r="G64" i="5"/>
  <c r="G166" i="8" a="1"/>
  <c r="G166" i="8"/>
  <c r="G179" i="5" a="1"/>
  <c r="G179" i="5"/>
  <c r="G234" i="9" a="1"/>
  <c r="G234" i="9"/>
  <c r="F38" i="10" a="1"/>
  <c r="F38" i="10"/>
  <c r="G384" i="9" a="1"/>
  <c r="G384" i="9"/>
  <c r="G250" i="9" a="1"/>
  <c r="G250" i="9"/>
  <c r="G84" i="5" a="1"/>
  <c r="G84" i="5"/>
  <c r="G252" i="9" a="1"/>
  <c r="G252" i="9"/>
  <c r="G536" i="9" a="1"/>
  <c r="G536" i="9"/>
  <c r="G171" i="8" a="1"/>
  <c r="G171" i="8"/>
  <c r="G228" i="8" a="1"/>
  <c r="G228" i="8"/>
  <c r="G56" i="5" a="1"/>
  <c r="G56" i="5"/>
  <c r="G198" i="8" a="1"/>
  <c r="G198" i="8"/>
  <c r="G159" i="9" a="1"/>
  <c r="G159" i="9"/>
  <c r="G202" i="5" a="1"/>
  <c r="G202" i="5"/>
  <c r="G232" i="9" a="1"/>
  <c r="G232" i="9"/>
  <c r="G348" i="8" a="1"/>
  <c r="G348" i="8"/>
  <c r="G285" i="8" a="1"/>
  <c r="G285" i="8"/>
  <c r="G525" i="9" a="1"/>
  <c r="G525" i="9"/>
  <c r="G253" i="9" a="1"/>
  <c r="G253" i="9"/>
  <c r="G335" i="5" a="1"/>
  <c r="G335" i="5"/>
  <c r="G79" i="5" a="1"/>
  <c r="G79" i="5"/>
  <c r="G150" i="5" a="1"/>
  <c r="G150" i="5"/>
  <c r="G98" i="9" a="1"/>
  <c r="G98" i="9"/>
  <c r="G473" i="9" a="1"/>
  <c r="G473" i="9"/>
  <c r="G46" i="9" a="1"/>
  <c r="G46" i="9"/>
  <c r="G108" i="5" a="1"/>
  <c r="G108" i="5"/>
  <c r="G31" i="8" a="1"/>
  <c r="G31" i="8"/>
  <c r="G142" i="9" a="1"/>
  <c r="G142" i="9"/>
  <c r="F34" i="10" a="1"/>
  <c r="F34" i="10"/>
  <c r="G117" i="9" a="1"/>
  <c r="G117" i="9"/>
  <c r="G193" i="5" a="1"/>
  <c r="G193" i="5"/>
  <c r="G203" i="8" a="1"/>
  <c r="G203" i="8"/>
  <c r="G315" i="8" a="1"/>
  <c r="G315" i="8"/>
  <c r="G145" i="8" a="1"/>
  <c r="G145" i="8"/>
  <c r="G299" i="8" a="1"/>
  <c r="G299" i="8"/>
  <c r="G356" i="8" a="1"/>
  <c r="G356" i="8"/>
  <c r="F171" i="10" a="1"/>
  <c r="F171" i="10"/>
  <c r="G63" i="5" a="1"/>
  <c r="G63" i="5"/>
  <c r="G297" i="5" a="1"/>
  <c r="G297" i="5"/>
  <c r="F149" i="10" a="1"/>
  <c r="F149" i="10"/>
  <c r="G116" i="8" a="1"/>
  <c r="G116" i="8"/>
  <c r="G102" i="5" a="1"/>
  <c r="G102" i="5"/>
  <c r="G464" i="8" a="1"/>
  <c r="G464" i="8"/>
  <c r="G273" i="9" a="1"/>
  <c r="G273" i="9"/>
  <c r="G86" i="5" a="1"/>
  <c r="G86" i="5"/>
  <c r="G483" i="8" a="1"/>
  <c r="G483" i="8"/>
  <c r="F5" i="12" a="1"/>
  <c r="F5" i="12"/>
  <c r="G330" i="9" a="1"/>
  <c r="G330" i="9"/>
  <c r="G306" i="5" a="1"/>
  <c r="G306" i="5"/>
  <c r="G311" i="5" a="1"/>
  <c r="G311" i="5"/>
  <c r="G434" i="8" a="1"/>
  <c r="G434" i="8"/>
  <c r="G50" i="8" a="1"/>
  <c r="G50" i="8"/>
  <c r="G565" i="9" a="1"/>
  <c r="G565" i="9"/>
  <c r="G130" i="8" a="1"/>
  <c r="G130" i="8"/>
  <c r="F144" i="10" a="1"/>
  <c r="F144" i="10"/>
  <c r="G189" i="9" a="1"/>
  <c r="G189" i="9"/>
  <c r="G88" i="8" a="1"/>
  <c r="G88" i="8"/>
  <c r="G199" i="9" a="1"/>
  <c r="G199" i="9"/>
  <c r="G392" i="8" a="1"/>
  <c r="G392" i="8"/>
  <c r="G257" i="9" a="1"/>
  <c r="G257" i="9"/>
  <c r="G123" i="9" a="1"/>
  <c r="G123" i="9"/>
  <c r="G72" i="5" a="1"/>
  <c r="G72" i="5"/>
  <c r="G227" i="8" a="1"/>
  <c r="G227" i="8"/>
  <c r="F140" i="10" a="1"/>
  <c r="F140" i="10"/>
  <c r="G261" i="8" a="1"/>
  <c r="G261" i="8"/>
  <c r="G42" i="8" a="1"/>
  <c r="G42" i="8"/>
  <c r="F153" i="10" a="1"/>
  <c r="F153" i="10"/>
  <c r="G71" i="9" a="1"/>
  <c r="G71" i="9"/>
  <c r="G226" i="5" a="1"/>
  <c r="G226" i="5"/>
  <c r="G140" i="9" a="1"/>
  <c r="G140" i="9"/>
  <c r="G301" i="9" a="1"/>
  <c r="G301" i="9"/>
  <c r="G282" i="9" a="1"/>
  <c r="G282" i="9"/>
  <c r="F155" i="10" a="1"/>
  <c r="F155" i="10"/>
  <c r="G203" i="5" a="1"/>
  <c r="G203" i="5"/>
  <c r="G307" i="8" a="1"/>
  <c r="G307" i="8"/>
  <c r="G43" i="5" a="1"/>
  <c r="G43" i="5"/>
  <c r="F20" i="10" a="1"/>
  <c r="F20" i="10"/>
  <c r="G145" i="5" a="1"/>
  <c r="G145" i="5"/>
  <c r="G344" i="8" a="1"/>
  <c r="G344" i="8"/>
  <c r="G38" i="9" a="1"/>
  <c r="G38" i="9"/>
  <c r="G498" i="9" a="1"/>
  <c r="G498" i="9"/>
  <c r="G468" i="9" a="1"/>
  <c r="G468" i="9"/>
  <c r="G261" i="9" a="1"/>
  <c r="G261" i="9"/>
  <c r="G206" i="5" a="1"/>
  <c r="G206" i="5"/>
  <c r="G377" i="8" a="1"/>
  <c r="G377" i="8"/>
  <c r="G190" i="8" a="1"/>
  <c r="G190" i="8"/>
  <c r="F146" i="10" a="1"/>
  <c r="F146" i="10"/>
  <c r="G434" i="9" a="1"/>
  <c r="G434" i="9"/>
  <c r="G60" i="5" a="1"/>
  <c r="G60" i="5"/>
  <c r="G194" i="9" a="1"/>
  <c r="G194" i="9"/>
  <c r="G269" i="9" a="1"/>
  <c r="G269" i="9"/>
  <c r="G390" i="9" a="1"/>
  <c r="G390" i="9"/>
  <c r="G297" i="8" a="1"/>
  <c r="G297" i="8"/>
  <c r="F128" i="10" a="1"/>
  <c r="F128" i="10"/>
  <c r="G400" i="8" a="1"/>
  <c r="G400" i="8"/>
  <c r="G121" i="9" a="1"/>
  <c r="G121" i="9"/>
  <c r="G599" i="9" a="1"/>
  <c r="G599" i="9"/>
  <c r="G285" i="9" a="1"/>
  <c r="G285" i="9"/>
  <c r="G558" i="9" a="1"/>
  <c r="G558" i="9"/>
  <c r="G424" i="9" a="1"/>
  <c r="G424" i="9"/>
  <c r="G313" i="5" a="1"/>
  <c r="G313" i="5"/>
  <c r="G515" i="9" a="1"/>
  <c r="G515" i="9"/>
  <c r="G113" i="8" a="1"/>
  <c r="G113" i="8"/>
  <c r="F115" i="10" a="1"/>
  <c r="F115" i="10"/>
  <c r="F87" i="10" a="1"/>
  <c r="F87" i="10"/>
  <c r="G496" i="9" a="1"/>
  <c r="G496" i="9"/>
  <c r="G420" i="9" a="1"/>
  <c r="G420" i="9"/>
  <c r="G58" i="8" a="1"/>
  <c r="G58" i="8"/>
  <c r="G266" i="9" a="1"/>
  <c r="G266" i="9"/>
  <c r="G198" i="9" a="1"/>
  <c r="G198" i="9"/>
  <c r="G114" i="8" a="1"/>
  <c r="G114" i="8"/>
  <c r="G345" i="8" a="1"/>
  <c r="G345" i="8"/>
  <c r="G166" i="9" a="1"/>
  <c r="G166" i="9"/>
  <c r="G463" i="8" a="1"/>
  <c r="G463" i="8"/>
  <c r="G141" i="8" a="1"/>
  <c r="G141" i="8"/>
  <c r="G149" i="8" a="1"/>
  <c r="G149" i="8"/>
  <c r="G93" i="5" a="1"/>
  <c r="G93" i="5"/>
  <c r="G351" i="5" a="1"/>
  <c r="G351" i="5"/>
  <c r="G2" i="8" a="1"/>
  <c r="G2" i="8"/>
  <c r="G328" i="9" a="1"/>
  <c r="G328" i="9"/>
  <c r="G309" i="9" a="1"/>
  <c r="G309" i="9"/>
  <c r="F23" i="10" a="1"/>
  <c r="F23" i="10"/>
  <c r="G240" i="8" a="1"/>
  <c r="G240" i="8"/>
  <c r="G333" i="9" a="1"/>
  <c r="G333" i="9"/>
  <c r="G277" i="5" a="1"/>
  <c r="G277" i="5"/>
  <c r="G438" i="8" a="1"/>
  <c r="G438" i="8"/>
  <c r="G97" i="5" a="1"/>
  <c r="G97" i="5"/>
  <c r="G257" i="8" a="1"/>
  <c r="G257" i="8"/>
  <c r="G495" i="9" a="1"/>
  <c r="G495" i="9"/>
  <c r="F14" i="7" a="1"/>
  <c r="F14" i="7"/>
  <c r="G277" i="9" a="1"/>
  <c r="G277" i="9"/>
  <c r="G388" i="9" a="1"/>
  <c r="G388" i="9"/>
  <c r="G315" i="5" a="1"/>
  <c r="G315" i="5"/>
  <c r="G531" i="9" a="1"/>
  <c r="G531" i="9"/>
  <c r="G491" i="9" a="1"/>
  <c r="G491" i="9"/>
  <c r="G167" i="5" a="1"/>
  <c r="G167" i="5"/>
  <c r="G300" i="9" a="1"/>
  <c r="G300" i="9"/>
  <c r="G167" i="9" a="1"/>
  <c r="G167" i="9"/>
  <c r="G270" i="8" a="1"/>
  <c r="G270" i="8"/>
  <c r="G239" i="9" a="1"/>
  <c r="G239" i="9"/>
  <c r="G302" i="5" a="1"/>
  <c r="G302" i="5"/>
  <c r="G77" i="9" a="1"/>
  <c r="G77" i="9"/>
  <c r="G63" i="8" a="1"/>
  <c r="G63" i="8"/>
  <c r="F154" i="10" a="1"/>
  <c r="F154" i="10"/>
  <c r="F66" i="10" a="1"/>
  <c r="F66" i="10"/>
  <c r="G260" i="9" a="1"/>
  <c r="G260" i="9"/>
  <c r="G369" i="8" a="1"/>
  <c r="G369" i="8"/>
  <c r="G477" i="8" a="1"/>
  <c r="G477" i="8"/>
  <c r="G138" i="9" a="1"/>
  <c r="G138" i="9"/>
  <c r="G30" i="5" a="1"/>
  <c r="G30" i="5"/>
  <c r="G146" i="5" a="1"/>
  <c r="G146" i="5"/>
  <c r="G314" i="9" a="1"/>
  <c r="G314" i="9"/>
  <c r="G49" i="5" a="1"/>
  <c r="G49" i="5"/>
  <c r="G582" i="9" a="1"/>
  <c r="G582" i="9"/>
  <c r="G44" i="8" a="1"/>
  <c r="G44" i="8"/>
  <c r="G184" i="5" a="1"/>
  <c r="G184" i="5"/>
  <c r="G337" i="8" a="1"/>
  <c r="G337" i="8"/>
  <c r="G389" i="8" a="1"/>
  <c r="G389" i="8"/>
  <c r="G307" i="9" a="1"/>
  <c r="G307" i="9"/>
  <c r="G209" i="8" a="1"/>
  <c r="G209" i="8"/>
  <c r="G343" i="9" a="1"/>
  <c r="G343" i="9"/>
  <c r="G30" i="8" a="1"/>
  <c r="G30" i="8"/>
  <c r="G183" i="9" a="1"/>
  <c r="G183" i="9"/>
  <c r="G4" i="8" a="1"/>
  <c r="G4" i="8"/>
  <c r="G185" i="5" a="1"/>
  <c r="G185" i="5"/>
  <c r="G358" i="5" a="1"/>
  <c r="G358" i="5"/>
  <c r="G205" i="8" a="1"/>
  <c r="G205" i="8"/>
  <c r="G330" i="5" a="1"/>
  <c r="G330" i="5"/>
  <c r="F77" i="10" a="1"/>
  <c r="F77" i="10"/>
  <c r="G165" i="9" a="1"/>
  <c r="G165" i="9"/>
  <c r="G358" i="9" a="1"/>
  <c r="G358" i="9"/>
  <c r="G497" i="8" a="1"/>
  <c r="G497" i="8"/>
  <c r="G23" i="5" a="1"/>
  <c r="G23" i="5"/>
  <c r="G62" i="9" a="1"/>
  <c r="G62" i="9"/>
  <c r="G148" i="8" a="1"/>
  <c r="G148" i="8"/>
  <c r="F12" i="6" a="1"/>
  <c r="F12" i="6"/>
  <c r="G310" i="8" a="1"/>
  <c r="G310" i="8"/>
  <c r="G111" i="8" a="1"/>
  <c r="G111" i="8"/>
  <c r="G129" i="5" a="1"/>
  <c r="G129" i="5"/>
  <c r="G259" i="8" a="1"/>
  <c r="G259" i="8"/>
  <c r="G99" i="5" a="1"/>
  <c r="G99" i="5"/>
  <c r="G481" i="9" a="1"/>
  <c r="G481" i="9"/>
  <c r="G312" i="5" a="1"/>
  <c r="G312" i="5"/>
  <c r="G223" i="9" a="1"/>
  <c r="G223" i="9"/>
  <c r="G25" i="5" a="1"/>
  <c r="G25" i="5"/>
  <c r="F2" i="12" a="1"/>
  <c r="F2" i="12"/>
  <c r="G67" i="8" a="1"/>
  <c r="G67" i="8"/>
  <c r="G93" i="8" a="1"/>
  <c r="G93" i="8"/>
  <c r="G116" i="5" a="1"/>
  <c r="G116" i="5"/>
  <c r="F2" i="6" a="1"/>
  <c r="F2" i="6"/>
  <c r="G182" i="5" a="1"/>
  <c r="G182" i="5"/>
  <c r="G9" i="8" a="1"/>
  <c r="G9" i="8"/>
  <c r="G326" i="8" a="1"/>
  <c r="G326" i="8"/>
  <c r="G542" i="9" a="1"/>
  <c r="G542" i="9"/>
  <c r="G320" i="8" a="1"/>
  <c r="G320" i="8"/>
  <c r="G592" i="9" a="1"/>
  <c r="G592" i="9"/>
  <c r="G325" i="8" a="1"/>
  <c r="G325" i="8"/>
  <c r="G543" i="9" a="1"/>
  <c r="G543" i="9"/>
  <c r="G118" i="9" a="1"/>
  <c r="G118" i="9"/>
  <c r="G288" i="9" a="1"/>
  <c r="G288" i="9"/>
  <c r="G380" i="9" a="1"/>
  <c r="G380" i="9"/>
  <c r="G148" i="5" a="1"/>
  <c r="G148" i="5"/>
  <c r="G468" i="8" a="1"/>
  <c r="G468" i="8"/>
  <c r="G331" i="8" a="1"/>
  <c r="G331" i="8"/>
  <c r="G318" i="9" a="1"/>
  <c r="G318" i="9"/>
  <c r="F31" i="10" a="1"/>
  <c r="F31" i="10"/>
  <c r="G574" i="9" a="1"/>
  <c r="G574" i="9"/>
  <c r="G251" i="8" a="1"/>
  <c r="G251" i="8"/>
  <c r="G491" i="8" a="1"/>
  <c r="G491" i="8"/>
  <c r="G197" i="9" a="1"/>
  <c r="G197" i="9"/>
  <c r="G51" i="5" a="1"/>
  <c r="G51" i="5"/>
  <c r="G253" i="8" a="1"/>
  <c r="G253" i="8"/>
  <c r="G195" i="9" a="1"/>
  <c r="G195" i="9"/>
  <c r="F156" i="10" a="1"/>
  <c r="F156" i="10"/>
  <c r="G378" i="8" a="1"/>
  <c r="G378" i="8"/>
  <c r="G262" i="8" a="1"/>
  <c r="G262" i="8"/>
  <c r="G368" i="9" a="1"/>
  <c r="G368" i="9"/>
  <c r="G44" i="9" a="1"/>
  <c r="G44" i="9"/>
  <c r="G289" i="5" a="1"/>
  <c r="G289" i="5"/>
  <c r="G267" i="5" a="1"/>
  <c r="G267" i="5"/>
  <c r="G98" i="8" a="1"/>
  <c r="G98" i="8"/>
  <c r="G308" i="9" a="1"/>
  <c r="G308" i="9"/>
  <c r="G516" i="9" a="1"/>
  <c r="G516" i="9"/>
  <c r="F133" i="10" a="1"/>
  <c r="F133" i="10"/>
  <c r="G63" i="9" a="1"/>
  <c r="G63" i="9"/>
  <c r="G450" i="8" a="1"/>
  <c r="G450" i="8"/>
  <c r="G108" i="8" a="1"/>
  <c r="G108" i="8"/>
  <c r="G428" i="8" a="1"/>
  <c r="G428" i="8"/>
  <c r="G492" i="9" a="1"/>
  <c r="G492" i="9"/>
  <c r="G304" i="5" a="1"/>
  <c r="G304" i="5"/>
  <c r="G59" i="8" a="1"/>
  <c r="G59" i="8"/>
  <c r="G598" i="9" a="1"/>
  <c r="G598" i="9"/>
  <c r="G227" i="5" a="1"/>
  <c r="G227" i="5"/>
  <c r="G454" i="8" a="1"/>
  <c r="G454" i="8"/>
  <c r="G98" i="5" a="1"/>
  <c r="G98" i="5"/>
  <c r="G358" i="8" a="1"/>
  <c r="G358" i="8"/>
  <c r="G66" i="5" a="1"/>
  <c r="G66" i="5"/>
  <c r="G455" i="8" a="1"/>
  <c r="G455" i="8"/>
  <c r="G376" i="8" a="1"/>
  <c r="G376" i="8"/>
  <c r="G535" i="9" a="1"/>
  <c r="G535" i="9"/>
  <c r="G101" i="9" a="1"/>
  <c r="G101" i="9"/>
  <c r="G433" i="9" a="1"/>
  <c r="G433" i="9"/>
  <c r="G260" i="8" a="1"/>
  <c r="G260" i="8"/>
  <c r="F135" i="10" a="1"/>
  <c r="F135" i="10"/>
  <c r="G22" i="8" a="1"/>
  <c r="G22" i="8"/>
  <c r="F22" i="10" a="1"/>
  <c r="F22" i="10"/>
  <c r="F86" i="10" a="1"/>
  <c r="F86" i="10"/>
  <c r="F141" i="10" a="1"/>
  <c r="F141" i="10"/>
  <c r="G373" i="9" a="1"/>
  <c r="G373" i="9"/>
  <c r="F39" i="10" a="1"/>
  <c r="F39" i="10"/>
  <c r="F52" i="10" a="1"/>
  <c r="F52" i="10"/>
  <c r="G377" i="9" a="1"/>
  <c r="G377" i="9"/>
  <c r="G124" i="8" a="1"/>
  <c r="G124" i="8"/>
  <c r="G466" i="9" a="1"/>
  <c r="G466" i="9"/>
  <c r="G348" i="5" a="1"/>
  <c r="G348" i="5"/>
  <c r="G507" i="9" a="1"/>
  <c r="G507" i="9"/>
  <c r="G177" i="9" a="1"/>
  <c r="G177" i="9"/>
  <c r="G275" i="9" a="1"/>
  <c r="G275" i="9"/>
  <c r="G271" i="8" a="1"/>
  <c r="G271" i="8"/>
  <c r="F36" i="10" a="1"/>
  <c r="F36" i="10"/>
  <c r="F132" i="10" a="1"/>
  <c r="F132" i="10"/>
  <c r="G52" i="9" a="1"/>
  <c r="G52" i="9"/>
  <c r="G160" i="5" a="1"/>
  <c r="G160" i="5"/>
  <c r="G305" i="9" a="1"/>
  <c r="G305" i="9"/>
  <c r="G174" i="9" a="1"/>
  <c r="G174" i="9"/>
  <c r="G73" i="5" a="1"/>
  <c r="G73" i="5"/>
  <c r="G255" i="8" a="1"/>
  <c r="G255" i="8"/>
  <c r="G18" i="5" a="1"/>
  <c r="G18" i="5"/>
  <c r="G79" i="9" a="1"/>
  <c r="G79" i="9"/>
  <c r="G471" i="9" a="1"/>
  <c r="G471" i="9"/>
  <c r="G123" i="5" a="1"/>
  <c r="G123" i="5"/>
  <c r="G499" i="8" a="1"/>
  <c r="G499" i="8"/>
  <c r="G180" i="9" a="1"/>
  <c r="G180" i="9"/>
  <c r="G560" i="9" a="1"/>
  <c r="G560" i="9"/>
  <c r="G352" i="5" a="1"/>
  <c r="G352" i="5"/>
  <c r="G80" i="5" a="1"/>
  <c r="G80" i="5"/>
  <c r="F7" i="10" a="1"/>
  <c r="F7" i="10"/>
  <c r="F26" i="10" a="1"/>
  <c r="F26" i="10"/>
  <c r="G594" i="9" a="1"/>
  <c r="G594" i="9"/>
  <c r="G254" i="8" a="1"/>
  <c r="G254" i="8"/>
  <c r="G76" i="8" a="1"/>
  <c r="G76" i="8"/>
  <c r="G199" i="8" a="1"/>
  <c r="G199" i="8"/>
  <c r="F4" i="10" a="1"/>
  <c r="F4" i="10"/>
  <c r="G524" i="9" a="1"/>
  <c r="G524" i="9"/>
  <c r="G336" i="8" a="1"/>
  <c r="G336" i="8"/>
  <c r="G230" i="9" a="1"/>
  <c r="G230" i="9"/>
  <c r="G294" i="8" a="1"/>
  <c r="G294" i="8"/>
  <c r="G276" i="9" a="1"/>
  <c r="G276" i="9"/>
  <c r="G218" i="9" a="1"/>
  <c r="G218" i="9"/>
  <c r="G413" i="9" a="1"/>
  <c r="G413" i="9"/>
  <c r="G262" i="5" a="1"/>
  <c r="G262" i="5"/>
  <c r="G336" i="9" a="1"/>
  <c r="G336" i="9"/>
  <c r="G103" i="5" a="1"/>
  <c r="G103" i="5"/>
  <c r="G216" i="8" a="1"/>
  <c r="G216" i="8"/>
  <c r="G202" i="9" a="1"/>
  <c r="G202" i="9"/>
  <c r="G399" i="8" a="1"/>
  <c r="G399" i="8"/>
  <c r="G100" i="5" a="1"/>
  <c r="G100" i="5"/>
  <c r="G203" i="9" a="1"/>
  <c r="G203" i="9"/>
  <c r="G360" i="8" a="1"/>
  <c r="G360" i="8"/>
  <c r="F178" i="10" a="1"/>
  <c r="F178" i="10"/>
  <c r="G234" i="8" a="1"/>
  <c r="G234" i="8"/>
  <c r="G155" i="8" a="1"/>
  <c r="G155" i="8"/>
  <c r="F6" i="10" a="1"/>
  <c r="F6" i="10"/>
  <c r="G144" i="9" a="1"/>
  <c r="G144" i="9"/>
  <c r="G548" i="9" a="1"/>
  <c r="G548" i="9"/>
  <c r="G229" i="5" a="1"/>
  <c r="G229" i="5"/>
  <c r="G271" i="5" a="1"/>
  <c r="G271" i="5"/>
  <c r="G244" i="8" a="1"/>
  <c r="G244" i="8"/>
  <c r="G245" i="9" a="1"/>
  <c r="G245" i="9"/>
  <c r="G300" i="5" a="1"/>
  <c r="G300" i="5"/>
  <c r="G589" i="9" a="1"/>
  <c r="G589" i="9"/>
  <c r="F110" i="10" a="1"/>
  <c r="F110" i="10"/>
  <c r="G446" i="9" a="1"/>
  <c r="G446" i="9"/>
  <c r="G445" i="8" a="1"/>
  <c r="G445" i="8"/>
  <c r="G88" i="9" a="1"/>
  <c r="G88" i="9"/>
  <c r="G443" i="8" a="1"/>
  <c r="G443" i="8"/>
  <c r="G500" i="9" a="1"/>
  <c r="G500" i="9"/>
  <c r="F169" i="10" a="1"/>
  <c r="F169" i="10"/>
  <c r="F167" i="10" a="1"/>
  <c r="F167" i="10"/>
  <c r="G571" i="9" a="1"/>
  <c r="G571" i="9"/>
  <c r="G181" i="9" a="1"/>
  <c r="G181" i="9"/>
  <c r="G371" i="9" a="1"/>
  <c r="G371" i="9"/>
  <c r="G157" i="8" a="1"/>
  <c r="G157" i="8"/>
  <c r="G135" i="5" a="1"/>
  <c r="G135" i="5"/>
  <c r="G55" i="8" a="1"/>
  <c r="G55" i="8"/>
  <c r="G173" i="5" a="1"/>
  <c r="G173" i="5"/>
  <c r="G383" i="8" a="1"/>
  <c r="G383" i="8"/>
  <c r="G189" i="8" a="1"/>
  <c r="G189" i="8"/>
  <c r="G197" i="5" a="1"/>
  <c r="G197" i="5"/>
  <c r="F119" i="10" a="1"/>
  <c r="F119" i="10"/>
  <c r="G354" i="5" a="1"/>
  <c r="G354" i="5"/>
  <c r="G187" i="5" a="1"/>
  <c r="G187" i="5"/>
  <c r="F8" i="6" a="1"/>
  <c r="F8" i="6"/>
  <c r="G118" i="8" a="1"/>
  <c r="G118" i="8"/>
  <c r="G37" i="9" a="1"/>
  <c r="G37" i="9"/>
  <c r="G39" i="5" a="1"/>
  <c r="G39" i="5"/>
  <c r="G159" i="5" a="1"/>
  <c r="G159" i="5"/>
  <c r="G24" i="8" a="1"/>
  <c r="G24" i="8"/>
  <c r="G375" i="9" a="1"/>
  <c r="G375" i="9"/>
  <c r="G143" i="5" a="1"/>
  <c r="G143" i="5"/>
  <c r="F13" i="10" a="1"/>
  <c r="F13" i="10"/>
  <c r="G233" i="8" a="1"/>
  <c r="G233" i="8"/>
  <c r="G274" i="9" a="1"/>
  <c r="G274" i="9"/>
  <c r="G462" i="9" a="1"/>
  <c r="G462" i="9"/>
  <c r="G103" i="8" a="1"/>
  <c r="G103" i="8"/>
  <c r="G504" i="8" a="1"/>
  <c r="G504" i="8"/>
  <c r="F173" i="10" a="1"/>
  <c r="F173" i="10"/>
  <c r="F117" i="10" a="1"/>
  <c r="F117" i="10"/>
  <c r="F11" i="6" a="1"/>
  <c r="F11" i="6"/>
  <c r="G251" i="9" a="1"/>
  <c r="G251" i="9"/>
  <c r="G473" i="8" a="1"/>
  <c r="G473" i="8"/>
  <c r="G572" i="9" a="1"/>
  <c r="G572" i="9"/>
  <c r="G495" i="8" a="1"/>
  <c r="G495" i="8"/>
  <c r="G403" i="9" a="1"/>
  <c r="G403" i="9"/>
  <c r="G586" i="9" a="1"/>
  <c r="G586" i="9"/>
  <c r="G127" i="8" a="1"/>
  <c r="G127" i="8"/>
  <c r="G127" i="5" a="1"/>
  <c r="G127" i="5"/>
  <c r="G174" i="8" a="1"/>
  <c r="G174" i="8"/>
  <c r="G18" i="9" a="1"/>
  <c r="G18" i="9"/>
  <c r="G414" i="9" a="1"/>
  <c r="G414" i="9"/>
  <c r="G310" i="5" a="1"/>
  <c r="G310" i="5"/>
  <c r="F30" i="10" a="1"/>
  <c r="F30" i="10"/>
  <c r="F124" i="10" a="1"/>
  <c r="F124" i="10"/>
  <c r="G538" i="9" a="1"/>
  <c r="G538" i="9"/>
  <c r="G366" i="9" a="1"/>
  <c r="G366" i="9"/>
  <c r="G272" i="9" a="1"/>
  <c r="G272" i="9"/>
  <c r="G90" i="9" a="1"/>
  <c r="G90" i="9"/>
  <c r="G160" i="9" a="1"/>
  <c r="G160" i="9"/>
  <c r="G105" i="9" a="1"/>
  <c r="G105" i="9"/>
  <c r="G96" i="5" a="1"/>
  <c r="G96" i="5"/>
  <c r="G480" i="8" a="1"/>
  <c r="G480" i="8"/>
  <c r="G186" i="8" a="1"/>
  <c r="G186" i="8"/>
  <c r="G577" i="9" a="1"/>
  <c r="G577" i="9"/>
  <c r="G62" i="5" a="1"/>
  <c r="G62" i="5"/>
  <c r="G234" i="5" a="1"/>
  <c r="G234" i="5"/>
  <c r="G406" i="9" a="1"/>
  <c r="G406" i="9"/>
  <c r="G298" i="5" a="1"/>
  <c r="G298" i="5"/>
  <c r="G322" i="9" a="1"/>
  <c r="G322" i="9"/>
  <c r="G205" i="5" a="1"/>
  <c r="G205" i="5"/>
  <c r="G211" i="9" a="1"/>
  <c r="G211" i="9"/>
  <c r="G270" i="5" a="1"/>
  <c r="G270" i="5"/>
  <c r="F50" i="10" a="1"/>
  <c r="F50" i="10"/>
  <c r="G517" i="9" a="1"/>
  <c r="G517" i="9"/>
  <c r="G144" i="8" a="1"/>
  <c r="G144" i="8"/>
  <c r="F35" i="10" a="1"/>
  <c r="F35" i="10"/>
  <c r="G133" i="8" a="1"/>
  <c r="G133" i="8"/>
  <c r="G364" i="8" a="1"/>
  <c r="G364" i="8"/>
  <c r="G465" i="8" a="1"/>
  <c r="G465" i="8"/>
  <c r="G171" i="9" a="1"/>
  <c r="G171" i="9"/>
  <c r="F8" i="7" a="1"/>
  <c r="F8" i="7"/>
  <c r="G404" i="9" a="1"/>
  <c r="G404" i="9"/>
  <c r="G61" i="8" a="1"/>
  <c r="G61" i="8"/>
  <c r="G415" i="8" a="1"/>
  <c r="G415" i="8"/>
  <c r="F5" i="10" a="1"/>
  <c r="F5" i="10"/>
  <c r="G82" i="9" a="1"/>
  <c r="G82" i="9"/>
  <c r="G81" i="8" a="1"/>
  <c r="G81" i="8"/>
  <c r="G305" i="5" a="1"/>
  <c r="G305" i="5"/>
  <c r="G412" i="8" a="1"/>
  <c r="G412" i="8"/>
  <c r="G59" i="9" a="1"/>
  <c r="G59" i="9"/>
  <c r="G318" i="5" a="1"/>
  <c r="G318" i="5"/>
  <c r="G147" i="9" a="1"/>
  <c r="G147" i="9"/>
  <c r="G200" i="5" a="1"/>
  <c r="G200" i="5"/>
  <c r="G38" i="8" a="1"/>
  <c r="G38" i="8"/>
  <c r="G320" i="9" a="1"/>
  <c r="G320" i="9"/>
  <c r="G141" i="9" a="1"/>
  <c r="G141" i="9"/>
  <c r="G51" i="8" a="1"/>
  <c r="G51" i="8"/>
  <c r="G279" i="5" a="1"/>
  <c r="G279" i="5"/>
  <c r="G235" i="8" a="1"/>
  <c r="G235" i="8"/>
  <c r="G12" i="5" a="1"/>
  <c r="G12" i="5"/>
  <c r="G282" i="8" a="1"/>
  <c r="G282" i="8"/>
  <c r="F96" i="10" a="1"/>
  <c r="F96" i="10"/>
  <c r="G61" i="9" a="1"/>
  <c r="G61" i="9"/>
  <c r="G397" i="9" a="1"/>
  <c r="G397" i="9"/>
  <c r="G221" i="5" a="1"/>
  <c r="G221" i="5"/>
  <c r="F16" i="7" a="1"/>
  <c r="F16" i="7"/>
  <c r="F18" i="7" a="1"/>
  <c r="F18" i="7"/>
  <c r="G20" i="8" a="1"/>
  <c r="G20" i="8"/>
  <c r="G116" i="9" a="1"/>
  <c r="G116" i="9"/>
  <c r="G301" i="8" a="1"/>
  <c r="G301" i="8"/>
  <c r="G329" i="8" a="1"/>
  <c r="G329" i="8"/>
  <c r="G362" i="9" a="1"/>
  <c r="G362" i="9"/>
  <c r="G276" i="5" a="1"/>
  <c r="G276" i="5"/>
  <c r="G2" i="9" a="1"/>
  <c r="G2" i="9"/>
  <c r="G178" i="9" a="1"/>
  <c r="G178" i="9"/>
  <c r="G332" i="5" a="1"/>
  <c r="G332" i="5"/>
  <c r="G341" i="8" a="1"/>
  <c r="G341" i="8"/>
  <c r="F190" i="10" a="1"/>
  <c r="F190" i="10"/>
  <c r="G419" i="9" a="1"/>
  <c r="G419" i="9"/>
  <c r="G541" i="9" a="1"/>
  <c r="G541" i="9"/>
  <c r="F79" i="10" a="1"/>
  <c r="F79" i="10"/>
  <c r="G405" i="9" a="1"/>
  <c r="G405" i="9"/>
  <c r="G379" i="9" a="1"/>
  <c r="G379" i="9"/>
  <c r="G9" i="9" a="1"/>
  <c r="G9" i="9"/>
  <c r="G201" i="5" a="1"/>
  <c r="G201" i="5"/>
  <c r="G219" i="9" a="1"/>
  <c r="G219" i="9"/>
  <c r="F161" i="10" a="1"/>
  <c r="F161" i="10"/>
  <c r="G31" i="9" a="1"/>
  <c r="G31" i="9"/>
  <c r="G189" i="5" a="1"/>
  <c r="G189" i="5"/>
  <c r="F98" i="10" a="1"/>
  <c r="F98" i="10"/>
  <c r="G447" i="9" a="1"/>
  <c r="G447" i="9"/>
  <c r="G310" i="9" a="1"/>
  <c r="G310" i="9"/>
  <c r="G353" i="5" a="1"/>
  <c r="G353" i="5"/>
  <c r="G162" i="5" a="1"/>
  <c r="G162" i="5"/>
  <c r="G462" i="8" a="1"/>
  <c r="G462" i="8"/>
  <c r="G490" i="9" a="1"/>
  <c r="G490" i="9"/>
  <c r="G246" i="8" a="1"/>
  <c r="G246" i="8"/>
  <c r="G514" i="9" a="1"/>
  <c r="G514" i="9"/>
  <c r="G551" i="9" a="1"/>
  <c r="G551" i="9"/>
  <c r="G201" i="9" a="1"/>
  <c r="G201" i="9"/>
  <c r="G540" i="9" a="1"/>
  <c r="G540" i="9"/>
  <c r="G94" i="9" a="1"/>
  <c r="G94" i="9"/>
  <c r="G161" i="5" a="1"/>
  <c r="G161" i="5"/>
  <c r="G30" i="9" a="1"/>
  <c r="G30" i="9"/>
  <c r="G505" i="9" a="1"/>
  <c r="G505" i="9"/>
  <c r="G231" i="5" a="1"/>
  <c r="G231" i="5"/>
  <c r="G13" i="8" a="1"/>
  <c r="G13" i="8"/>
  <c r="G576" i="9" a="1"/>
  <c r="G576" i="9"/>
  <c r="G65" i="5" a="1"/>
  <c r="G65" i="5"/>
  <c r="G133" i="5" a="1"/>
  <c r="G133" i="5"/>
  <c r="G287" i="8" a="1"/>
  <c r="G287" i="8"/>
  <c r="G496" i="8" a="1"/>
  <c r="G496" i="8"/>
  <c r="F60" i="10" a="1"/>
  <c r="F60" i="10"/>
  <c r="G303" i="9" a="1"/>
  <c r="G303" i="9"/>
  <c r="G111" i="5" a="1"/>
  <c r="G111" i="5"/>
  <c r="F16" i="10" a="1"/>
  <c r="F16" i="10"/>
  <c r="F46" i="10" a="1"/>
  <c r="F46" i="10"/>
  <c r="G42" i="9" a="1"/>
  <c r="G42" i="9"/>
  <c r="G273" i="5" a="1"/>
  <c r="G273" i="5"/>
  <c r="G119" i="5" a="1"/>
  <c r="G119" i="5"/>
  <c r="G415" i="9" a="1"/>
  <c r="G415" i="9"/>
  <c r="G151" i="9" a="1"/>
  <c r="G151" i="9"/>
  <c r="G85" i="5" a="1"/>
  <c r="G85" i="5"/>
  <c r="G246" i="5" a="1"/>
  <c r="G246" i="5"/>
  <c r="G502" i="8" a="1"/>
  <c r="G502" i="8"/>
  <c r="G102" i="8" a="1"/>
  <c r="G102" i="8"/>
  <c r="G334" i="9" a="1"/>
  <c r="G334" i="9"/>
  <c r="G149" i="9" a="1"/>
  <c r="G149" i="9"/>
  <c r="F8" i="10" a="1"/>
  <c r="F8" i="10"/>
  <c r="G244" i="9" a="1"/>
  <c r="G244" i="9"/>
  <c r="G122" i="9" a="1"/>
  <c r="G122" i="9"/>
  <c r="F62" i="10" a="1"/>
  <c r="F62" i="10"/>
  <c r="F186" i="10" a="1"/>
  <c r="F186" i="10"/>
  <c r="G71" i="5" a="1"/>
  <c r="G71" i="5"/>
  <c r="G119" i="9" a="1"/>
  <c r="G119" i="9"/>
  <c r="G190" i="5" a="1"/>
  <c r="G190" i="5"/>
  <c r="G263" i="9" a="1"/>
  <c r="G263" i="9"/>
  <c r="G196" i="5" a="1"/>
  <c r="G196" i="5"/>
  <c r="F166" i="10" a="1"/>
  <c r="F166" i="10"/>
  <c r="G173" i="9" a="1"/>
  <c r="G173" i="9"/>
  <c r="F56" i="10" a="1"/>
  <c r="F56" i="10"/>
  <c r="G416" i="9" a="1"/>
  <c r="G416" i="9"/>
  <c r="G365" i="9" a="1"/>
  <c r="G365" i="9"/>
  <c r="G154" i="5" a="1"/>
  <c r="G154" i="5"/>
  <c r="G578" i="9" a="1"/>
  <c r="G578" i="9"/>
  <c r="G137" i="9" a="1"/>
  <c r="G137" i="9"/>
  <c r="F83" i="10" a="1"/>
  <c r="F83" i="10"/>
  <c r="F45" i="10" a="1"/>
  <c r="F45" i="10"/>
  <c r="G124" i="9" a="1"/>
  <c r="G124" i="9"/>
  <c r="G282" i="5" a="1"/>
  <c r="G282" i="5"/>
  <c r="G173" i="8" a="1"/>
  <c r="G173" i="8"/>
  <c r="G83" i="9" a="1"/>
  <c r="G83" i="9"/>
  <c r="G299" i="9" a="1"/>
  <c r="G299" i="9"/>
  <c r="G47" i="8" a="1"/>
  <c r="G47" i="8"/>
  <c r="F5" i="6" a="1"/>
  <c r="F5" i="6"/>
  <c r="G289" i="9" a="1"/>
  <c r="G289" i="9"/>
  <c r="G156" i="8" a="1"/>
  <c r="G156" i="8"/>
  <c r="G75" i="9" a="1"/>
  <c r="G75" i="9"/>
  <c r="G32" i="5" a="1"/>
  <c r="G32" i="5"/>
  <c r="G201" i="8" a="1"/>
  <c r="G201" i="8"/>
  <c r="G5" i="5" a="1"/>
  <c r="G5" i="5"/>
  <c r="G70" i="5" a="1"/>
  <c r="G70" i="5"/>
  <c r="G360" i="5" a="1"/>
  <c r="G360" i="5"/>
  <c r="G8" i="8" a="1"/>
  <c r="G8" i="8"/>
  <c r="G193" i="8" a="1"/>
  <c r="G193" i="8"/>
  <c r="F105" i="10" a="1"/>
  <c r="F105" i="10"/>
  <c r="G155" i="9" a="1"/>
  <c r="G155" i="9"/>
  <c r="G421" i="8" a="1"/>
  <c r="G421" i="8"/>
  <c r="G165" i="8" a="1"/>
  <c r="G165" i="8"/>
  <c r="F181" i="10" a="1"/>
  <c r="F181" i="10"/>
  <c r="G51" i="9" a="1"/>
  <c r="G51" i="9"/>
  <c r="G249" i="5" a="1"/>
  <c r="G249" i="5"/>
  <c r="G284" i="9" a="1"/>
  <c r="G284" i="9"/>
  <c r="G69" i="9" a="1"/>
  <c r="G69" i="9"/>
  <c r="G77" i="5" a="1"/>
  <c r="G77" i="5"/>
  <c r="G453" i="8" a="1"/>
  <c r="G453" i="8"/>
  <c r="G107" i="5" a="1"/>
  <c r="G107" i="5"/>
  <c r="F13" i="6" a="1"/>
  <c r="F13" i="6"/>
  <c r="F7" i="12" a="1"/>
  <c r="F7" i="12"/>
  <c r="G204" i="5" a="1"/>
  <c r="G204" i="5"/>
  <c r="G41" i="5" a="1"/>
  <c r="G41" i="5"/>
  <c r="G481" i="8" a="1"/>
  <c r="G481" i="8"/>
  <c r="G371" i="8" a="1"/>
  <c r="G371" i="8"/>
  <c r="G263" i="8" a="1"/>
  <c r="G263" i="8"/>
  <c r="G143" i="9" a="1"/>
  <c r="G143" i="9"/>
  <c r="F54" i="10" a="1"/>
  <c r="F54" i="10"/>
  <c r="G500" i="8" a="1"/>
  <c r="G500" i="8"/>
  <c r="G277" i="8" a="1"/>
  <c r="G277" i="8"/>
  <c r="A1" i="15"/>
  <c r="G398" i="9" a="1"/>
  <c r="G398" i="9"/>
  <c r="G224" i="8" a="1"/>
  <c r="G224" i="8"/>
  <c r="G378" i="9" a="1"/>
  <c r="G378" i="9"/>
  <c r="G569" i="9" a="1"/>
  <c r="G569" i="9"/>
  <c r="G347" i="9" a="1"/>
  <c r="G347" i="9"/>
  <c r="G321" i="9" a="1"/>
  <c r="G321" i="9"/>
  <c r="G520" i="9" a="1"/>
  <c r="G520" i="9"/>
  <c r="G106" i="5" a="1"/>
  <c r="G106" i="5"/>
  <c r="G207" i="8" a="1"/>
  <c r="G207" i="8"/>
  <c r="G429" i="9" a="1"/>
  <c r="G429" i="9"/>
  <c r="G328" i="5" a="1"/>
  <c r="G328" i="5"/>
  <c r="G181" i="8" a="1"/>
  <c r="G181" i="8"/>
  <c r="G14" i="5" a="1"/>
  <c r="G14" i="5"/>
  <c r="G56" i="9" a="1"/>
  <c r="G56" i="9"/>
  <c r="F47" i="10" a="1"/>
  <c r="F47" i="10"/>
  <c r="G425" i="9" a="1"/>
  <c r="G425" i="9"/>
  <c r="G553" i="9" a="1"/>
  <c r="G553" i="9"/>
  <c r="F109" i="10" a="1"/>
  <c r="F109" i="10"/>
  <c r="G40" i="9" a="1"/>
  <c r="G40" i="9"/>
  <c r="G99" i="9" a="1"/>
  <c r="G99" i="9"/>
  <c r="G556" i="9" a="1"/>
  <c r="G556" i="9"/>
  <c r="G493" i="8" a="1"/>
  <c r="G493" i="8"/>
  <c r="G49" i="8" a="1"/>
  <c r="G49" i="8"/>
  <c r="G340" i="9" a="1"/>
  <c r="G340" i="9"/>
  <c r="G375" i="8" a="1"/>
  <c r="G375" i="8"/>
  <c r="G252" i="8" a="1"/>
  <c r="G252" i="8"/>
  <c r="G343" i="5" a="1"/>
  <c r="G343" i="5"/>
  <c r="G157" i="5" a="1"/>
  <c r="G157" i="5"/>
  <c r="G349" i="5" a="1"/>
  <c r="G349" i="5"/>
  <c r="F120" i="10" a="1"/>
  <c r="F120" i="10"/>
  <c r="G3" i="9" a="1"/>
  <c r="G3" i="9"/>
  <c r="G467" i="9" a="1"/>
  <c r="G467" i="9"/>
  <c r="G55" i="5" a="1"/>
  <c r="G55" i="5"/>
  <c r="G312" i="9" a="1"/>
  <c r="G312" i="9"/>
  <c r="G590" i="9" a="1"/>
  <c r="G590" i="9"/>
  <c r="G230" i="5" a="1"/>
  <c r="G230" i="5"/>
  <c r="F4" i="6" a="1"/>
  <c r="F4" i="6"/>
  <c r="G270" i="9" a="1"/>
  <c r="G270" i="9"/>
  <c r="G54" i="8" a="1"/>
  <c r="G54" i="8"/>
  <c r="G136" i="9" a="1"/>
  <c r="G136" i="9"/>
  <c r="G226" i="9" a="1"/>
  <c r="G226" i="9"/>
  <c r="G200" i="8" a="1"/>
  <c r="G200" i="8"/>
  <c r="G448" i="8" a="1"/>
  <c r="G448" i="8"/>
  <c r="G166" i="5" a="1"/>
  <c r="G166" i="5"/>
  <c r="G436" i="8" a="1"/>
  <c r="G436" i="8"/>
  <c r="G286" i="9" a="1"/>
  <c r="G286" i="9"/>
  <c r="G550" i="9" a="1"/>
  <c r="G550" i="9"/>
  <c r="G78" i="8" a="1"/>
  <c r="G78" i="8"/>
  <c r="G171" i="5" a="1"/>
  <c r="G171" i="5"/>
  <c r="G132" i="8" a="1"/>
  <c r="G132" i="8"/>
  <c r="G469" i="8" a="1"/>
  <c r="G469" i="8"/>
  <c r="F112" i="10" a="1"/>
  <c r="F112" i="10"/>
  <c r="G567" i="9" a="1"/>
  <c r="G567" i="9"/>
  <c r="G239" i="8" a="1"/>
  <c r="G239" i="8"/>
  <c r="G357" i="5" a="1"/>
  <c r="G357" i="5"/>
  <c r="F29" i="10" a="1"/>
  <c r="F29" i="10"/>
  <c r="G114" i="9" a="1"/>
  <c r="G114" i="9"/>
  <c r="G149" i="5" a="1"/>
  <c r="G149" i="5"/>
  <c r="G263" i="5" a="1"/>
  <c r="G263" i="5"/>
  <c r="G48" i="8" a="1"/>
  <c r="G48" i="8"/>
  <c r="G474" i="8" a="1"/>
  <c r="G474" i="8"/>
  <c r="G223" i="5" a="1"/>
  <c r="G223" i="5"/>
  <c r="G482" i="8" a="1"/>
  <c r="G482" i="8"/>
  <c r="G439" i="9" a="1"/>
  <c r="G439" i="9"/>
  <c r="G134" i="5" a="1"/>
  <c r="G134" i="5"/>
  <c r="G40" i="8" a="1"/>
  <c r="G40" i="8"/>
  <c r="G362" i="5" a="1"/>
  <c r="G362" i="5"/>
  <c r="G215" i="5" a="1"/>
  <c r="G215" i="5"/>
  <c r="G172" i="9" a="1"/>
  <c r="G172" i="9"/>
  <c r="G376" i="9" a="1"/>
  <c r="G376" i="9"/>
  <c r="F129" i="10" a="1"/>
  <c r="F129" i="10"/>
  <c r="G92" i="5" a="1"/>
  <c r="G92" i="5"/>
  <c r="G342" i="8" a="1"/>
  <c r="G342" i="8"/>
  <c r="G259" i="9" a="1"/>
  <c r="G259" i="9"/>
  <c r="G153" i="5" a="1"/>
  <c r="G153" i="5"/>
  <c r="G127" i="9" a="1"/>
  <c r="G127" i="9"/>
  <c r="F131" i="10" a="1"/>
  <c r="F131" i="10"/>
  <c r="G179" i="9" a="1"/>
  <c r="G179" i="9"/>
  <c r="G483" i="9" a="1"/>
  <c r="G483" i="9"/>
  <c r="G268" i="5" a="1"/>
  <c r="G268" i="5"/>
  <c r="G291" i="8" a="1"/>
  <c r="G291" i="8"/>
  <c r="G338" i="8" a="1"/>
  <c r="G338" i="8"/>
  <c r="G219" i="5" a="1"/>
  <c r="G219" i="5"/>
  <c r="H6" i="12" a="1"/>
  <c r="H6" i="12"/>
  <c r="H189" i="5" a="1"/>
  <c r="H189" i="5"/>
  <c r="H44" i="5" a="1"/>
  <c r="H44" i="5"/>
  <c r="H153" i="9" a="1"/>
  <c r="H153" i="9"/>
  <c r="I478" i="9" a="1"/>
  <c r="I478" i="9"/>
  <c r="I116" i="5" a="1"/>
  <c r="I116" i="5"/>
  <c r="H178" i="10" a="1"/>
  <c r="H178" i="10"/>
  <c r="H386" i="9" a="1"/>
  <c r="H386" i="9"/>
  <c r="H282" i="9" a="1"/>
  <c r="H282" i="9"/>
  <c r="I189" i="5" a="1"/>
  <c r="I189" i="5"/>
  <c r="G178" i="10" a="1"/>
  <c r="G178" i="10"/>
  <c r="G6" i="12" a="1"/>
  <c r="G6" i="12"/>
  <c r="H478" i="9" a="1"/>
  <c r="H478" i="9"/>
  <c r="H5" i="6" a="1"/>
  <c r="H5" i="6"/>
  <c r="I44" i="5" a="1"/>
  <c r="I44" i="5"/>
  <c r="H116" i="5" a="1"/>
  <c r="H116" i="5"/>
  <c r="I153" i="9" a="1"/>
  <c r="I153" i="9"/>
  <c r="G5" i="6" a="1"/>
  <c r="G5" i="6"/>
  <c r="I386" i="9" a="1"/>
  <c r="I386" i="9"/>
  <c r="I282" i="9" a="1"/>
  <c r="I282" i="9"/>
  <c r="I158" i="5" a="1"/>
  <c r="I158" i="5"/>
  <c r="I43" i="9" a="1"/>
  <c r="I43" i="9"/>
  <c r="I288" i="5" a="1"/>
  <c r="I288" i="5"/>
  <c r="H221" i="9" a="1"/>
  <c r="H221" i="9"/>
  <c r="I246" i="5" a="1"/>
  <c r="I246" i="5"/>
  <c r="I307" i="5" a="1"/>
  <c r="I307" i="5"/>
  <c r="I249" i="9" a="1"/>
  <c r="I249" i="9"/>
  <c r="H143" i="9" a="1"/>
  <c r="H143" i="9"/>
  <c r="I181" i="5" a="1"/>
  <c r="I181" i="5"/>
  <c r="H282" i="5" a="1"/>
  <c r="H282" i="5"/>
  <c r="I173" i="8" a="1"/>
  <c r="I173" i="8"/>
  <c r="H173" i="8" a="1"/>
  <c r="H173" i="8"/>
  <c r="G48" i="10" a="1"/>
  <c r="G48" i="10"/>
  <c r="H43" i="9" a="1"/>
  <c r="H43" i="9"/>
  <c r="H288" i="5" a="1"/>
  <c r="H288" i="5"/>
  <c r="H246" i="5" a="1"/>
  <c r="H246" i="5"/>
  <c r="I502" i="8" a="1"/>
  <c r="I502" i="8"/>
  <c r="H502" i="8" a="1"/>
  <c r="H502" i="8"/>
  <c r="I221" i="9" a="1"/>
  <c r="I221" i="9"/>
  <c r="I143" i="9" a="1"/>
  <c r="I143" i="9"/>
  <c r="H249" i="9" a="1"/>
  <c r="H249" i="9"/>
  <c r="H307" i="5" a="1"/>
  <c r="H307" i="5"/>
  <c r="I282" i="5" a="1"/>
  <c r="I282" i="5"/>
  <c r="H181" i="5" a="1"/>
  <c r="H181" i="5"/>
  <c r="H48" i="10" a="1"/>
  <c r="H48" i="10"/>
  <c r="H158" i="5" a="1"/>
  <c r="H158" i="5"/>
  <c r="H12" i="9" a="1"/>
  <c r="H12" i="9"/>
  <c r="H250" i="9" a="1"/>
  <c r="H250" i="9"/>
  <c r="H84" i="5" a="1"/>
  <c r="H84" i="5"/>
  <c r="I107" i="9" a="1"/>
  <c r="I107" i="9"/>
  <c r="I319" i="9" a="1"/>
  <c r="I319" i="9"/>
  <c r="H481" i="9" a="1"/>
  <c r="H481" i="9"/>
  <c r="I343" i="5" a="1"/>
  <c r="I343" i="5"/>
  <c r="H30" i="5" a="1"/>
  <c r="H30" i="5"/>
  <c r="G116" i="10" a="1"/>
  <c r="G116" i="10"/>
  <c r="H198" i="5" a="1"/>
  <c r="H198" i="5"/>
  <c r="I481" i="9" a="1"/>
  <c r="I481" i="9"/>
  <c r="I101" i="9" a="1"/>
  <c r="I101" i="9"/>
  <c r="I12" i="9" a="1"/>
  <c r="I12" i="9"/>
  <c r="I30" i="5" a="1"/>
  <c r="I30" i="5"/>
  <c r="H343" i="5" a="1"/>
  <c r="H343" i="5"/>
  <c r="I198" i="5" a="1"/>
  <c r="I198" i="5"/>
  <c r="H101" i="9" a="1"/>
  <c r="H101" i="9"/>
  <c r="H107" i="9" a="1"/>
  <c r="H107" i="9"/>
  <c r="H319" i="9" a="1"/>
  <c r="H319" i="9"/>
  <c r="I250" i="9" a="1"/>
  <c r="I250" i="9"/>
  <c r="I84" i="5" a="1"/>
  <c r="I84" i="5"/>
  <c r="H116" i="10" a="1"/>
  <c r="H116" i="10"/>
  <c r="H6" i="6" a="1"/>
  <c r="H6" i="6"/>
  <c r="H344" i="5" a="1"/>
  <c r="H344" i="5"/>
  <c r="I12" i="8" a="1"/>
  <c r="I12" i="8"/>
  <c r="H12" i="8" a="1"/>
  <c r="H12" i="8"/>
  <c r="G5" i="12" a="1"/>
  <c r="G5" i="12"/>
  <c r="I226" i="5" a="1"/>
  <c r="I226" i="5"/>
  <c r="I118" i="5" a="1"/>
  <c r="I118" i="5"/>
  <c r="I5" i="5" a="1"/>
  <c r="I5" i="5"/>
  <c r="H168" i="5" a="1"/>
  <c r="H168" i="5"/>
  <c r="I117" i="9" a="1"/>
  <c r="I117" i="9"/>
  <c r="I193" i="5" a="1"/>
  <c r="I193" i="5"/>
  <c r="I529" i="9" a="1"/>
  <c r="I529" i="9"/>
  <c r="I74" i="5" a="1"/>
  <c r="I74" i="5"/>
  <c r="H225" i="9" a="1"/>
  <c r="H225" i="9"/>
  <c r="I344" i="5" a="1"/>
  <c r="I344" i="5"/>
  <c r="H5" i="5" a="1"/>
  <c r="H5" i="5"/>
  <c r="G6" i="6" a="1"/>
  <c r="G6" i="6"/>
  <c r="H117" i="9" a="1"/>
  <c r="H117" i="9"/>
  <c r="H193" i="5" a="1"/>
  <c r="H193" i="5"/>
  <c r="H529" i="9" a="1"/>
  <c r="H529" i="9"/>
  <c r="H74" i="5" a="1"/>
  <c r="H74" i="5"/>
  <c r="I225" i="9" a="1"/>
  <c r="I225" i="9"/>
  <c r="H118" i="5" a="1"/>
  <c r="H118" i="5"/>
  <c r="H5" i="12" a="1"/>
  <c r="H5" i="12"/>
  <c r="H226" i="5" a="1"/>
  <c r="H226" i="5"/>
  <c r="I168" i="5" a="1"/>
  <c r="I168" i="5"/>
  <c r="H601" i="9" a="1"/>
  <c r="H601" i="9"/>
  <c r="I239" i="9" a="1"/>
  <c r="I239" i="9"/>
  <c r="I302" i="5" a="1"/>
  <c r="I302" i="5"/>
  <c r="H347" i="9" a="1"/>
  <c r="H347" i="9"/>
  <c r="I110" i="5" a="1"/>
  <c r="I110" i="5"/>
  <c r="H203" i="9" a="1"/>
  <c r="H203" i="9"/>
  <c r="I298" i="5" a="1"/>
  <c r="I298" i="5"/>
  <c r="H239" i="9" a="1"/>
  <c r="H239" i="9"/>
  <c r="H302" i="5" a="1"/>
  <c r="H302" i="5"/>
  <c r="H110" i="5" a="1"/>
  <c r="H110" i="5"/>
  <c r="I203" i="9" a="1"/>
  <c r="I203" i="9"/>
  <c r="I88" i="9" a="1"/>
  <c r="I88" i="9"/>
  <c r="H88" i="9" a="1"/>
  <c r="H88" i="9"/>
  <c r="H298" i="5" a="1"/>
  <c r="H298" i="5"/>
  <c r="H70" i="9" a="1"/>
  <c r="H70" i="9"/>
  <c r="I222" i="9" a="1"/>
  <c r="I222" i="9"/>
  <c r="H429" i="9" a="1"/>
  <c r="H429" i="9"/>
  <c r="I347" i="9" a="1"/>
  <c r="I347" i="9"/>
  <c r="I70" i="9" a="1"/>
  <c r="I70" i="9"/>
  <c r="I429" i="9" a="1"/>
  <c r="I429" i="9"/>
  <c r="H222" i="9" a="1"/>
  <c r="H222" i="9"/>
  <c r="I601" i="9" a="1"/>
  <c r="I601" i="9"/>
  <c r="H4" i="9" a="1"/>
  <c r="H4" i="9"/>
  <c r="H104" i="10" a="1"/>
  <c r="H104" i="10"/>
  <c r="I514" i="9" a="1"/>
  <c r="I514" i="9"/>
  <c r="I493" i="9" a="1"/>
  <c r="I493" i="9"/>
  <c r="I169" i="9" a="1"/>
  <c r="I169" i="9"/>
  <c r="H59" i="10" a="1"/>
  <c r="H59" i="10"/>
  <c r="H110" i="10" a="1"/>
  <c r="H110" i="10"/>
  <c r="H498" i="9" a="1"/>
  <c r="H498" i="9"/>
  <c r="H259" i="5" a="1"/>
  <c r="H259" i="5"/>
  <c r="G110" i="10" a="1"/>
  <c r="G110" i="10"/>
  <c r="G22" i="10" a="1"/>
  <c r="G22" i="10"/>
  <c r="G59" i="10" a="1"/>
  <c r="G59" i="10"/>
  <c r="H22" i="10" a="1"/>
  <c r="H22" i="10"/>
  <c r="G104" i="10" a="1"/>
  <c r="G104" i="10"/>
  <c r="I4" i="9" a="1"/>
  <c r="I4" i="9"/>
  <c r="I259" i="5" a="1"/>
  <c r="I259" i="5"/>
  <c r="H514" i="9" a="1"/>
  <c r="H514" i="9"/>
  <c r="I498" i="9" a="1"/>
  <c r="I498" i="9"/>
  <c r="H169" i="9" a="1"/>
  <c r="H169" i="9"/>
  <c r="H493" i="9" a="1"/>
  <c r="H493" i="9"/>
  <c r="I99" i="9" a="1"/>
  <c r="I99" i="9"/>
  <c r="I186" i="5" a="1"/>
  <c r="I186" i="5"/>
  <c r="I361" i="5" a="1"/>
  <c r="I361" i="5"/>
  <c r="G10" i="6" a="1"/>
  <c r="G10" i="6"/>
  <c r="H66" i="5" a="1"/>
  <c r="H66" i="5"/>
  <c r="I139" i="9" a="1"/>
  <c r="I139" i="9"/>
  <c r="I399" i="9" a="1"/>
  <c r="I399" i="9"/>
  <c r="H139" i="9" a="1"/>
  <c r="H139" i="9"/>
  <c r="H338" i="5" a="1"/>
  <c r="H338" i="5"/>
  <c r="I237" i="8" a="1"/>
  <c r="I237" i="8"/>
  <c r="H237" i="8" a="1"/>
  <c r="H237" i="8"/>
  <c r="H399" i="9" a="1"/>
  <c r="H399" i="9"/>
  <c r="I378" i="9" a="1"/>
  <c r="I378" i="9"/>
  <c r="H99" i="9" a="1"/>
  <c r="H99" i="9"/>
  <c r="I338" i="5" a="1"/>
  <c r="I338" i="5"/>
  <c r="H10" i="6" a="1"/>
  <c r="H10" i="6"/>
  <c r="I517" i="9" a="1"/>
  <c r="I517" i="9"/>
  <c r="I66" i="5" a="1"/>
  <c r="I66" i="5"/>
  <c r="H186" i="5" a="1"/>
  <c r="H186" i="5"/>
  <c r="H361" i="5" a="1"/>
  <c r="H361" i="5"/>
  <c r="H517" i="9" a="1"/>
  <c r="H517" i="9"/>
  <c r="H378" i="9" a="1"/>
  <c r="H378" i="9"/>
  <c r="I177" i="9" a="1"/>
  <c r="I177" i="9"/>
  <c r="H150" i="5" a="1"/>
  <c r="H150" i="5"/>
  <c r="H233" i="5" a="1"/>
  <c r="H233" i="5"/>
  <c r="H420" i="9" a="1"/>
  <c r="H420" i="9"/>
  <c r="I316" i="9" a="1"/>
  <c r="I316" i="9"/>
  <c r="H310" i="9" a="1"/>
  <c r="H310" i="9"/>
  <c r="I480" i="9" a="1"/>
  <c r="I480" i="9"/>
  <c r="H308" i="9" a="1"/>
  <c r="H308" i="9"/>
  <c r="I443" i="9" a="1"/>
  <c r="I443" i="9"/>
  <c r="H480" i="9" a="1"/>
  <c r="H480" i="9"/>
  <c r="H189" i="9" a="1"/>
  <c r="H189" i="9"/>
  <c r="I189" i="9" a="1"/>
  <c r="I189" i="9"/>
  <c r="I310" i="9" a="1"/>
  <c r="I310" i="9"/>
  <c r="H443" i="9" a="1"/>
  <c r="H443" i="9"/>
  <c r="H316" i="9" a="1"/>
  <c r="H316" i="9"/>
  <c r="I308" i="9" a="1"/>
  <c r="I308" i="9"/>
  <c r="I420" i="9" a="1"/>
  <c r="I420" i="9"/>
  <c r="I233" i="5" a="1"/>
  <c r="I233" i="5"/>
  <c r="H177" i="9" a="1"/>
  <c r="H177" i="9"/>
  <c r="I150" i="5" a="1"/>
  <c r="I150" i="5"/>
  <c r="G155" i="10" a="1"/>
  <c r="G155" i="10"/>
  <c r="H353" i="9" a="1"/>
  <c r="H353" i="9"/>
  <c r="H211" i="5" a="1"/>
  <c r="H211" i="5"/>
  <c r="I107" i="5" a="1"/>
  <c r="I107" i="5"/>
  <c r="I238" i="5" a="1"/>
  <c r="I238" i="5"/>
  <c r="G12" i="10" a="1"/>
  <c r="G12" i="10"/>
  <c r="I353" i="9" a="1"/>
  <c r="I353" i="9"/>
  <c r="I211" i="5" a="1"/>
  <c r="I211" i="5"/>
  <c r="H596" i="9" a="1"/>
  <c r="H596" i="9"/>
  <c r="H155" i="10" a="1"/>
  <c r="H155" i="10"/>
  <c r="H61" i="9" a="1"/>
  <c r="H61" i="9"/>
  <c r="I452" i="9" a="1"/>
  <c r="I452" i="9"/>
  <c r="H74" i="10" a="1"/>
  <c r="H74" i="10"/>
  <c r="H354" i="5" a="1"/>
  <c r="H354" i="5"/>
  <c r="I354" i="5" a="1"/>
  <c r="I354" i="5"/>
  <c r="H238" i="5" a="1"/>
  <c r="H238" i="5"/>
  <c r="G74" i="10" a="1"/>
  <c r="G74" i="10"/>
  <c r="H452" i="9" a="1"/>
  <c r="H452" i="9"/>
  <c r="I596" i="9" a="1"/>
  <c r="I596" i="9"/>
  <c r="H107" i="5" a="1"/>
  <c r="H107" i="5"/>
  <c r="H12" i="10" a="1"/>
  <c r="H12" i="10"/>
  <c r="I61" i="9" a="1"/>
  <c r="I61" i="9"/>
  <c r="I492" i="9" a="1"/>
  <c r="I492" i="9"/>
  <c r="H376" i="9" a="1"/>
  <c r="H376" i="9"/>
  <c r="H325" i="9" a="1"/>
  <c r="H325" i="9"/>
  <c r="I266" i="9" a="1"/>
  <c r="I266" i="9"/>
  <c r="H406" i="9" a="1"/>
  <c r="H406" i="9"/>
  <c r="I542" i="9" a="1"/>
  <c r="I542" i="9"/>
  <c r="I553" i="9" a="1"/>
  <c r="I553" i="9"/>
  <c r="H464" i="9" a="1"/>
  <c r="H464" i="9"/>
  <c r="H58" i="5" a="1"/>
  <c r="H58" i="5"/>
  <c r="I367" i="9" a="1"/>
  <c r="I367" i="9"/>
  <c r="I247" i="5" a="1"/>
  <c r="I247" i="5"/>
  <c r="H367" i="9" a="1"/>
  <c r="H367" i="9"/>
  <c r="H247" i="5" a="1"/>
  <c r="H247" i="5"/>
  <c r="H266" i="9" a="1"/>
  <c r="H266" i="9"/>
  <c r="H542" i="9" a="1"/>
  <c r="H542" i="9"/>
  <c r="I406" i="9" a="1"/>
  <c r="I406" i="9"/>
  <c r="I262" i="9" a="1"/>
  <c r="I262" i="9"/>
  <c r="I264" i="5" a="1"/>
  <c r="I264" i="5"/>
  <c r="H492" i="9" a="1"/>
  <c r="H492" i="9"/>
  <c r="H553" i="9" a="1"/>
  <c r="H553" i="9"/>
  <c r="I376" i="9" a="1"/>
  <c r="I376" i="9"/>
  <c r="I464" i="9" a="1"/>
  <c r="I464" i="9"/>
  <c r="I58" i="5" a="1"/>
  <c r="I58" i="5"/>
  <c r="H262" i="9" a="1"/>
  <c r="H262" i="9"/>
  <c r="H264" i="5" a="1"/>
  <c r="H264" i="5"/>
  <c r="I325" i="9" a="1"/>
  <c r="I325" i="9"/>
  <c r="G40" i="10" a="1"/>
  <c r="G40" i="10"/>
  <c r="H109" i="5" a="1"/>
  <c r="H109" i="5"/>
  <c r="I84" i="8" a="1"/>
  <c r="I84" i="8"/>
  <c r="H84" i="8" a="1"/>
  <c r="H84" i="8"/>
  <c r="I14" i="9" a="1"/>
  <c r="I14" i="9"/>
  <c r="G11" i="6" a="1"/>
  <c r="G11" i="6"/>
  <c r="H146" i="9" a="1"/>
  <c r="H146" i="9"/>
  <c r="I331" i="9" a="1"/>
  <c r="I331" i="9"/>
  <c r="I54" i="5" a="1"/>
  <c r="I54" i="5"/>
  <c r="G92" i="10" a="1"/>
  <c r="G92" i="10"/>
  <c r="H173" i="9" a="1"/>
  <c r="H173" i="9"/>
  <c r="H14" i="9" a="1"/>
  <c r="H14" i="9"/>
  <c r="H307" i="9" a="1"/>
  <c r="H307" i="9"/>
  <c r="H40" i="10" a="1"/>
  <c r="H40" i="10"/>
  <c r="I307" i="9" a="1"/>
  <c r="I307" i="9"/>
  <c r="H92" i="10" a="1"/>
  <c r="H92" i="10"/>
  <c r="H54" i="5" a="1"/>
  <c r="H54" i="5"/>
  <c r="I109" i="5" a="1"/>
  <c r="I109" i="5"/>
  <c r="H331" i="9" a="1"/>
  <c r="H331" i="9"/>
  <c r="I146" i="9" a="1"/>
  <c r="I146" i="9"/>
  <c r="I173" i="9" a="1"/>
  <c r="I173" i="9"/>
  <c r="H11" i="6" a="1"/>
  <c r="H11" i="6"/>
  <c r="I141" i="9" a="1"/>
  <c r="I141" i="9"/>
  <c r="H183" i="5" a="1"/>
  <c r="H183" i="5"/>
  <c r="I23" i="8" a="1"/>
  <c r="I23" i="8"/>
  <c r="H23" i="8" a="1"/>
  <c r="H23" i="8"/>
  <c r="H68" i="5" a="1"/>
  <c r="H68" i="5"/>
  <c r="G3" i="6" a="1"/>
  <c r="G3" i="6"/>
  <c r="H18" i="10" a="1"/>
  <c r="H18" i="10"/>
  <c r="I222" i="5" a="1"/>
  <c r="I222" i="5"/>
  <c r="G162" i="10" a="1"/>
  <c r="G162" i="10"/>
  <c r="G117" i="10" a="1"/>
  <c r="G117" i="10"/>
  <c r="H141" i="9" a="1"/>
  <c r="H141" i="9"/>
  <c r="H236" i="5" a="1"/>
  <c r="H236" i="5"/>
  <c r="H3" i="6" a="1"/>
  <c r="H3" i="6"/>
  <c r="I68" i="5" a="1"/>
  <c r="I68" i="5"/>
  <c r="G18" i="10" a="1"/>
  <c r="G18" i="10"/>
  <c r="H162" i="10" a="1"/>
  <c r="H162" i="10"/>
  <c r="G20" i="10" a="1"/>
  <c r="G20" i="10"/>
  <c r="I183" i="5" a="1"/>
  <c r="I183" i="5"/>
  <c r="H117" i="10" a="1"/>
  <c r="H117" i="10"/>
  <c r="H20" i="10" a="1"/>
  <c r="H20" i="10"/>
  <c r="H222" i="5" a="1"/>
  <c r="H222" i="5"/>
  <c r="I236" i="5" a="1"/>
  <c r="I236" i="5"/>
  <c r="H322" i="5" a="1"/>
  <c r="H322" i="5"/>
  <c r="I241" i="8" a="1"/>
  <c r="I241" i="8"/>
  <c r="H241" i="8" a="1"/>
  <c r="H241" i="8"/>
  <c r="I322" i="5" a="1"/>
  <c r="I322" i="5"/>
  <c r="I16" i="9" a="1"/>
  <c r="I16" i="9"/>
  <c r="H16" i="9" a="1"/>
  <c r="H16" i="9"/>
  <c r="I96" i="9" a="1"/>
  <c r="I96" i="9"/>
  <c r="G108" i="10" a="1"/>
  <c r="G108" i="10"/>
  <c r="H564" i="9" a="1"/>
  <c r="H564" i="9"/>
  <c r="I138" i="9" a="1"/>
  <c r="I138" i="9"/>
  <c r="I418" i="9" a="1"/>
  <c r="I418" i="9"/>
  <c r="H419" i="9" a="1"/>
  <c r="H419" i="9"/>
  <c r="H115" i="5" a="1"/>
  <c r="H115" i="5"/>
  <c r="H149" i="10" a="1"/>
  <c r="H149" i="10"/>
  <c r="H301" i="5" a="1"/>
  <c r="H301" i="5"/>
  <c r="I73" i="8" a="1"/>
  <c r="I73" i="8"/>
  <c r="H73" i="8" a="1"/>
  <c r="H73" i="8"/>
  <c r="H108" i="10" a="1"/>
  <c r="H108" i="10"/>
  <c r="I483" i="9" a="1"/>
  <c r="I483" i="9"/>
  <c r="H96" i="9" a="1"/>
  <c r="H96" i="9"/>
  <c r="H418" i="9" a="1"/>
  <c r="H418" i="9"/>
  <c r="I301" i="5" a="1"/>
  <c r="I301" i="5"/>
  <c r="I115" i="5" a="1"/>
  <c r="I115" i="5"/>
  <c r="I564" i="9" a="1"/>
  <c r="I564" i="9"/>
  <c r="H138" i="9" a="1"/>
  <c r="H138" i="9"/>
  <c r="G149" i="10" a="1"/>
  <c r="G149" i="10"/>
  <c r="I419" i="9" a="1"/>
  <c r="I419" i="9"/>
  <c r="H483" i="9" a="1"/>
  <c r="H483" i="9"/>
  <c r="H48" i="9" a="1"/>
  <c r="H48" i="9"/>
  <c r="I34" i="9" a="1"/>
  <c r="I34" i="9"/>
  <c r="I261" i="9" a="1"/>
  <c r="I261" i="9"/>
  <c r="I206" i="5" a="1"/>
  <c r="I206" i="5"/>
  <c r="I115" i="9" a="1"/>
  <c r="I115" i="9"/>
  <c r="H214" i="9" a="1"/>
  <c r="H214" i="9"/>
  <c r="I555" i="9" a="1"/>
  <c r="I555" i="9"/>
  <c r="H279" i="9" a="1"/>
  <c r="H279" i="9"/>
  <c r="I349" i="5" a="1"/>
  <c r="I349" i="5"/>
  <c r="H21" i="10" a="1"/>
  <c r="H21" i="10"/>
  <c r="H584" i="9" a="1"/>
  <c r="H584" i="9"/>
  <c r="H555" i="9" a="1"/>
  <c r="H555" i="9"/>
  <c r="G21" i="10" a="1"/>
  <c r="G21" i="10"/>
  <c r="I279" i="9" a="1"/>
  <c r="I279" i="9"/>
  <c r="I214" i="9" a="1"/>
  <c r="I214" i="9"/>
  <c r="H349" i="5" a="1"/>
  <c r="H349" i="5"/>
  <c r="H34" i="9" a="1"/>
  <c r="H34" i="9"/>
  <c r="I584" i="9" a="1"/>
  <c r="I584" i="9"/>
  <c r="H261" i="9" a="1"/>
  <c r="H261" i="9"/>
  <c r="H206" i="5" a="1"/>
  <c r="H206" i="5"/>
  <c r="H115" i="9" a="1"/>
  <c r="H115" i="9"/>
  <c r="I48" i="9" a="1"/>
  <c r="I48" i="9"/>
  <c r="H567" i="9" a="1"/>
  <c r="H567" i="9"/>
  <c r="H549" i="9" a="1"/>
  <c r="H549" i="9"/>
  <c r="H436" i="9" a="1"/>
  <c r="H436" i="9"/>
  <c r="I45" i="9" a="1"/>
  <c r="I45" i="9"/>
  <c r="G142" i="10" a="1"/>
  <c r="G142" i="10"/>
  <c r="I468" i="9" a="1"/>
  <c r="I468" i="9"/>
  <c r="H341" i="9" a="1"/>
  <c r="H341" i="9"/>
  <c r="I112" i="5" a="1"/>
  <c r="I112" i="5"/>
  <c r="H352" i="5" a="1"/>
  <c r="H352" i="5"/>
  <c r="I13" i="5" a="1"/>
  <c r="I13" i="5"/>
  <c r="H468" i="9" a="1"/>
  <c r="H468" i="9"/>
  <c r="I436" i="9" a="1"/>
  <c r="I436" i="9"/>
  <c r="I341" i="9" a="1"/>
  <c r="I341" i="9"/>
  <c r="H112" i="5" a="1"/>
  <c r="H112" i="5"/>
  <c r="I549" i="9" a="1"/>
  <c r="I549" i="9"/>
  <c r="H45" i="9" a="1"/>
  <c r="H45" i="9"/>
  <c r="I567" i="9" a="1"/>
  <c r="I567" i="9"/>
  <c r="H142" i="10" a="1"/>
  <c r="H142" i="10"/>
  <c r="I352" i="5" a="1"/>
  <c r="I352" i="5"/>
  <c r="H13" i="5" a="1"/>
  <c r="H13" i="5"/>
  <c r="I194" i="9" a="1"/>
  <c r="I194" i="9"/>
  <c r="G2" i="10" a="1"/>
  <c r="G2" i="10"/>
  <c r="H431" i="9" a="1"/>
  <c r="H431" i="9"/>
  <c r="G188" i="10" a="1"/>
  <c r="G188" i="10"/>
  <c r="I87" i="9" a="1"/>
  <c r="I87" i="9"/>
  <c r="I463" i="9" a="1"/>
  <c r="I463" i="9"/>
  <c r="I327" i="9" a="1"/>
  <c r="I327" i="9"/>
  <c r="I524" i="9" a="1"/>
  <c r="I524" i="9"/>
  <c r="I199" i="5" a="1"/>
  <c r="I199" i="5"/>
  <c r="H280" i="5" a="1"/>
  <c r="H280" i="5"/>
  <c r="I334" i="8" a="1"/>
  <c r="I334" i="8"/>
  <c r="H334" i="8" a="1"/>
  <c r="H334" i="8"/>
  <c r="H199" i="5" a="1"/>
  <c r="H199" i="5"/>
  <c r="I293" i="8" a="1"/>
  <c r="I293" i="8"/>
  <c r="H293" i="8" a="1"/>
  <c r="H293" i="8"/>
  <c r="H327" i="9" a="1"/>
  <c r="H327" i="9"/>
  <c r="H87" i="9" a="1"/>
  <c r="H87" i="9"/>
  <c r="I431" i="9" a="1"/>
  <c r="I431" i="9"/>
  <c r="H188" i="10" a="1"/>
  <c r="H188" i="10"/>
  <c r="I280" i="5" a="1"/>
  <c r="I280" i="5"/>
  <c r="H463" i="9" a="1"/>
  <c r="H463" i="9"/>
  <c r="H524" i="9" a="1"/>
  <c r="H524" i="9"/>
  <c r="H194" i="9" a="1"/>
  <c r="H194" i="9"/>
  <c r="H2" i="10" a="1"/>
  <c r="H2" i="10"/>
  <c r="I501" i="9" a="1"/>
  <c r="I501" i="9"/>
  <c r="H102" i="9" a="1"/>
  <c r="H102" i="9"/>
  <c r="G72" i="10" a="1"/>
  <c r="G72" i="10"/>
  <c r="I67" i="9" a="1"/>
  <c r="I67" i="9"/>
  <c r="H218" i="5" a="1"/>
  <c r="H218" i="5"/>
  <c r="H358" i="9" a="1"/>
  <c r="H358" i="9"/>
  <c r="I252" i="5" a="1"/>
  <c r="I252" i="5"/>
  <c r="H383" i="9" a="1"/>
  <c r="H383" i="9"/>
  <c r="I24" i="5" a="1"/>
  <c r="I24" i="5"/>
  <c r="G12" i="6" a="1"/>
  <c r="G12" i="6"/>
  <c r="H12" i="6" a="1"/>
  <c r="H12" i="6"/>
  <c r="I358" i="9" a="1"/>
  <c r="I358" i="9"/>
  <c r="H252" i="5" a="1"/>
  <c r="H252" i="5"/>
  <c r="I102" i="9" a="1"/>
  <c r="I102" i="9"/>
  <c r="H24" i="5" a="1"/>
  <c r="H24" i="5"/>
  <c r="I218" i="5" a="1"/>
  <c r="I218" i="5"/>
  <c r="H501" i="9" a="1"/>
  <c r="H501" i="9"/>
  <c r="H67" i="9" a="1"/>
  <c r="H67" i="9"/>
  <c r="H72" i="10" a="1"/>
  <c r="H72" i="10"/>
  <c r="I383" i="9" a="1"/>
  <c r="I383" i="9"/>
  <c r="H228" i="9" a="1"/>
  <c r="H228" i="9"/>
  <c r="H150" i="9" a="1"/>
  <c r="H150" i="9"/>
  <c r="H20" i="5" a="1"/>
  <c r="H20" i="5"/>
  <c r="I263" i="5" a="1"/>
  <c r="I263" i="5"/>
  <c r="H548" i="9" a="1"/>
  <c r="H548" i="9"/>
  <c r="H229" i="5" a="1"/>
  <c r="H229" i="5"/>
  <c r="H78" i="5" a="1"/>
  <c r="H78" i="5"/>
  <c r="I364" i="9" a="1"/>
  <c r="I364" i="9"/>
  <c r="H527" i="9" a="1"/>
  <c r="H527" i="9"/>
  <c r="H363" i="9" a="1"/>
  <c r="H363" i="9"/>
  <c r="H515" i="9" a="1"/>
  <c r="H515" i="9"/>
  <c r="H356" i="5" a="1"/>
  <c r="H356" i="5"/>
  <c r="I356" i="5" a="1"/>
  <c r="I356" i="5"/>
  <c r="I228" i="9" a="1"/>
  <c r="I228" i="9"/>
  <c r="I548" i="9" a="1"/>
  <c r="I548" i="9"/>
  <c r="I229" i="5" a="1"/>
  <c r="I229" i="5"/>
  <c r="I78" i="5" a="1"/>
  <c r="I78" i="5"/>
  <c r="H263" i="5" a="1"/>
  <c r="H263" i="5"/>
  <c r="H364" i="9" a="1"/>
  <c r="H364" i="9"/>
  <c r="I527" i="9" a="1"/>
  <c r="I527" i="9"/>
  <c r="I150" i="9" a="1"/>
  <c r="I150" i="9"/>
  <c r="I20" i="5" a="1"/>
  <c r="I20" i="5"/>
  <c r="I363" i="9" a="1"/>
  <c r="I363" i="9"/>
  <c r="I515" i="9" a="1"/>
  <c r="I515" i="9"/>
  <c r="I285" i="9" a="1"/>
  <c r="I285" i="9"/>
  <c r="H362" i="9" a="1"/>
  <c r="H362" i="9"/>
  <c r="I176" i="9" a="1"/>
  <c r="I176" i="9"/>
  <c r="I400" i="9" a="1"/>
  <c r="I400" i="9"/>
  <c r="I201" i="9" a="1"/>
  <c r="I201" i="9"/>
  <c r="I146" i="5" a="1"/>
  <c r="I146" i="5"/>
  <c r="I226" i="9" a="1"/>
  <c r="I226" i="9"/>
  <c r="H360" i="5" a="1"/>
  <c r="H360" i="5"/>
  <c r="G114" i="10" a="1"/>
  <c r="G114" i="10"/>
  <c r="H31" i="10" a="1"/>
  <c r="H31" i="10"/>
  <c r="G31" i="10" a="1"/>
  <c r="G31" i="10"/>
  <c r="H114" i="10" a="1"/>
  <c r="H114" i="10"/>
  <c r="I362" i="9" a="1"/>
  <c r="I362" i="9"/>
  <c r="H400" i="9" a="1"/>
  <c r="H400" i="9"/>
  <c r="H146" i="5" a="1"/>
  <c r="H146" i="5"/>
  <c r="I360" i="5" a="1"/>
  <c r="I360" i="5"/>
  <c r="H226" i="9" a="1"/>
  <c r="H226" i="9"/>
  <c r="H201" i="9" a="1"/>
  <c r="H201" i="9"/>
  <c r="H285" i="9" a="1"/>
  <c r="H285" i="9"/>
  <c r="H176" i="9" a="1"/>
  <c r="H176" i="9"/>
  <c r="G9" i="10" a="1"/>
  <c r="G9" i="10"/>
  <c r="I277" i="9" a="1"/>
  <c r="I277" i="9"/>
  <c r="H462" i="9" a="1"/>
  <c r="H462" i="9"/>
  <c r="H46" i="9" a="1"/>
  <c r="H46" i="9"/>
  <c r="I29" i="5" a="1"/>
  <c r="I29" i="5"/>
  <c r="G11" i="12" a="1"/>
  <c r="G11" i="12"/>
  <c r="H504" i="9" a="1"/>
  <c r="H504" i="9"/>
  <c r="H182" i="10" a="1"/>
  <c r="H182" i="10"/>
  <c r="H113" i="5" a="1"/>
  <c r="H113" i="5"/>
  <c r="I589" i="9" a="1"/>
  <c r="I589" i="9"/>
  <c r="H277" i="9" a="1"/>
  <c r="H277" i="9"/>
  <c r="I462" i="9" a="1"/>
  <c r="I462" i="9"/>
  <c r="I46" i="9" a="1"/>
  <c r="I46" i="9"/>
  <c r="H589" i="9" a="1"/>
  <c r="H589" i="9"/>
  <c r="H9" i="10" a="1"/>
  <c r="H9" i="10"/>
  <c r="G182" i="10" a="1"/>
  <c r="G182" i="10"/>
  <c r="I113" i="5" a="1"/>
  <c r="I113" i="5"/>
  <c r="I504" i="9" a="1"/>
  <c r="I504" i="9"/>
  <c r="H29" i="5" a="1"/>
  <c r="H29" i="5"/>
  <c r="H11" i="12" a="1"/>
  <c r="H11" i="12"/>
  <c r="H114" i="9" a="1"/>
  <c r="H114" i="9"/>
  <c r="I448" i="9" a="1"/>
  <c r="I448" i="9"/>
  <c r="H142" i="5" a="1"/>
  <c r="H142" i="5"/>
  <c r="I77" i="9" a="1"/>
  <c r="I77" i="9"/>
  <c r="H21" i="5" a="1"/>
  <c r="H21" i="5"/>
  <c r="H5" i="9" a="1"/>
  <c r="H5" i="9"/>
  <c r="H8" i="6" a="1"/>
  <c r="H8" i="6"/>
  <c r="I359" i="5" a="1"/>
  <c r="I359" i="5"/>
  <c r="H300" i="9" a="1"/>
  <c r="H300" i="9"/>
  <c r="H448" i="9" a="1"/>
  <c r="H448" i="9"/>
  <c r="H77" i="9" a="1"/>
  <c r="H77" i="9"/>
  <c r="I114" i="9" a="1"/>
  <c r="I114" i="9"/>
  <c r="I142" i="5" a="1"/>
  <c r="I142" i="5"/>
  <c r="G8" i="6" a="1"/>
  <c r="G8" i="6"/>
  <c r="H379" i="9" a="1"/>
  <c r="H379" i="9"/>
  <c r="I300" i="9" a="1"/>
  <c r="I300" i="9"/>
  <c r="I379" i="9" a="1"/>
  <c r="I379" i="9"/>
  <c r="I5" i="9" a="1"/>
  <c r="I5" i="9"/>
  <c r="H359" i="5" a="1"/>
  <c r="H359" i="5"/>
  <c r="I21" i="5" a="1"/>
  <c r="I21" i="5"/>
  <c r="H326" i="5" a="1"/>
  <c r="H326" i="5"/>
  <c r="G44" i="10" a="1"/>
  <c r="G44" i="10"/>
  <c r="I192" i="9" a="1"/>
  <c r="I192" i="9"/>
  <c r="I125" i="5" a="1"/>
  <c r="I125" i="5"/>
  <c r="H260" i="5" a="1"/>
  <c r="H260" i="5"/>
  <c r="I95" i="8" a="1"/>
  <c r="I95" i="8"/>
  <c r="H95" i="8" a="1"/>
  <c r="H95" i="8"/>
  <c r="G157" i="10" a="1"/>
  <c r="G157" i="10"/>
  <c r="I145" i="9" a="1"/>
  <c r="I145" i="9"/>
  <c r="I143" i="5" a="1"/>
  <c r="I143" i="5"/>
  <c r="I185" i="5" a="1"/>
  <c r="I185" i="5"/>
  <c r="H552" i="9" a="1"/>
  <c r="H552" i="9"/>
  <c r="I260" i="5" a="1"/>
  <c r="I260" i="5"/>
  <c r="H44" i="10" a="1"/>
  <c r="H44" i="10"/>
  <c r="H185" i="5" a="1"/>
  <c r="H185" i="5"/>
  <c r="I552" i="9" a="1"/>
  <c r="I552" i="9"/>
  <c r="H145" i="9" a="1"/>
  <c r="H145" i="9"/>
  <c r="H125" i="5" a="1"/>
  <c r="H125" i="5"/>
  <c r="I384" i="8" a="1"/>
  <c r="I384" i="8"/>
  <c r="H384" i="8" a="1"/>
  <c r="H384" i="8"/>
  <c r="H192" i="9" a="1"/>
  <c r="H192" i="9"/>
  <c r="H143" i="5" a="1"/>
  <c r="H143" i="5"/>
  <c r="H157" i="10" a="1"/>
  <c r="H157" i="10"/>
  <c r="I326" i="5" a="1"/>
  <c r="I326" i="5"/>
  <c r="H216" i="5" a="1"/>
  <c r="H216" i="5"/>
  <c r="H42" i="9" a="1"/>
  <c r="H42" i="9"/>
  <c r="H273" i="5" a="1"/>
  <c r="H273" i="5"/>
  <c r="H382" i="9" a="1"/>
  <c r="H382" i="9"/>
  <c r="H180" i="10" a="1"/>
  <c r="H180" i="10"/>
  <c r="H154" i="5" a="1"/>
  <c r="H154" i="5"/>
  <c r="I50" i="5" a="1"/>
  <c r="I50" i="5"/>
  <c r="I545" i="9" a="1"/>
  <c r="I545" i="9"/>
  <c r="I484" i="9" a="1"/>
  <c r="I484" i="9"/>
  <c r="H26" i="9" a="1"/>
  <c r="H26" i="9"/>
  <c r="H445" i="9" a="1"/>
  <c r="H445" i="9"/>
  <c r="H484" i="9" a="1"/>
  <c r="H484" i="9"/>
  <c r="I26" i="9" a="1"/>
  <c r="I26" i="9"/>
  <c r="I382" i="9" a="1"/>
  <c r="I382" i="9"/>
  <c r="G180" i="10" a="1"/>
  <c r="G180" i="10"/>
  <c r="H545" i="9" a="1"/>
  <c r="H545" i="9"/>
  <c r="I216" i="5" a="1"/>
  <c r="I216" i="5"/>
  <c r="H50" i="5" a="1"/>
  <c r="H50" i="5"/>
  <c r="I353" i="8" a="1"/>
  <c r="I353" i="8"/>
  <c r="H353" i="8" a="1"/>
  <c r="H353" i="8"/>
  <c r="I445" i="9" a="1"/>
  <c r="I445" i="9"/>
  <c r="I42" i="9" a="1"/>
  <c r="I42" i="9"/>
  <c r="I273" i="5" a="1"/>
  <c r="I273" i="5"/>
  <c r="I154" i="5" a="1"/>
  <c r="I154" i="5"/>
  <c r="H570" i="9" a="1"/>
  <c r="H570" i="9"/>
  <c r="G173" i="10" a="1"/>
  <c r="G173" i="10"/>
  <c r="H175" i="10" a="1"/>
  <c r="H175" i="10"/>
  <c r="H440" i="9" a="1"/>
  <c r="H440" i="9"/>
  <c r="H321" i="5" a="1"/>
  <c r="H321" i="5"/>
  <c r="G4" i="6" a="1"/>
  <c r="G4" i="6"/>
  <c r="H421" i="9" a="1"/>
  <c r="H421" i="9"/>
  <c r="H240" i="5" a="1"/>
  <c r="H240" i="5"/>
  <c r="H435" i="9" a="1"/>
  <c r="H435" i="9"/>
  <c r="G86" i="10" a="1"/>
  <c r="G86" i="10"/>
  <c r="H49" i="10" a="1"/>
  <c r="H49" i="10"/>
  <c r="H173" i="10" a="1"/>
  <c r="H173" i="10"/>
  <c r="I421" i="9" a="1"/>
  <c r="I421" i="9"/>
  <c r="G175" i="10" a="1"/>
  <c r="G175" i="10"/>
  <c r="I435" i="9" a="1"/>
  <c r="I435" i="9"/>
  <c r="I240" i="5" a="1"/>
  <c r="I240" i="5"/>
  <c r="I570" i="9" a="1"/>
  <c r="I570" i="9"/>
  <c r="I440" i="9" a="1"/>
  <c r="I440" i="9"/>
  <c r="I321" i="5" a="1"/>
  <c r="I321" i="5"/>
  <c r="H86" i="10" a="1"/>
  <c r="H86" i="10"/>
  <c r="H4" i="6" a="1"/>
  <c r="H4" i="6"/>
  <c r="G49" i="10" a="1"/>
  <c r="G49" i="10"/>
  <c r="I366" i="9" a="1"/>
  <c r="I366" i="9"/>
  <c r="I275" i="5" a="1"/>
  <c r="I275" i="5"/>
  <c r="I375" i="9" a="1"/>
  <c r="I375" i="9"/>
  <c r="I291" i="5" a="1"/>
  <c r="I291" i="5"/>
  <c r="H38" i="9" a="1"/>
  <c r="H38" i="9"/>
  <c r="H518" i="9" a="1"/>
  <c r="H518" i="9"/>
  <c r="I565" i="9" a="1"/>
  <c r="I565" i="9"/>
  <c r="I315" i="5" a="1"/>
  <c r="I315" i="5"/>
  <c r="H451" i="9" a="1"/>
  <c r="H451" i="9"/>
  <c r="H220" i="5" a="1"/>
  <c r="H220" i="5"/>
  <c r="I451" i="9" a="1"/>
  <c r="I451" i="9"/>
  <c r="H275" i="5" a="1"/>
  <c r="H275" i="5"/>
  <c r="H366" i="9" a="1"/>
  <c r="H366" i="9"/>
  <c r="I38" i="9" a="1"/>
  <c r="I38" i="9"/>
  <c r="I518" i="9" a="1"/>
  <c r="I518" i="9"/>
  <c r="H315" i="5" a="1"/>
  <c r="H315" i="5"/>
  <c r="I220" i="5" a="1"/>
  <c r="I220" i="5"/>
  <c r="H291" i="5" a="1"/>
  <c r="H291" i="5"/>
  <c r="I75" i="8" a="1"/>
  <c r="I75" i="8"/>
  <c r="H75" i="8" a="1"/>
  <c r="H75" i="8"/>
  <c r="H565" i="9" a="1"/>
  <c r="H565" i="9"/>
  <c r="H375" i="9" a="1"/>
  <c r="H375" i="9"/>
  <c r="I148" i="9" a="1"/>
  <c r="I148" i="9"/>
  <c r="H183" i="9" a="1"/>
  <c r="H183" i="9"/>
  <c r="H356" i="9" a="1"/>
  <c r="H356" i="9"/>
  <c r="H286" i="5" a="1"/>
  <c r="H286" i="5"/>
  <c r="I166" i="5" a="1"/>
  <c r="I166" i="5"/>
  <c r="I223" i="5" a="1"/>
  <c r="I223" i="5"/>
  <c r="I191" i="9" a="1"/>
  <c r="I191" i="9"/>
  <c r="H351" i="5" a="1"/>
  <c r="H351" i="5"/>
  <c r="I94" i="9" a="1"/>
  <c r="I94" i="9"/>
  <c r="H177" i="10" a="1"/>
  <c r="H177" i="10"/>
  <c r="H148" i="9" a="1"/>
  <c r="H148" i="9"/>
  <c r="I183" i="9" a="1"/>
  <c r="I183" i="9"/>
  <c r="I351" i="5" a="1"/>
  <c r="I351" i="5"/>
  <c r="G177" i="10" a="1"/>
  <c r="G177" i="10"/>
  <c r="H191" i="9" a="1"/>
  <c r="H191" i="9"/>
  <c r="I356" i="9" a="1"/>
  <c r="I356" i="9"/>
  <c r="H166" i="5" a="1"/>
  <c r="H166" i="5"/>
  <c r="H94" i="9" a="1"/>
  <c r="H94" i="9"/>
  <c r="I286" i="5" a="1"/>
  <c r="I286" i="5"/>
  <c r="H223" i="5" a="1"/>
  <c r="H223" i="5"/>
  <c r="H154" i="9" a="1"/>
  <c r="H154" i="9"/>
  <c r="H248" i="5" a="1"/>
  <c r="H248" i="5"/>
  <c r="I89" i="9" a="1"/>
  <c r="I89" i="9"/>
  <c r="I31" i="5" a="1"/>
  <c r="I31" i="5"/>
  <c r="H323" i="9" a="1"/>
  <c r="H323" i="9"/>
  <c r="H49" i="9" a="1"/>
  <c r="H49" i="9"/>
  <c r="H251" i="9" a="1"/>
  <c r="H251" i="9"/>
  <c r="H170" i="9" a="1"/>
  <c r="H170" i="9"/>
  <c r="I467" i="9" a="1"/>
  <c r="I467" i="9"/>
  <c r="G80" i="10" a="1"/>
  <c r="G80" i="10"/>
  <c r="I31" i="9" a="1"/>
  <c r="I31" i="9"/>
  <c r="H58" i="10" a="1"/>
  <c r="H58" i="10"/>
  <c r="I323" i="9" a="1"/>
  <c r="I323" i="9"/>
  <c r="I251" i="9" a="1"/>
  <c r="I251" i="9"/>
  <c r="H89" i="9" a="1"/>
  <c r="H89" i="9"/>
  <c r="H31" i="5" a="1"/>
  <c r="H31" i="5"/>
  <c r="I154" i="9" a="1"/>
  <c r="I154" i="9"/>
  <c r="I248" i="5" a="1"/>
  <c r="I248" i="5"/>
  <c r="I170" i="9" a="1"/>
  <c r="I170" i="9"/>
  <c r="G58" i="10" a="1"/>
  <c r="G58" i="10"/>
  <c r="H80" i="10" a="1"/>
  <c r="H80" i="10"/>
  <c r="H467" i="9" a="1"/>
  <c r="H467" i="9"/>
  <c r="I49" i="9" a="1"/>
  <c r="I49" i="9"/>
  <c r="H31" i="9" a="1"/>
  <c r="H31" i="9"/>
  <c r="I338" i="9" a="1"/>
  <c r="I338" i="9"/>
  <c r="I128" i="9" a="1"/>
  <c r="I128" i="9"/>
  <c r="I39" i="9" a="1"/>
  <c r="I39" i="9"/>
  <c r="G112" i="10" a="1"/>
  <c r="G112" i="10"/>
  <c r="I237" i="9" a="1"/>
  <c r="I237" i="9"/>
  <c r="G118" i="10" a="1"/>
  <c r="G118" i="10"/>
  <c r="I33" i="9" a="1"/>
  <c r="I33" i="9"/>
  <c r="I91" i="5" a="1"/>
  <c r="I91" i="5"/>
  <c r="H166" i="10" a="1"/>
  <c r="H166" i="10"/>
  <c r="I26" i="5" a="1"/>
  <c r="I26" i="5"/>
  <c r="I600" i="9" a="1"/>
  <c r="I600" i="9"/>
  <c r="H33" i="9" a="1"/>
  <c r="H33" i="9"/>
  <c r="H91" i="5" a="1"/>
  <c r="H91" i="5"/>
  <c r="H39" i="9" a="1"/>
  <c r="H39" i="9"/>
  <c r="H237" i="9" a="1"/>
  <c r="H237" i="9"/>
  <c r="H26" i="5" a="1"/>
  <c r="H26" i="5"/>
  <c r="I429" i="8" a="1"/>
  <c r="I429" i="8"/>
  <c r="H429" i="8" a="1"/>
  <c r="H429" i="8"/>
  <c r="H600" i="9" a="1"/>
  <c r="H600" i="9"/>
  <c r="H338" i="9" a="1"/>
  <c r="H338" i="9"/>
  <c r="H128" i="9" a="1"/>
  <c r="H128" i="9"/>
  <c r="H118" i="10" a="1"/>
  <c r="H118" i="10"/>
  <c r="H112" i="10" a="1"/>
  <c r="H112" i="10"/>
  <c r="G166" i="10" a="1"/>
  <c r="G166" i="10"/>
  <c r="I209" i="9" a="1"/>
  <c r="I209" i="9"/>
  <c r="I303" i="5" a="1"/>
  <c r="I303" i="5"/>
  <c r="H75" i="10" a="1"/>
  <c r="H75" i="10"/>
  <c r="H65" i="9" a="1"/>
  <c r="H65" i="9"/>
  <c r="H324" i="5" a="1"/>
  <c r="H324" i="5"/>
  <c r="I256" i="8" a="1"/>
  <c r="I256" i="8"/>
  <c r="H256" i="8" a="1"/>
  <c r="H256" i="8"/>
  <c r="H187" i="9" a="1"/>
  <c r="H187" i="9"/>
  <c r="I475" i="9" a="1"/>
  <c r="I475" i="9"/>
  <c r="H22" i="5" a="1"/>
  <c r="H22" i="5"/>
  <c r="H164" i="9" a="1"/>
  <c r="H164" i="9"/>
  <c r="H276" i="5" a="1"/>
  <c r="H276" i="5"/>
  <c r="H303" i="5" a="1"/>
  <c r="H303" i="5"/>
  <c r="I6" i="8" a="1"/>
  <c r="I6" i="8"/>
  <c r="H6" i="8" a="1"/>
  <c r="H6" i="8"/>
  <c r="I324" i="5" a="1"/>
  <c r="I324" i="5"/>
  <c r="I276" i="5" a="1"/>
  <c r="I276" i="5"/>
  <c r="I187" i="9" a="1"/>
  <c r="I187" i="9"/>
  <c r="I22" i="5" a="1"/>
  <c r="I22" i="5"/>
  <c r="H209" i="9" a="1"/>
  <c r="H209" i="9"/>
  <c r="I164" i="9" a="1"/>
  <c r="I164" i="9"/>
  <c r="I65" i="9" a="1"/>
  <c r="I65" i="9"/>
  <c r="H475" i="9" a="1"/>
  <c r="H475" i="9"/>
  <c r="G75" i="10" a="1"/>
  <c r="G75" i="10"/>
  <c r="G3" i="10" a="1"/>
  <c r="G3" i="10"/>
  <c r="I488" i="9" a="1"/>
  <c r="I488" i="9"/>
  <c r="H547" i="9" a="1"/>
  <c r="H547" i="9"/>
  <c r="I86" i="9" a="1"/>
  <c r="I86" i="9"/>
  <c r="I209" i="5" a="1"/>
  <c r="I209" i="5"/>
  <c r="H10" i="9" a="1"/>
  <c r="H10" i="9"/>
  <c r="H174" i="5" a="1"/>
  <c r="H174" i="5"/>
  <c r="H204" i="5" a="1"/>
  <c r="H204" i="5"/>
  <c r="I258" i="5" a="1"/>
  <c r="I258" i="5"/>
  <c r="H401" i="9" a="1"/>
  <c r="H401" i="9"/>
  <c r="I247" i="9" a="1"/>
  <c r="I247" i="9"/>
  <c r="I532" i="9" a="1"/>
  <c r="I532" i="9"/>
  <c r="H3" i="10" a="1"/>
  <c r="H3" i="10"/>
  <c r="H488" i="9" a="1"/>
  <c r="H488" i="9"/>
  <c r="H258" i="5" a="1"/>
  <c r="H258" i="5"/>
  <c r="I204" i="5" a="1"/>
  <c r="I204" i="5"/>
  <c r="I547" i="9" a="1"/>
  <c r="I547" i="9"/>
  <c r="H86" i="9" a="1"/>
  <c r="H86" i="9"/>
  <c r="H209" i="5" a="1"/>
  <c r="H209" i="5"/>
  <c r="I10" i="9" a="1"/>
  <c r="I10" i="9"/>
  <c r="I174" i="5" a="1"/>
  <c r="I174" i="5"/>
  <c r="H247" i="9" a="1"/>
  <c r="H247" i="9"/>
  <c r="I401" i="9" a="1"/>
  <c r="I401" i="9"/>
  <c r="H532" i="9" a="1"/>
  <c r="H532" i="9"/>
  <c r="H140" i="5" a="1"/>
  <c r="H140" i="5"/>
  <c r="I7" i="5" a="1"/>
  <c r="I7" i="5"/>
  <c r="H87" i="5" a="1"/>
  <c r="H87" i="5"/>
  <c r="I367" i="8" a="1"/>
  <c r="I367" i="8"/>
  <c r="H367" i="8" a="1"/>
  <c r="H367" i="8"/>
  <c r="I322" i="9" a="1"/>
  <c r="I322" i="9"/>
  <c r="I205" i="5" a="1"/>
  <c r="I205" i="5"/>
  <c r="H94" i="10" a="1"/>
  <c r="H94" i="10"/>
  <c r="H17" i="5" a="1"/>
  <c r="H17" i="5"/>
  <c r="I466" i="8" a="1"/>
  <c r="I466" i="8"/>
  <c r="H466" i="8" a="1"/>
  <c r="H466" i="8"/>
  <c r="G15" i="10" a="1"/>
  <c r="G15" i="10"/>
  <c r="H212" i="9" a="1"/>
  <c r="H212" i="9"/>
  <c r="H28" i="5" a="1"/>
  <c r="H28" i="5"/>
  <c r="H156" i="10" a="1"/>
  <c r="H156" i="10"/>
  <c r="I212" i="9" a="1"/>
  <c r="I212" i="9"/>
  <c r="H322" i="9" a="1"/>
  <c r="H322" i="9"/>
  <c r="H205" i="5" a="1"/>
  <c r="H205" i="5"/>
  <c r="G94" i="10" a="1"/>
  <c r="G94" i="10"/>
  <c r="G156" i="10" a="1"/>
  <c r="G156" i="10"/>
  <c r="H7" i="5" a="1"/>
  <c r="H7" i="5"/>
  <c r="I17" i="5" a="1"/>
  <c r="I17" i="5"/>
  <c r="I87" i="5" a="1"/>
  <c r="I87" i="5"/>
  <c r="I140" i="5" a="1"/>
  <c r="I140" i="5"/>
  <c r="I28" i="5" a="1"/>
  <c r="I28" i="5"/>
  <c r="H15" i="10" a="1"/>
  <c r="H15" i="10"/>
  <c r="H164" i="10" a="1"/>
  <c r="H164" i="10"/>
  <c r="H69" i="10" a="1"/>
  <c r="H69" i="10"/>
  <c r="H465" i="9" a="1"/>
  <c r="H465" i="9"/>
  <c r="H122" i="5" a="1"/>
  <c r="H122" i="5"/>
  <c r="I63" i="9" a="1"/>
  <c r="I63" i="9"/>
  <c r="H12" i="12" a="1"/>
  <c r="H12" i="12"/>
  <c r="I63" i="5" a="1"/>
  <c r="I63" i="5"/>
  <c r="H97" i="5" a="1"/>
  <c r="H97" i="5"/>
  <c r="H208" i="5" a="1"/>
  <c r="H208" i="5"/>
  <c r="H55" i="10" a="1"/>
  <c r="H55" i="10"/>
  <c r="I263" i="9" a="1"/>
  <c r="I263" i="9"/>
  <c r="G55" i="10" a="1"/>
  <c r="G55" i="10"/>
  <c r="G164" i="10" a="1"/>
  <c r="G164" i="10"/>
  <c r="I465" i="9" a="1"/>
  <c r="I465" i="9"/>
  <c r="I122" i="5" a="1"/>
  <c r="I122" i="5"/>
  <c r="I97" i="5" a="1"/>
  <c r="I97" i="5"/>
  <c r="G69" i="10" a="1"/>
  <c r="G69" i="10"/>
  <c r="H263" i="9" a="1"/>
  <c r="H263" i="9"/>
  <c r="I208" i="5" a="1"/>
  <c r="I208" i="5"/>
  <c r="H63" i="9" a="1"/>
  <c r="H63" i="9"/>
  <c r="G12" i="12" a="1"/>
  <c r="G12" i="12"/>
  <c r="H63" i="5" a="1"/>
  <c r="H63" i="5"/>
  <c r="H444" i="9" a="1"/>
  <c r="H444" i="9"/>
  <c r="I15" i="5" a="1"/>
  <c r="I15" i="5"/>
  <c r="H13" i="12" a="1"/>
  <c r="H13" i="12"/>
  <c r="I219" i="5" a="1"/>
  <c r="I219" i="5"/>
  <c r="H120" i="5" a="1"/>
  <c r="H120" i="5"/>
  <c r="H472" i="9" a="1"/>
  <c r="H472" i="9"/>
  <c r="H45" i="5" a="1"/>
  <c r="H45" i="5"/>
  <c r="H96" i="5" a="1"/>
  <c r="H96" i="5"/>
  <c r="I480" i="8" a="1"/>
  <c r="I480" i="8"/>
  <c r="H480" i="8" a="1"/>
  <c r="H480" i="8"/>
  <c r="I13" i="9" a="1"/>
  <c r="I13" i="9"/>
  <c r="H45" i="10" a="1"/>
  <c r="H45" i="10"/>
  <c r="H313" i="9" a="1"/>
  <c r="H313" i="9"/>
  <c r="H89" i="5" a="1"/>
  <c r="H89" i="5"/>
  <c r="I120" i="5" a="1"/>
  <c r="I120" i="5"/>
  <c r="I472" i="9" a="1"/>
  <c r="I472" i="9"/>
  <c r="I45" i="5" a="1"/>
  <c r="I45" i="5"/>
  <c r="H15" i="5" a="1"/>
  <c r="H15" i="5"/>
  <c r="I313" i="9" a="1"/>
  <c r="I313" i="9"/>
  <c r="I89" i="5" a="1"/>
  <c r="I89" i="5"/>
  <c r="I96" i="5" a="1"/>
  <c r="I96" i="5"/>
  <c r="H13" i="9" a="1"/>
  <c r="H13" i="9"/>
  <c r="I444" i="9" a="1"/>
  <c r="I444" i="9"/>
  <c r="H219" i="5" a="1"/>
  <c r="H219" i="5"/>
  <c r="G45" i="10" a="1"/>
  <c r="G45" i="10"/>
  <c r="G13" i="12" a="1"/>
  <c r="G13" i="12"/>
  <c r="H162" i="9" a="1"/>
  <c r="H162" i="9"/>
  <c r="H61" i="5" a="1"/>
  <c r="H61" i="5"/>
  <c r="I531" i="9" a="1"/>
  <c r="I531" i="9"/>
  <c r="H133" i="5" a="1"/>
  <c r="H133" i="5"/>
  <c r="I238" i="9" a="1"/>
  <c r="I238" i="9"/>
  <c r="H292" i="9" a="1"/>
  <c r="H292" i="9"/>
  <c r="H218" i="9" a="1"/>
  <c r="H218" i="9"/>
  <c r="G41" i="10" a="1"/>
  <c r="G41" i="10"/>
  <c r="I196" i="5" a="1"/>
  <c r="I196" i="5"/>
  <c r="H15" i="9" a="1"/>
  <c r="H15" i="9"/>
  <c r="H217" i="5" a="1"/>
  <c r="H217" i="5"/>
  <c r="H41" i="10" a="1"/>
  <c r="H41" i="10"/>
  <c r="I217" i="5" a="1"/>
  <c r="I217" i="5"/>
  <c r="H196" i="5" a="1"/>
  <c r="H196" i="5"/>
  <c r="I133" i="5" a="1"/>
  <c r="I133" i="5"/>
  <c r="H238" i="9" a="1"/>
  <c r="H238" i="9"/>
  <c r="I162" i="9" a="1"/>
  <c r="I162" i="9"/>
  <c r="I61" i="5" a="1"/>
  <c r="I61" i="5"/>
  <c r="I292" i="9" a="1"/>
  <c r="I292" i="9"/>
  <c r="H531" i="9" a="1"/>
  <c r="H531" i="9"/>
  <c r="I218" i="9" a="1"/>
  <c r="I218" i="9"/>
  <c r="I15" i="9" a="1"/>
  <c r="I15" i="9"/>
  <c r="H156" i="5" a="1"/>
  <c r="H156" i="5"/>
  <c r="I408" i="8" a="1"/>
  <c r="I408" i="8"/>
  <c r="H408" i="8" a="1"/>
  <c r="H408" i="8"/>
  <c r="I195" i="9" a="1"/>
  <c r="I195" i="9"/>
  <c r="H51" i="10" a="1"/>
  <c r="H51" i="10"/>
  <c r="I157" i="5" a="1"/>
  <c r="I157" i="5"/>
  <c r="H512" i="9" a="1"/>
  <c r="H512" i="9"/>
  <c r="G38" i="10" a="1"/>
  <c r="G38" i="10"/>
  <c r="I73" i="9" a="1"/>
  <c r="I73" i="9"/>
  <c r="I339" i="5" a="1"/>
  <c r="I339" i="5"/>
  <c r="G61" i="10" a="1"/>
  <c r="G61" i="10"/>
  <c r="H129" i="10" a="1"/>
  <c r="H129" i="10"/>
  <c r="H125" i="9" a="1"/>
  <c r="H125" i="9"/>
  <c r="I512" i="9" a="1"/>
  <c r="I512" i="9"/>
  <c r="H195" i="9" a="1"/>
  <c r="H195" i="9"/>
  <c r="I156" i="5" a="1"/>
  <c r="I156" i="5"/>
  <c r="H38" i="10" a="1"/>
  <c r="H38" i="10"/>
  <c r="H73" i="9" a="1"/>
  <c r="H73" i="9"/>
  <c r="H339" i="5" a="1"/>
  <c r="H339" i="5"/>
  <c r="H157" i="5" a="1"/>
  <c r="H157" i="5"/>
  <c r="H61" i="10" a="1"/>
  <c r="H61" i="10"/>
  <c r="G129" i="10" a="1"/>
  <c r="G129" i="10"/>
  <c r="I125" i="9" a="1"/>
  <c r="I125" i="9"/>
  <c r="G51" i="10" a="1"/>
  <c r="G51" i="10"/>
  <c r="A1" i="14"/>
  <c r="E7" i="13"/>
  <c r="I354" i="9" a="1"/>
  <c r="I354" i="9"/>
  <c r="I165" i="5" a="1"/>
  <c r="I165" i="5"/>
  <c r="G29" i="10" a="1"/>
  <c r="G29" i="10"/>
  <c r="H161" i="10" a="1"/>
  <c r="H161" i="10"/>
  <c r="H559" i="9" a="1"/>
  <c r="H559" i="9"/>
  <c r="H163" i="5" a="1"/>
  <c r="H163" i="5"/>
  <c r="H41" i="5" a="1"/>
  <c r="H41" i="5"/>
  <c r="I481" i="8" a="1"/>
  <c r="I481" i="8"/>
  <c r="H481" i="8" a="1"/>
  <c r="H481" i="8"/>
  <c r="H147" i="5" a="1"/>
  <c r="H147" i="5"/>
  <c r="G133" i="10" a="1"/>
  <c r="G133" i="10"/>
  <c r="I67" i="5" a="1"/>
  <c r="I67" i="5"/>
  <c r="G107" i="10" a="1"/>
  <c r="G107" i="10"/>
  <c r="H29" i="10" a="1"/>
  <c r="H29" i="10"/>
  <c r="H133" i="10" a="1"/>
  <c r="H133" i="10"/>
  <c r="H107" i="10" a="1"/>
  <c r="H107" i="10"/>
  <c r="I41" i="5" a="1"/>
  <c r="I41" i="5"/>
  <c r="G161" i="10" a="1"/>
  <c r="G161" i="10"/>
  <c r="H67" i="5" a="1"/>
  <c r="H67" i="5"/>
  <c r="I350" i="8" a="1"/>
  <c r="I350" i="8"/>
  <c r="H350" i="8" a="1"/>
  <c r="H350" i="8"/>
  <c r="H165" i="5" a="1"/>
  <c r="H165" i="5"/>
  <c r="I147" i="5" a="1"/>
  <c r="I147" i="5"/>
  <c r="I559" i="9" a="1"/>
  <c r="I559" i="9"/>
  <c r="I163" i="5" a="1"/>
  <c r="I163" i="5"/>
  <c r="H354" i="9" a="1"/>
  <c r="H354" i="9"/>
  <c r="H268" i="9" a="1"/>
  <c r="H268" i="9"/>
  <c r="H519" i="9" a="1"/>
  <c r="H519" i="9"/>
  <c r="I318" i="5" a="1"/>
  <c r="I318" i="5"/>
  <c r="G34" i="10" a="1"/>
  <c r="G34" i="10"/>
  <c r="H458" i="9" a="1"/>
  <c r="H458" i="9"/>
  <c r="H113" i="9" a="1"/>
  <c r="H113" i="9"/>
  <c r="H526" i="9" a="1"/>
  <c r="H526" i="9"/>
  <c r="H172" i="9" a="1"/>
  <c r="H172" i="9"/>
  <c r="I510" i="9" a="1"/>
  <c r="I510" i="9"/>
  <c r="H144" i="9" a="1"/>
  <c r="H144" i="9"/>
  <c r="I519" i="9" a="1"/>
  <c r="I519" i="9"/>
  <c r="H318" i="5" a="1"/>
  <c r="H318" i="5"/>
  <c r="H34" i="10" a="1"/>
  <c r="H34" i="10"/>
  <c r="I526" i="9" a="1"/>
  <c r="I526" i="9"/>
  <c r="I172" i="9" a="1"/>
  <c r="I172" i="9"/>
  <c r="I144" i="9" a="1"/>
  <c r="I144" i="9"/>
  <c r="I268" i="9" a="1"/>
  <c r="I268" i="9"/>
  <c r="I113" i="9" a="1"/>
  <c r="I113" i="9"/>
  <c r="H510" i="9" a="1"/>
  <c r="H510" i="9"/>
  <c r="I458" i="9" a="1"/>
  <c r="I458" i="9"/>
  <c r="I56" i="5" a="1"/>
  <c r="I56" i="5"/>
  <c r="I50" i="9" a="1"/>
  <c r="I50" i="9"/>
  <c r="I118" i="9" a="1"/>
  <c r="I118" i="9"/>
  <c r="H301" i="9" a="1"/>
  <c r="H301" i="9"/>
  <c r="I364" i="5" a="1"/>
  <c r="I364" i="5"/>
  <c r="H283" i="5" a="1"/>
  <c r="H283" i="5"/>
  <c r="I74" i="8" a="1"/>
  <c r="I74" i="8"/>
  <c r="H74" i="8" a="1"/>
  <c r="H74" i="8"/>
  <c r="H415" i="9" a="1"/>
  <c r="H415" i="9"/>
  <c r="H170" i="5" a="1"/>
  <c r="H170" i="5"/>
  <c r="H499" i="9" a="1"/>
  <c r="H499" i="9"/>
  <c r="H132" i="5" a="1"/>
  <c r="H132" i="5"/>
  <c r="I132" i="5" a="1"/>
  <c r="I132" i="5"/>
  <c r="I283" i="5" a="1"/>
  <c r="I283" i="5"/>
  <c r="I499" i="9" a="1"/>
  <c r="I499" i="9"/>
  <c r="I301" i="9" a="1"/>
  <c r="I301" i="9"/>
  <c r="H118" i="9" a="1"/>
  <c r="H118" i="9"/>
  <c r="I170" i="5" a="1"/>
  <c r="I170" i="5"/>
  <c r="H56" i="5" a="1"/>
  <c r="H56" i="5"/>
  <c r="H364" i="5" a="1"/>
  <c r="H364" i="5"/>
  <c r="H50" i="9" a="1"/>
  <c r="H50" i="9"/>
  <c r="I415" i="9" a="1"/>
  <c r="I415" i="9"/>
  <c r="H388" i="9" a="1"/>
  <c r="H388" i="9"/>
  <c r="H182" i="5" a="1"/>
  <c r="H182" i="5"/>
  <c r="I9" i="8" a="1"/>
  <c r="I9" i="8"/>
  <c r="H9" i="8" a="1"/>
  <c r="H9" i="8"/>
  <c r="I29" i="9" a="1"/>
  <c r="I29" i="9"/>
  <c r="H336" i="5" a="1"/>
  <c r="H336" i="5"/>
  <c r="I57" i="8" a="1"/>
  <c r="I57" i="8"/>
  <c r="H57" i="8" a="1"/>
  <c r="H57" i="8"/>
  <c r="G95" i="10" a="1"/>
  <c r="G95" i="10"/>
  <c r="H133" i="9" a="1"/>
  <c r="H133" i="9"/>
  <c r="H64" i="5" a="1"/>
  <c r="H64" i="5"/>
  <c r="I166" i="8" a="1"/>
  <c r="I166" i="8"/>
  <c r="H166" i="8" a="1"/>
  <c r="H166" i="8"/>
  <c r="I290" i="5" a="1"/>
  <c r="I290" i="5"/>
  <c r="I491" i="9" a="1"/>
  <c r="I491" i="9"/>
  <c r="I3" i="5" a="1"/>
  <c r="I3" i="5"/>
  <c r="I133" i="9" a="1"/>
  <c r="I133" i="9"/>
  <c r="I182" i="5" a="1"/>
  <c r="I182" i="5"/>
  <c r="I64" i="5" a="1"/>
  <c r="I64" i="5"/>
  <c r="I388" i="9" a="1"/>
  <c r="I388" i="9"/>
  <c r="H491" i="9" a="1"/>
  <c r="H491" i="9"/>
  <c r="H3" i="5" a="1"/>
  <c r="H3" i="5"/>
  <c r="I336" i="5" a="1"/>
  <c r="I336" i="5"/>
  <c r="H95" i="10" a="1"/>
  <c r="H95" i="10"/>
  <c r="H29" i="9" a="1"/>
  <c r="H29" i="9"/>
  <c r="H290" i="5" a="1"/>
  <c r="H290" i="5"/>
  <c r="H571" i="9" a="1"/>
  <c r="H571" i="9"/>
  <c r="I295" i="9" a="1"/>
  <c r="I295" i="9"/>
  <c r="H95" i="5" a="1"/>
  <c r="H95" i="5"/>
  <c r="I276" i="8" a="1"/>
  <c r="I276" i="8"/>
  <c r="H276" i="8" a="1"/>
  <c r="H276" i="8"/>
  <c r="H120" i="10" a="1"/>
  <c r="H120" i="10"/>
  <c r="G159" i="10" a="1"/>
  <c r="G159" i="10"/>
  <c r="H242" i="5" a="1"/>
  <c r="H242" i="5"/>
  <c r="H53" i="10" a="1"/>
  <c r="H53" i="10"/>
  <c r="I275" i="9" a="1"/>
  <c r="I275" i="9"/>
  <c r="H127" i="10" a="1"/>
  <c r="H127" i="10"/>
  <c r="H275" i="9" a="1"/>
  <c r="H275" i="9"/>
  <c r="I571" i="9" a="1"/>
  <c r="I571" i="9"/>
  <c r="G120" i="10" a="1"/>
  <c r="G120" i="10"/>
  <c r="I95" i="5" a="1"/>
  <c r="I95" i="5"/>
  <c r="I543" i="9" a="1"/>
  <c r="I543" i="9"/>
  <c r="H159" i="10" a="1"/>
  <c r="H159" i="10"/>
  <c r="I242" i="5" a="1"/>
  <c r="I242" i="5"/>
  <c r="H543" i="9" a="1"/>
  <c r="H543" i="9"/>
  <c r="H295" i="9" a="1"/>
  <c r="H295" i="9"/>
  <c r="G53" i="10" a="1"/>
  <c r="G53" i="10"/>
  <c r="G127" i="10" a="1"/>
  <c r="G127" i="10"/>
  <c r="H482" i="9" a="1"/>
  <c r="H482" i="9"/>
  <c r="H314" i="5" a="1"/>
  <c r="H314" i="5"/>
  <c r="I522" i="9" a="1"/>
  <c r="I522" i="9"/>
  <c r="I424" i="9" a="1"/>
  <c r="I424" i="9"/>
  <c r="I313" i="5" a="1"/>
  <c r="I313" i="5"/>
  <c r="E8" i="13"/>
  <c r="H8" i="12" a="1"/>
  <c r="H8" i="12"/>
  <c r="H146" i="10" a="1"/>
  <c r="H146" i="10"/>
  <c r="H126" i="10" a="1"/>
  <c r="H126" i="10"/>
  <c r="H330" i="5" a="1"/>
  <c r="H330" i="5"/>
  <c r="I280" i="9" a="1"/>
  <c r="I280" i="9"/>
  <c r="I58" i="9" a="1"/>
  <c r="I58" i="9"/>
  <c r="H43" i="5" a="1"/>
  <c r="H43" i="5"/>
  <c r="I330" i="5" a="1"/>
  <c r="I330" i="5"/>
  <c r="G146" i="10" a="1"/>
  <c r="G146" i="10"/>
  <c r="G126" i="10" a="1"/>
  <c r="G126" i="10"/>
  <c r="G8" i="12" a="1"/>
  <c r="G8" i="12"/>
  <c r="I43" i="5" a="1"/>
  <c r="I43" i="5"/>
  <c r="H424" i="9" a="1"/>
  <c r="H424" i="9"/>
  <c r="H313" i="5" a="1"/>
  <c r="H313" i="5"/>
  <c r="I482" i="9" a="1"/>
  <c r="I482" i="9"/>
  <c r="I314" i="5" a="1"/>
  <c r="I314" i="5"/>
  <c r="H280" i="9" a="1"/>
  <c r="H280" i="9"/>
  <c r="H58" i="9" a="1"/>
  <c r="H58" i="9"/>
  <c r="H522" i="9" a="1"/>
  <c r="H522" i="9"/>
  <c r="G163" i="10" a="1"/>
  <c r="G163" i="10"/>
  <c r="G103" i="10" a="1"/>
  <c r="G103" i="10"/>
  <c r="H85" i="9" a="1"/>
  <c r="H85" i="9"/>
  <c r="H72" i="9" a="1"/>
  <c r="H72" i="9"/>
  <c r="H244" i="5" a="1"/>
  <c r="H244" i="5"/>
  <c r="H210" i="5" a="1"/>
  <c r="H210" i="5"/>
  <c r="H274" i="5" a="1"/>
  <c r="H274" i="5"/>
  <c r="I37" i="5" a="1"/>
  <c r="I37" i="5"/>
  <c r="H456" i="9" a="1"/>
  <c r="H456" i="9"/>
  <c r="I575" i="9" a="1"/>
  <c r="I575" i="9"/>
  <c r="I33" i="5" a="1"/>
  <c r="I33" i="5"/>
  <c r="I124" i="5" a="1"/>
  <c r="I124" i="5"/>
  <c r="I456" i="9" a="1"/>
  <c r="I456" i="9"/>
  <c r="H103" i="10" a="1"/>
  <c r="H103" i="10"/>
  <c r="I85" i="9" a="1"/>
  <c r="I85" i="9"/>
  <c r="I210" i="5" a="1"/>
  <c r="I210" i="5"/>
  <c r="H124" i="5" a="1"/>
  <c r="H124" i="5"/>
  <c r="I175" i="8" a="1"/>
  <c r="I175" i="8"/>
  <c r="H175" i="8" a="1"/>
  <c r="H175" i="8"/>
  <c r="H37" i="5" a="1"/>
  <c r="H37" i="5"/>
  <c r="H575" i="9" a="1"/>
  <c r="H575" i="9"/>
  <c r="H33" i="5" a="1"/>
  <c r="H33" i="5"/>
  <c r="H163" i="10" a="1"/>
  <c r="H163" i="10"/>
  <c r="I274" i="5" a="1"/>
  <c r="I274" i="5"/>
  <c r="I72" i="9" a="1"/>
  <c r="I72" i="9"/>
  <c r="I244" i="5" a="1"/>
  <c r="I244" i="5"/>
  <c r="H32" i="9" a="1"/>
  <c r="H32" i="9"/>
  <c r="H357" i="5" a="1"/>
  <c r="H357" i="5"/>
  <c r="H82" i="10" a="1"/>
  <c r="H82" i="10"/>
  <c r="H397" i="9" a="1"/>
  <c r="H397" i="9"/>
  <c r="H221" i="5" a="1"/>
  <c r="H221" i="5"/>
  <c r="I215" i="5" a="1"/>
  <c r="I215" i="5"/>
  <c r="G27" i="10" a="1"/>
  <c r="G27" i="10"/>
  <c r="I164" i="5" a="1"/>
  <c r="I164" i="5"/>
  <c r="H272" i="9" a="1"/>
  <c r="H272" i="9"/>
  <c r="H48" i="5" a="1"/>
  <c r="H48" i="5"/>
  <c r="H88" i="10" a="1"/>
  <c r="H88" i="10"/>
  <c r="I397" i="9" a="1"/>
  <c r="I397" i="9"/>
  <c r="I221" i="5" a="1"/>
  <c r="I221" i="5"/>
  <c r="H215" i="5" a="1"/>
  <c r="H215" i="5"/>
  <c r="H164" i="5" a="1"/>
  <c r="H164" i="5"/>
  <c r="I158" i="8" a="1"/>
  <c r="I158" i="8"/>
  <c r="H158" i="8" a="1"/>
  <c r="H158" i="8"/>
  <c r="H27" i="10" a="1"/>
  <c r="H27" i="10"/>
  <c r="I272" i="9" a="1"/>
  <c r="I272" i="9"/>
  <c r="I32" i="9" a="1"/>
  <c r="I32" i="9"/>
  <c r="G88" i="10" a="1"/>
  <c r="G88" i="10"/>
  <c r="I48" i="5" a="1"/>
  <c r="I48" i="5"/>
  <c r="I357" i="5" a="1"/>
  <c r="I357" i="5"/>
  <c r="G82" i="10" a="1"/>
  <c r="G82" i="10"/>
  <c r="I126" i="9" a="1"/>
  <c r="I126" i="9"/>
  <c r="H457" i="9" a="1"/>
  <c r="H457" i="9"/>
  <c r="G2" i="12" a="1"/>
  <c r="G2" i="12"/>
  <c r="H558" i="9" a="1"/>
  <c r="H558" i="9"/>
  <c r="H390" i="9" a="1"/>
  <c r="H390" i="9"/>
  <c r="H351" i="9" a="1"/>
  <c r="H351" i="9"/>
  <c r="H229" i="9" a="1"/>
  <c r="H229" i="9"/>
  <c r="H168" i="10" a="1"/>
  <c r="H168" i="10"/>
  <c r="G111" i="10" a="1"/>
  <c r="G111" i="10"/>
  <c r="I558" i="9" a="1"/>
  <c r="I558" i="9"/>
  <c r="H111" i="10" a="1"/>
  <c r="H111" i="10"/>
  <c r="G25" i="10" a="1"/>
  <c r="G25" i="10"/>
  <c r="I457" i="9" a="1"/>
  <c r="I457" i="9"/>
  <c r="H25" i="10" a="1"/>
  <c r="H25" i="10"/>
  <c r="I229" i="9" a="1"/>
  <c r="I229" i="9"/>
  <c r="H2" i="12" a="1"/>
  <c r="H2" i="12"/>
  <c r="H126" i="9" a="1"/>
  <c r="H126" i="9"/>
  <c r="G168" i="10" a="1"/>
  <c r="G168" i="10"/>
  <c r="I351" i="9" a="1"/>
  <c r="I351" i="9"/>
  <c r="I390" i="9" a="1"/>
  <c r="I390" i="9"/>
  <c r="I368" i="9" a="1"/>
  <c r="I368" i="9"/>
  <c r="I320" i="5" a="1"/>
  <c r="I320" i="5"/>
  <c r="I317" i="9" a="1"/>
  <c r="I317" i="9"/>
  <c r="I333" i="9" a="1"/>
  <c r="I333" i="9"/>
  <c r="G3" i="12" a="1"/>
  <c r="G3" i="12"/>
  <c r="I536" i="9" a="1"/>
  <c r="I536" i="9"/>
  <c r="H69" i="5" a="1"/>
  <c r="H69" i="5"/>
  <c r="H80" i="9" a="1"/>
  <c r="H80" i="9"/>
  <c r="H144" i="10" a="1"/>
  <c r="H144" i="10"/>
  <c r="I363" i="5" a="1"/>
  <c r="I363" i="5"/>
  <c r="H320" i="5" a="1"/>
  <c r="H320" i="5"/>
  <c r="I343" i="8" a="1"/>
  <c r="I343" i="8"/>
  <c r="H343" i="8" a="1"/>
  <c r="H343" i="8"/>
  <c r="I69" i="5" a="1"/>
  <c r="I69" i="5"/>
  <c r="H3" i="12" a="1"/>
  <c r="H3" i="12"/>
  <c r="H536" i="9" a="1"/>
  <c r="H536" i="9"/>
  <c r="H333" i="9" a="1"/>
  <c r="H333" i="9"/>
  <c r="I80" i="9" a="1"/>
  <c r="I80" i="9"/>
  <c r="H363" i="5" a="1"/>
  <c r="H363" i="5"/>
  <c r="H368" i="9" a="1"/>
  <c r="H368" i="9"/>
  <c r="G144" i="10" a="1"/>
  <c r="G144" i="10"/>
  <c r="H317" i="9" a="1"/>
  <c r="H317" i="9"/>
  <c r="G122" i="10" a="1"/>
  <c r="G122" i="10"/>
  <c r="H403" i="9" a="1"/>
  <c r="H403" i="9"/>
  <c r="G37" i="10" a="1"/>
  <c r="G37" i="10"/>
  <c r="H35" i="5" a="1"/>
  <c r="H35" i="5"/>
  <c r="I352" i="9" a="1"/>
  <c r="I352" i="9"/>
  <c r="H324" i="9" a="1"/>
  <c r="H324" i="9"/>
  <c r="H412" i="9" a="1"/>
  <c r="H412" i="9"/>
  <c r="H114" i="5" a="1"/>
  <c r="H114" i="5"/>
  <c r="H299" i="9" a="1"/>
  <c r="H299" i="9"/>
  <c r="I267" i="9" a="1"/>
  <c r="I267" i="9"/>
  <c r="G56" i="10" a="1"/>
  <c r="G56" i="10"/>
  <c r="I403" i="9" a="1"/>
  <c r="I403" i="9"/>
  <c r="H352" i="9" a="1"/>
  <c r="H352" i="9"/>
  <c r="H37" i="10" a="1"/>
  <c r="H37" i="10"/>
  <c r="I412" i="9" a="1"/>
  <c r="I412" i="9"/>
  <c r="I114" i="5" a="1"/>
  <c r="I114" i="5"/>
  <c r="H267" i="9" a="1"/>
  <c r="H267" i="9"/>
  <c r="I324" i="9" a="1"/>
  <c r="I324" i="9"/>
  <c r="H122" i="10" a="1"/>
  <c r="H122" i="10"/>
  <c r="I299" i="9" a="1"/>
  <c r="I299" i="9"/>
  <c r="I35" i="5" a="1"/>
  <c r="I35" i="5"/>
  <c r="H56" i="10" a="1"/>
  <c r="H56" i="10"/>
  <c r="H155" i="9" a="1"/>
  <c r="H155" i="9"/>
  <c r="I187" i="5" a="1"/>
  <c r="I187" i="5"/>
  <c r="I27" i="5" a="1"/>
  <c r="I27" i="5"/>
  <c r="I581" i="9" a="1"/>
  <c r="I581" i="9"/>
  <c r="I2" i="5" a="1"/>
  <c r="I2" i="5"/>
  <c r="H304" i="5" a="1"/>
  <c r="H304" i="5"/>
  <c r="I59" i="8" a="1"/>
  <c r="I59" i="8"/>
  <c r="H59" i="8" a="1"/>
  <c r="H59" i="8"/>
  <c r="H63" i="10" a="1"/>
  <c r="H63" i="10"/>
  <c r="H346" i="5" a="1"/>
  <c r="H346" i="5"/>
  <c r="I242" i="8" a="1"/>
  <c r="I242" i="8"/>
  <c r="H242" i="8" a="1"/>
  <c r="H242" i="8"/>
  <c r="I129" i="5" a="1"/>
  <c r="I129" i="5"/>
  <c r="H121" i="5" a="1"/>
  <c r="H121" i="5"/>
  <c r="I363" i="8" a="1"/>
  <c r="I363" i="8"/>
  <c r="H363" i="8" a="1"/>
  <c r="H363" i="8"/>
  <c r="I303" i="9" a="1"/>
  <c r="I303" i="9"/>
  <c r="I111" i="5" a="1"/>
  <c r="I111" i="5"/>
  <c r="H581" i="9" a="1"/>
  <c r="H581" i="9"/>
  <c r="H2" i="5" a="1"/>
  <c r="H2" i="5"/>
  <c r="H27" i="5" a="1"/>
  <c r="H27" i="5"/>
  <c r="G63" i="10" a="1"/>
  <c r="G63" i="10"/>
  <c r="H129" i="5" a="1"/>
  <c r="H129" i="5"/>
  <c r="H303" i="9" a="1"/>
  <c r="H303" i="9"/>
  <c r="H111" i="5" a="1"/>
  <c r="H111" i="5"/>
  <c r="H187" i="5" a="1"/>
  <c r="H187" i="5"/>
  <c r="I346" i="5" a="1"/>
  <c r="I346" i="5"/>
  <c r="I155" i="9" a="1"/>
  <c r="I155" i="9"/>
  <c r="I121" i="5" a="1"/>
  <c r="I121" i="5"/>
  <c r="I304" i="5" a="1"/>
  <c r="I304" i="5"/>
  <c r="H136" i="5" a="1"/>
  <c r="H136" i="5"/>
  <c r="I442" i="8" a="1"/>
  <c r="I442" i="8"/>
  <c r="H442" i="8" a="1"/>
  <c r="H442" i="8"/>
  <c r="I398" i="9" a="1"/>
  <c r="I398" i="9"/>
  <c r="G109" i="10" a="1"/>
  <c r="G109" i="10"/>
  <c r="I265" i="9" a="1"/>
  <c r="I265" i="9"/>
  <c r="H339" i="9" a="1"/>
  <c r="H339" i="9"/>
  <c r="H12" i="5" a="1"/>
  <c r="H12" i="5"/>
  <c r="I500" i="9" a="1"/>
  <c r="I500" i="9"/>
  <c r="H6" i="10" a="1"/>
  <c r="H6" i="10"/>
  <c r="I179" i="5" a="1"/>
  <c r="I179" i="5"/>
  <c r="H236" i="9" a="1"/>
  <c r="H236" i="9"/>
  <c r="H500" i="9" a="1"/>
  <c r="H500" i="9"/>
  <c r="H265" i="9" a="1"/>
  <c r="H265" i="9"/>
  <c r="H109" i="10" a="1"/>
  <c r="H109" i="10"/>
  <c r="I236" i="9" a="1"/>
  <c r="I236" i="9"/>
  <c r="I12" i="5" a="1"/>
  <c r="I12" i="5"/>
  <c r="G6" i="10" a="1"/>
  <c r="G6" i="10"/>
  <c r="H398" i="9" a="1"/>
  <c r="H398" i="9"/>
  <c r="I339" i="9" a="1"/>
  <c r="I339" i="9"/>
  <c r="H179" i="5" a="1"/>
  <c r="H179" i="5"/>
  <c r="I136" i="5" a="1"/>
  <c r="I136" i="5"/>
  <c r="H248" i="9" a="1"/>
  <c r="H248" i="9"/>
  <c r="H131" i="5" a="1"/>
  <c r="H131" i="5"/>
  <c r="I123" i="9" a="1"/>
  <c r="I123" i="9"/>
  <c r="H590" i="9" a="1"/>
  <c r="H590" i="9"/>
  <c r="H180" i="9" a="1"/>
  <c r="H180" i="9"/>
  <c r="H404" i="9" a="1"/>
  <c r="H404" i="9"/>
  <c r="H160" i="10" a="1"/>
  <c r="H160" i="10"/>
  <c r="H380" i="9" a="1"/>
  <c r="H380" i="9"/>
  <c r="H269" i="5" a="1"/>
  <c r="H269" i="5"/>
  <c r="I10" i="8" a="1"/>
  <c r="I10" i="8"/>
  <c r="H10" i="8" a="1"/>
  <c r="H10" i="8"/>
  <c r="H539" i="9" a="1"/>
  <c r="H539" i="9"/>
  <c r="H102" i="10" a="1"/>
  <c r="H102" i="10"/>
  <c r="G102" i="10" a="1"/>
  <c r="G102" i="10"/>
  <c r="H123" i="9" a="1"/>
  <c r="H123" i="9"/>
  <c r="I180" i="9" a="1"/>
  <c r="I180" i="9"/>
  <c r="I380" i="9" a="1"/>
  <c r="I380" i="9"/>
  <c r="I590" i="9" a="1"/>
  <c r="I590" i="9"/>
  <c r="I269" i="5" a="1"/>
  <c r="I269" i="5"/>
  <c r="I248" i="9" a="1"/>
  <c r="I248" i="9"/>
  <c r="I131" i="5" a="1"/>
  <c r="I131" i="5"/>
  <c r="G160" i="10" a="1"/>
  <c r="G160" i="10"/>
  <c r="I404" i="9" a="1"/>
  <c r="I404" i="9"/>
  <c r="I539" i="9" a="1"/>
  <c r="I539" i="9"/>
  <c r="H168" i="9" a="1"/>
  <c r="H168" i="9"/>
  <c r="G130" i="10" a="1"/>
  <c r="G130" i="10"/>
  <c r="G167" i="10" a="1"/>
  <c r="G167" i="10"/>
  <c r="H534" i="9" a="1"/>
  <c r="H534" i="9"/>
  <c r="H53" i="5" a="1"/>
  <c r="H53" i="5"/>
  <c r="I495" i="9" a="1"/>
  <c r="I495" i="9"/>
  <c r="I437" i="9" a="1"/>
  <c r="I437" i="9"/>
  <c r="H273" i="9" a="1"/>
  <c r="H273" i="9"/>
  <c r="H86" i="5" a="1"/>
  <c r="H86" i="5"/>
  <c r="G125" i="10" a="1"/>
  <c r="G125" i="10"/>
  <c r="H341" i="5" a="1"/>
  <c r="H341" i="5"/>
  <c r="I320" i="9" a="1"/>
  <c r="I320" i="9"/>
  <c r="H167" i="10" a="1"/>
  <c r="H167" i="10"/>
  <c r="I168" i="9" a="1"/>
  <c r="I168" i="9"/>
  <c r="H437" i="9" a="1"/>
  <c r="H437" i="9"/>
  <c r="H125" i="10" a="1"/>
  <c r="H125" i="10"/>
  <c r="I341" i="5" a="1"/>
  <c r="I341" i="5"/>
  <c r="I534" i="9" a="1"/>
  <c r="I534" i="9"/>
  <c r="I53" i="5" a="1"/>
  <c r="I53" i="5"/>
  <c r="H320" i="9" a="1"/>
  <c r="H320" i="9"/>
  <c r="H495" i="9" a="1"/>
  <c r="H495" i="9"/>
  <c r="I273" i="9" a="1"/>
  <c r="I273" i="9"/>
  <c r="I86" i="5" a="1"/>
  <c r="I86" i="5"/>
  <c r="H130" i="10" a="1"/>
  <c r="H130" i="10"/>
  <c r="I350" i="5" a="1"/>
  <c r="I350" i="5"/>
  <c r="H4" i="12" a="1"/>
  <c r="H4" i="12"/>
  <c r="G62" i="10" a="1"/>
  <c r="G62" i="10"/>
  <c r="I430" i="9" a="1"/>
  <c r="I430" i="9"/>
  <c r="I212" i="5" a="1"/>
  <c r="I212" i="5"/>
  <c r="I135" i="9" a="1"/>
  <c r="I135" i="9"/>
  <c r="H124" i="10" a="1"/>
  <c r="H124" i="10"/>
  <c r="I142" i="9" a="1"/>
  <c r="I142" i="9"/>
  <c r="I16" i="5" a="1"/>
  <c r="I16" i="5"/>
  <c r="I130" i="5" a="1"/>
  <c r="I130" i="5"/>
  <c r="G124" i="10" a="1"/>
  <c r="G124" i="10"/>
  <c r="H135" i="9" a="1"/>
  <c r="H135" i="9"/>
  <c r="H212" i="5" a="1"/>
  <c r="H212" i="5"/>
  <c r="I142" i="8" a="1"/>
  <c r="I142" i="8"/>
  <c r="H142" i="8" a="1"/>
  <c r="H142" i="8"/>
  <c r="H16" i="5" a="1"/>
  <c r="H16" i="5"/>
  <c r="I238" i="8" a="1"/>
  <c r="I238" i="8"/>
  <c r="H238" i="8" a="1"/>
  <c r="H238" i="8"/>
  <c r="H62" i="10" a="1"/>
  <c r="H62" i="10"/>
  <c r="H430" i="9" a="1"/>
  <c r="H430" i="9"/>
  <c r="G4" i="12" a="1"/>
  <c r="G4" i="12"/>
  <c r="H350" i="5" a="1"/>
  <c r="H350" i="5"/>
  <c r="H130" i="5" a="1"/>
  <c r="H130" i="5"/>
  <c r="H142" i="9" a="1"/>
  <c r="H142" i="9"/>
  <c r="I160" i="9" a="1"/>
  <c r="I160" i="9"/>
  <c r="I57" i="9" a="1"/>
  <c r="I57" i="9"/>
  <c r="G77" i="10" a="1"/>
  <c r="G77" i="10"/>
  <c r="I268" i="5" a="1"/>
  <c r="I268" i="5"/>
  <c r="H340" i="5" a="1"/>
  <c r="H340" i="5"/>
  <c r="I352" i="8" a="1"/>
  <c r="I352" i="8"/>
  <c r="H352" i="8" a="1"/>
  <c r="H352" i="8"/>
  <c r="H47" i="10" a="1"/>
  <c r="H47" i="10"/>
  <c r="G179" i="10" a="1"/>
  <c r="G179" i="10"/>
  <c r="H105" i="10" a="1"/>
  <c r="H105" i="10"/>
  <c r="I385" i="9" a="1"/>
  <c r="I385" i="9"/>
  <c r="H566" i="9" a="1"/>
  <c r="H566" i="9"/>
  <c r="H385" i="9" a="1"/>
  <c r="H385" i="9"/>
  <c r="G47" i="10" a="1"/>
  <c r="G47" i="10"/>
  <c r="I340" i="5" a="1"/>
  <c r="I340" i="5"/>
  <c r="H77" i="10" a="1"/>
  <c r="H77" i="10"/>
  <c r="I566" i="9" a="1"/>
  <c r="I566" i="9"/>
  <c r="G105" i="10" a="1"/>
  <c r="G105" i="10"/>
  <c r="H160" i="9" a="1"/>
  <c r="H160" i="9"/>
  <c r="H268" i="5" a="1"/>
  <c r="H268" i="5"/>
  <c r="H179" i="10" a="1"/>
  <c r="H179" i="10"/>
  <c r="H57" i="9" a="1"/>
  <c r="H57" i="9"/>
  <c r="H228" i="5" a="1"/>
  <c r="H228" i="5"/>
  <c r="I268" i="8" a="1"/>
  <c r="I268" i="8"/>
  <c r="H268" i="8" a="1"/>
  <c r="H268" i="8"/>
  <c r="I243" i="9" a="1"/>
  <c r="I243" i="9"/>
  <c r="I55" i="9" a="1"/>
  <c r="I55" i="9"/>
  <c r="H20" i="9" a="1"/>
  <c r="H20" i="9"/>
  <c r="H10" i="12" a="1"/>
  <c r="H10" i="12"/>
  <c r="H57" i="5" a="1"/>
  <c r="H57" i="5"/>
  <c r="H46" i="5" a="1"/>
  <c r="H46" i="5"/>
  <c r="H502" i="9" a="1"/>
  <c r="H502" i="9"/>
  <c r="I277" i="5" a="1"/>
  <c r="I277" i="5"/>
  <c r="H181" i="10" a="1"/>
  <c r="H181" i="10"/>
  <c r="I502" i="9" a="1"/>
  <c r="I502" i="9"/>
  <c r="H55" i="9" a="1"/>
  <c r="H55" i="9"/>
  <c r="G10" i="12" a="1"/>
  <c r="G10" i="12"/>
  <c r="I20" i="9" a="1"/>
  <c r="I20" i="9"/>
  <c r="H243" i="9" a="1"/>
  <c r="H243" i="9"/>
  <c r="G181" i="10" a="1"/>
  <c r="G181" i="10"/>
  <c r="I46" i="5" a="1"/>
  <c r="I46" i="5"/>
  <c r="H277" i="5" a="1"/>
  <c r="H277" i="5"/>
  <c r="I438" i="8" a="1"/>
  <c r="I438" i="8"/>
  <c r="H438" i="8" a="1"/>
  <c r="H438" i="8"/>
  <c r="I57" i="5" a="1"/>
  <c r="I57" i="5"/>
  <c r="I228" i="5" a="1"/>
  <c r="I228" i="5"/>
  <c r="H439" i="9" a="1"/>
  <c r="H439" i="9"/>
  <c r="I41" i="9" a="1"/>
  <c r="I41" i="9"/>
  <c r="I71" i="9" a="1"/>
  <c r="I71" i="9"/>
  <c r="H36" i="5" a="1"/>
  <c r="H36" i="5"/>
  <c r="H59" i="5" a="1"/>
  <c r="H59" i="5"/>
  <c r="H148" i="10" a="1"/>
  <c r="H148" i="10"/>
  <c r="H99" i="5" a="1"/>
  <c r="H99" i="5"/>
  <c r="I231" i="5" a="1"/>
  <c r="I231" i="5"/>
  <c r="G131" i="10" a="1"/>
  <c r="G131" i="10"/>
  <c r="H293" i="5" a="1"/>
  <c r="H293" i="5"/>
  <c r="I59" i="5" a="1"/>
  <c r="I59" i="5"/>
  <c r="H231" i="5" a="1"/>
  <c r="H231" i="5"/>
  <c r="G148" i="10" a="1"/>
  <c r="G148" i="10"/>
  <c r="H71" i="9" a="1"/>
  <c r="H71" i="9"/>
  <c r="I36" i="5" a="1"/>
  <c r="I36" i="5"/>
  <c r="I99" i="5" a="1"/>
  <c r="I99" i="5"/>
  <c r="I439" i="9" a="1"/>
  <c r="I439" i="9"/>
  <c r="I293" i="5" a="1"/>
  <c r="I293" i="5"/>
  <c r="H41" i="9" a="1"/>
  <c r="H41" i="9"/>
  <c r="H131" i="10" a="1"/>
  <c r="H131" i="10"/>
  <c r="I578" i="9" a="1"/>
  <c r="I578" i="9"/>
  <c r="I479" i="9" a="1"/>
  <c r="I479" i="9"/>
  <c r="I474" i="9" a="1"/>
  <c r="I474" i="9"/>
  <c r="I90" i="5" a="1"/>
  <c r="I90" i="5"/>
  <c r="I235" i="5" a="1"/>
  <c r="I235" i="5"/>
  <c r="I591" i="9" a="1"/>
  <c r="I591" i="9"/>
  <c r="I535" i="9" a="1"/>
  <c r="I535" i="9"/>
  <c r="I254" i="9" a="1"/>
  <c r="I254" i="9"/>
  <c r="I256" i="5" a="1"/>
  <c r="I256" i="5"/>
  <c r="H554" i="9" a="1"/>
  <c r="H554" i="9"/>
  <c r="H372" i="9" a="1"/>
  <c r="H372" i="9"/>
  <c r="I357" i="9" a="1"/>
  <c r="I357" i="9"/>
  <c r="H474" i="9" a="1"/>
  <c r="H474" i="9"/>
  <c r="H90" i="5" a="1"/>
  <c r="H90" i="5"/>
  <c r="H254" i="9" a="1"/>
  <c r="H254" i="9"/>
  <c r="H256" i="5" a="1"/>
  <c r="H256" i="5"/>
  <c r="I372" i="9" a="1"/>
  <c r="I372" i="9"/>
  <c r="H235" i="5" a="1"/>
  <c r="H235" i="5"/>
  <c r="H591" i="9" a="1"/>
  <c r="H591" i="9"/>
  <c r="I554" i="9" a="1"/>
  <c r="I554" i="9"/>
  <c r="H357" i="9" a="1"/>
  <c r="H357" i="9"/>
  <c r="H479" i="9" a="1"/>
  <c r="H479" i="9"/>
  <c r="H535" i="9" a="1"/>
  <c r="H535" i="9"/>
  <c r="H578" i="9" a="1"/>
  <c r="H578" i="9"/>
  <c r="H54" i="9" a="1"/>
  <c r="H54" i="9"/>
  <c r="I312" i="9" a="1"/>
  <c r="I312" i="9"/>
  <c r="I348" i="5" a="1"/>
  <c r="I348" i="5"/>
  <c r="H51" i="5" a="1"/>
  <c r="H51" i="5"/>
  <c r="I253" i="8" a="1"/>
  <c r="I253" i="8"/>
  <c r="H253" i="8" a="1"/>
  <c r="H253" i="8"/>
  <c r="H373" i="9" a="1"/>
  <c r="H373" i="9"/>
  <c r="I393" i="9" a="1"/>
  <c r="I393" i="9"/>
  <c r="H197" i="5" a="1"/>
  <c r="H197" i="5"/>
  <c r="H83" i="9" a="1"/>
  <c r="H83" i="9"/>
  <c r="I129" i="9" a="1"/>
  <c r="I129" i="9"/>
  <c r="H449" i="9" a="1"/>
  <c r="H449" i="9"/>
  <c r="I54" i="9" a="1"/>
  <c r="I54" i="9"/>
  <c r="H348" i="5" a="1"/>
  <c r="H348" i="5"/>
  <c r="I51" i="5" a="1"/>
  <c r="I51" i="5"/>
  <c r="H393" i="9" a="1"/>
  <c r="H393" i="9"/>
  <c r="I83" i="9" a="1"/>
  <c r="I83" i="9"/>
  <c r="I373" i="9" a="1"/>
  <c r="I373" i="9"/>
  <c r="I197" i="5" a="1"/>
  <c r="I197" i="5"/>
  <c r="H129" i="9" a="1"/>
  <c r="H129" i="9"/>
  <c r="I449" i="9" a="1"/>
  <c r="I449" i="9"/>
  <c r="H312" i="9" a="1"/>
  <c r="H312" i="9"/>
  <c r="A1" i="9"/>
  <c r="H21" i="9" a="1"/>
  <c r="H21" i="9"/>
  <c r="I28" i="9" a="1"/>
  <c r="I28" i="9"/>
  <c r="H257" i="9" a="1"/>
  <c r="H257" i="9"/>
  <c r="H110" i="9" a="1"/>
  <c r="H110" i="9"/>
  <c r="G66" i="10" a="1"/>
  <c r="G66" i="10"/>
  <c r="I525" i="9" a="1"/>
  <c r="I525" i="9"/>
  <c r="H116" i="9" a="1"/>
  <c r="H116" i="9"/>
  <c r="I461" i="9" a="1"/>
  <c r="I461" i="9"/>
  <c r="G10" i="10" a="1"/>
  <c r="G10" i="10"/>
  <c r="H57" i="10" a="1"/>
  <c r="H57" i="10"/>
  <c r="I21" i="9" a="1"/>
  <c r="I21" i="9"/>
  <c r="I116" i="9" a="1"/>
  <c r="I116" i="9"/>
  <c r="G57" i="10" a="1"/>
  <c r="G57" i="10"/>
  <c r="H10" i="10" a="1"/>
  <c r="H10" i="10"/>
  <c r="H66" i="10" a="1"/>
  <c r="H66" i="10"/>
  <c r="I257" i="9" a="1"/>
  <c r="I257" i="9"/>
  <c r="H525" i="9" a="1"/>
  <c r="H525" i="9"/>
  <c r="H461" i="9" a="1"/>
  <c r="H461" i="9"/>
  <c r="H28" i="9" a="1"/>
  <c r="H28" i="9"/>
  <c r="I110" i="9" a="1"/>
  <c r="I110" i="9"/>
  <c r="I119" i="9" a="1"/>
  <c r="I119" i="9"/>
  <c r="H200" i="9" a="1"/>
  <c r="H200" i="9"/>
  <c r="G64" i="10" a="1"/>
  <c r="G64" i="10"/>
  <c r="I119" i="5" a="1"/>
  <c r="I119" i="5"/>
  <c r="I287" i="5" a="1"/>
  <c r="I287" i="5"/>
  <c r="H294" i="9" a="1"/>
  <c r="H294" i="9"/>
  <c r="I304" i="9" a="1"/>
  <c r="I304" i="9"/>
  <c r="H384" i="9" a="1"/>
  <c r="H384" i="9"/>
  <c r="I507" i="9" a="1"/>
  <c r="I507" i="9"/>
  <c r="H446" i="9" a="1"/>
  <c r="H446" i="9"/>
  <c r="H287" i="5" a="1"/>
  <c r="H287" i="5"/>
  <c r="H119" i="9" a="1"/>
  <c r="H119" i="9"/>
  <c r="H64" i="10" a="1"/>
  <c r="H64" i="10"/>
  <c r="I294" i="9" a="1"/>
  <c r="I294" i="9"/>
  <c r="H507" i="9" a="1"/>
  <c r="H507" i="9"/>
  <c r="I446" i="9" a="1"/>
  <c r="I446" i="9"/>
  <c r="I200" i="9" a="1"/>
  <c r="I200" i="9"/>
  <c r="H304" i="9" a="1"/>
  <c r="H304" i="9"/>
  <c r="I384" i="9" a="1"/>
  <c r="I384" i="9"/>
  <c r="H119" i="5" a="1"/>
  <c r="H119" i="5"/>
  <c r="I102" i="5" a="1"/>
  <c r="I102" i="5"/>
  <c r="H76" i="9" a="1"/>
  <c r="H76" i="9"/>
  <c r="H587" i="9" a="1"/>
  <c r="H587" i="9"/>
  <c r="G91" i="10" a="1"/>
  <c r="G91" i="10"/>
  <c r="I8" i="5" a="1"/>
  <c r="I8" i="5"/>
  <c r="H120" i="9" a="1"/>
  <c r="H120" i="9"/>
  <c r="I175" i="9" a="1"/>
  <c r="I175" i="9"/>
  <c r="I521" i="9" a="1"/>
  <c r="I521" i="9"/>
  <c r="H330" i="9" a="1"/>
  <c r="H330" i="9"/>
  <c r="H306" i="5" a="1"/>
  <c r="H306" i="5"/>
  <c r="I556" i="9" a="1"/>
  <c r="I556" i="9"/>
  <c r="H521" i="9" a="1"/>
  <c r="H521" i="9"/>
  <c r="H91" i="10" a="1"/>
  <c r="H91" i="10"/>
  <c r="I330" i="9" a="1"/>
  <c r="I330" i="9"/>
  <c r="I306" i="5" a="1"/>
  <c r="I306" i="5"/>
  <c r="H175" i="9" a="1"/>
  <c r="H175" i="9"/>
  <c r="I587" i="9" a="1"/>
  <c r="I587" i="9"/>
  <c r="H102" i="5" a="1"/>
  <c r="H102" i="5"/>
  <c r="I464" i="8" a="1"/>
  <c r="I464" i="8"/>
  <c r="H464" i="8" a="1"/>
  <c r="H464" i="8"/>
  <c r="H8" i="5" a="1"/>
  <c r="H8" i="5"/>
  <c r="H556" i="9" a="1"/>
  <c r="H556" i="9"/>
  <c r="I76" i="9" a="1"/>
  <c r="I76" i="9"/>
  <c r="I120" i="9" a="1"/>
  <c r="I120" i="9"/>
  <c r="H460" i="9" a="1"/>
  <c r="H460" i="9"/>
  <c r="H54" i="10" a="1"/>
  <c r="H54" i="10"/>
  <c r="H179" i="9" a="1"/>
  <c r="H179" i="9"/>
  <c r="H137" i="9" a="1"/>
  <c r="H137" i="9"/>
  <c r="I326" i="9" a="1"/>
  <c r="I326" i="9"/>
  <c r="H223" i="9" a="1"/>
  <c r="H223" i="9"/>
  <c r="H25" i="5" a="1"/>
  <c r="H25" i="5"/>
  <c r="H283" i="9" a="1"/>
  <c r="H283" i="9"/>
  <c r="I255" i="9" a="1"/>
  <c r="I255" i="9"/>
  <c r="H557" i="9" a="1"/>
  <c r="H557" i="9"/>
  <c r="I334" i="9" a="1"/>
  <c r="I334" i="9"/>
  <c r="G54" i="10" a="1"/>
  <c r="G54" i="10"/>
  <c r="I557" i="9" a="1"/>
  <c r="I557" i="9"/>
  <c r="H255" i="9" a="1"/>
  <c r="H255" i="9"/>
  <c r="I179" i="9" a="1"/>
  <c r="I179" i="9"/>
  <c r="H334" i="9" a="1"/>
  <c r="H334" i="9"/>
  <c r="I460" i="9" a="1"/>
  <c r="I460" i="9"/>
  <c r="I223" i="9" a="1"/>
  <c r="I223" i="9"/>
  <c r="I25" i="5" a="1"/>
  <c r="I25" i="5"/>
  <c r="H326" i="9" a="1"/>
  <c r="H326" i="9"/>
  <c r="I283" i="9" a="1"/>
  <c r="I283" i="9"/>
  <c r="I137" i="9" a="1"/>
  <c r="I137" i="9"/>
  <c r="I167" i="9" a="1"/>
  <c r="I167" i="9"/>
  <c r="H335" i="9" a="1"/>
  <c r="H335" i="9"/>
  <c r="H288" i="9" a="1"/>
  <c r="H288" i="9"/>
  <c r="H170" i="10" a="1"/>
  <c r="H170" i="10"/>
  <c r="I284" i="9" a="1"/>
  <c r="I284" i="9"/>
  <c r="I538" i="9" a="1"/>
  <c r="I538" i="9"/>
  <c r="H241" i="5" a="1"/>
  <c r="H241" i="5"/>
  <c r="H73" i="10" a="1"/>
  <c r="H73" i="10"/>
  <c r="I298" i="9" a="1"/>
  <c r="I298" i="9"/>
  <c r="I374" i="9" a="1"/>
  <c r="I374" i="9"/>
  <c r="I335" i="9" a="1"/>
  <c r="I335" i="9"/>
  <c r="G73" i="10" a="1"/>
  <c r="G73" i="10"/>
  <c r="G170" i="10" a="1"/>
  <c r="G170" i="10"/>
  <c r="H167" i="9" a="1"/>
  <c r="H167" i="9"/>
  <c r="I241" i="5" a="1"/>
  <c r="I241" i="5"/>
  <c r="H374" i="9" a="1"/>
  <c r="H374" i="9"/>
  <c r="I288" i="9" a="1"/>
  <c r="I288" i="9"/>
  <c r="H284" i="9" a="1"/>
  <c r="H284" i="9"/>
  <c r="H538" i="9" a="1"/>
  <c r="H538" i="9"/>
  <c r="H298" i="9" a="1"/>
  <c r="H298" i="9"/>
  <c r="H294" i="5" a="1"/>
  <c r="H294" i="5"/>
  <c r="I374" i="8" a="1"/>
  <c r="I374" i="8"/>
  <c r="H374" i="8" a="1"/>
  <c r="H374" i="8"/>
  <c r="I206" i="9" a="1"/>
  <c r="I206" i="9"/>
  <c r="I327" i="5" a="1"/>
  <c r="I327" i="5"/>
  <c r="H224" i="5" a="1"/>
  <c r="H224" i="5"/>
  <c r="I426" i="8" a="1"/>
  <c r="I426" i="8"/>
  <c r="H426" i="8" a="1"/>
  <c r="H426" i="8"/>
  <c r="I408" i="9" a="1"/>
  <c r="I408" i="9"/>
  <c r="H259" i="9" a="1"/>
  <c r="H259" i="9"/>
  <c r="H153" i="5" a="1"/>
  <c r="H153" i="5"/>
  <c r="H576" i="9" a="1"/>
  <c r="H576" i="9"/>
  <c r="H65" i="5" a="1"/>
  <c r="H65" i="5"/>
  <c r="I92" i="5" a="1"/>
  <c r="I92" i="5"/>
  <c r="I227" i="9" a="1"/>
  <c r="I227" i="9"/>
  <c r="I4" i="5" a="1"/>
  <c r="I4" i="5"/>
  <c r="I258" i="9" a="1"/>
  <c r="I258" i="9"/>
  <c r="I294" i="5" a="1"/>
  <c r="I294" i="5"/>
  <c r="H206" i="9" a="1"/>
  <c r="H206" i="9"/>
  <c r="H327" i="5" a="1"/>
  <c r="H327" i="5"/>
  <c r="H408" i="9" a="1"/>
  <c r="H408" i="9"/>
  <c r="H92" i="5" a="1"/>
  <c r="H92" i="5"/>
  <c r="I342" i="8" a="1"/>
  <c r="I342" i="8"/>
  <c r="H342" i="8" a="1"/>
  <c r="H342" i="8"/>
  <c r="H227" i="9" a="1"/>
  <c r="H227" i="9"/>
  <c r="I224" i="5" a="1"/>
  <c r="I224" i="5"/>
  <c r="H258" i="9" a="1"/>
  <c r="H258" i="9"/>
  <c r="I576" i="9" a="1"/>
  <c r="I576" i="9"/>
  <c r="I65" i="5" a="1"/>
  <c r="I65" i="5"/>
  <c r="H4" i="5" a="1"/>
  <c r="H4" i="5"/>
  <c r="I354" i="8" a="1"/>
  <c r="I354" i="8"/>
  <c r="H354" i="8" a="1"/>
  <c r="H354" i="8"/>
  <c r="I259" i="9" a="1"/>
  <c r="I259" i="9"/>
  <c r="I153" i="5" a="1"/>
  <c r="I153" i="5"/>
  <c r="H167" i="5" a="1"/>
  <c r="H167" i="5"/>
  <c r="I237" i="5" a="1"/>
  <c r="I237" i="5"/>
  <c r="I204" i="9" a="1"/>
  <c r="I204" i="9"/>
  <c r="I473" i="9" a="1"/>
  <c r="I473" i="9"/>
  <c r="H176" i="5" a="1"/>
  <c r="H176" i="5"/>
  <c r="I247" i="8" a="1"/>
  <c r="I247" i="8"/>
  <c r="H247" i="8" a="1"/>
  <c r="H247" i="8"/>
  <c r="H47" i="9" a="1"/>
  <c r="H47" i="9"/>
  <c r="H295" i="5" a="1"/>
  <c r="H295" i="5"/>
  <c r="I370" i="9" a="1"/>
  <c r="I370" i="9"/>
  <c r="H523" i="9" a="1"/>
  <c r="H523" i="9"/>
  <c r="I350" i="9" a="1"/>
  <c r="I350" i="9"/>
  <c r="H237" i="5" a="1"/>
  <c r="H237" i="5"/>
  <c r="I295" i="5" a="1"/>
  <c r="I295" i="5"/>
  <c r="I176" i="5" a="1"/>
  <c r="I176" i="5"/>
  <c r="H370" i="9" a="1"/>
  <c r="H370" i="9"/>
  <c r="I47" i="9" a="1"/>
  <c r="I47" i="9"/>
  <c r="H350" i="9" a="1"/>
  <c r="H350" i="9"/>
  <c r="H473" i="9" a="1"/>
  <c r="H473" i="9"/>
  <c r="I523" i="9" a="1"/>
  <c r="I523" i="9"/>
  <c r="I167" i="5" a="1"/>
  <c r="I167" i="5"/>
  <c r="H204" i="9" a="1"/>
  <c r="H204" i="9"/>
  <c r="H453" i="9" a="1"/>
  <c r="H453" i="9"/>
  <c r="I269" i="9" a="1"/>
  <c r="I269" i="9"/>
  <c r="H343" i="9" a="1"/>
  <c r="H343" i="9"/>
  <c r="I582" i="9" a="1"/>
  <c r="I582" i="9"/>
  <c r="G90" i="10" a="1"/>
  <c r="G90" i="10"/>
  <c r="I159" i="5" a="1"/>
  <c r="I159" i="5"/>
  <c r="H232" i="5" a="1"/>
  <c r="H232" i="5"/>
  <c r="I440" i="8" a="1"/>
  <c r="I440" i="8"/>
  <c r="H440" i="8" a="1"/>
  <c r="H440" i="8"/>
  <c r="H202" i="9" a="1"/>
  <c r="H202" i="9"/>
  <c r="H59" i="9" a="1"/>
  <c r="H59" i="9"/>
  <c r="H138" i="5" a="1"/>
  <c r="H138" i="5"/>
  <c r="H269" i="9" a="1"/>
  <c r="H269" i="9"/>
  <c r="I59" i="9" a="1"/>
  <c r="I59" i="9"/>
  <c r="I343" i="9" a="1"/>
  <c r="I343" i="9"/>
  <c r="I453" i="9" a="1"/>
  <c r="I453" i="9"/>
  <c r="I232" i="5" a="1"/>
  <c r="I232" i="5"/>
  <c r="H582" i="9" a="1"/>
  <c r="H582" i="9"/>
  <c r="H90" i="10" a="1"/>
  <c r="H90" i="10"/>
  <c r="H159" i="5" a="1"/>
  <c r="H159" i="5"/>
  <c r="I24" i="8" a="1"/>
  <c r="I24" i="8"/>
  <c r="H24" i="8" a="1"/>
  <c r="H24" i="8"/>
  <c r="I202" i="9" a="1"/>
  <c r="I202" i="9"/>
  <c r="I138" i="5" a="1"/>
  <c r="I138" i="5"/>
  <c r="H323" i="5" a="1"/>
  <c r="H323" i="5"/>
  <c r="I433" i="8" a="1"/>
  <c r="I433" i="8"/>
  <c r="H433" i="8" a="1"/>
  <c r="H433" i="8"/>
  <c r="H40" i="9" a="1"/>
  <c r="H40" i="9"/>
  <c r="H279" i="5" a="1"/>
  <c r="H279" i="5"/>
  <c r="I235" i="8" a="1"/>
  <c r="I235" i="8"/>
  <c r="H235" i="8" a="1"/>
  <c r="H235" i="8"/>
  <c r="G115" i="10" a="1"/>
  <c r="G115" i="10"/>
  <c r="I148" i="5" a="1"/>
  <c r="I148" i="5"/>
  <c r="I411" i="9" a="1"/>
  <c r="I411" i="9"/>
  <c r="I141" i="5" a="1"/>
  <c r="I141" i="5"/>
  <c r="I149" i="9" a="1"/>
  <c r="I149" i="9"/>
  <c r="G35" i="10" a="1"/>
  <c r="G35" i="10"/>
  <c r="H162" i="5" a="1"/>
  <c r="H162" i="5"/>
  <c r="I462" i="8" a="1"/>
  <c r="I462" i="8"/>
  <c r="H462" i="8" a="1"/>
  <c r="H462" i="8"/>
  <c r="I297" i="5" a="1"/>
  <c r="I297" i="5"/>
  <c r="H115" i="10" a="1"/>
  <c r="H115" i="10"/>
  <c r="H297" i="5" a="1"/>
  <c r="H297" i="5"/>
  <c r="H148" i="5" a="1"/>
  <c r="H148" i="5"/>
  <c r="I468" i="8" a="1"/>
  <c r="I468" i="8"/>
  <c r="H468" i="8" a="1"/>
  <c r="H468" i="8"/>
  <c r="I279" i="5" a="1"/>
  <c r="I279" i="5"/>
  <c r="H411" i="9" a="1"/>
  <c r="H411" i="9"/>
  <c r="H141" i="5" a="1"/>
  <c r="H141" i="5"/>
  <c r="I323" i="5" a="1"/>
  <c r="I323" i="5"/>
  <c r="H149" i="9" a="1"/>
  <c r="H149" i="9"/>
  <c r="I40" i="9" a="1"/>
  <c r="I40" i="9"/>
  <c r="I162" i="5" a="1"/>
  <c r="I162" i="5"/>
  <c r="H35" i="10" a="1"/>
  <c r="H35" i="10"/>
  <c r="I551" i="9" a="1"/>
  <c r="I551" i="9"/>
  <c r="H402" i="9" a="1"/>
  <c r="H402" i="9"/>
  <c r="I417" i="9" a="1"/>
  <c r="I417" i="9"/>
  <c r="I70" i="5" a="1"/>
  <c r="I70" i="5"/>
  <c r="H533" i="9" a="1"/>
  <c r="H533" i="9"/>
  <c r="H345" i="5" a="1"/>
  <c r="H345" i="5"/>
  <c r="G60" i="10" a="1"/>
  <c r="G60" i="10"/>
  <c r="I90" i="9" a="1"/>
  <c r="I90" i="9"/>
  <c r="I18" i="5" a="1"/>
  <c r="I18" i="5"/>
  <c r="H193" i="9" a="1"/>
  <c r="H193" i="9"/>
  <c r="I306" i="9" a="1"/>
  <c r="I306" i="9"/>
  <c r="I533" i="9" a="1"/>
  <c r="I533" i="9"/>
  <c r="I345" i="5" a="1"/>
  <c r="I345" i="5"/>
  <c r="I402" i="9" a="1"/>
  <c r="I402" i="9"/>
  <c r="H70" i="5" a="1"/>
  <c r="H70" i="5"/>
  <c r="H306" i="9" a="1"/>
  <c r="H306" i="9"/>
  <c r="H417" i="9" a="1"/>
  <c r="H417" i="9"/>
  <c r="I193" i="9" a="1"/>
  <c r="I193" i="9"/>
  <c r="H90" i="9" a="1"/>
  <c r="H90" i="9"/>
  <c r="H60" i="10" a="1"/>
  <c r="H60" i="10"/>
  <c r="H551" i="9" a="1"/>
  <c r="H551" i="9"/>
  <c r="H18" i="5" a="1"/>
  <c r="H18" i="5"/>
  <c r="H251" i="5" a="1"/>
  <c r="H251" i="5"/>
  <c r="H433" i="9" a="1"/>
  <c r="H433" i="9"/>
  <c r="I342" i="5" a="1"/>
  <c r="I342" i="5"/>
  <c r="H328" i="5" a="1"/>
  <c r="H328" i="5"/>
  <c r="H184" i="9" a="1"/>
  <c r="H184" i="9"/>
  <c r="I286" i="9" a="1"/>
  <c r="I286" i="9"/>
  <c r="I93" i="5" a="1"/>
  <c r="I93" i="5"/>
  <c r="I253" i="9" a="1"/>
  <c r="I253" i="9"/>
  <c r="I335" i="5" a="1"/>
  <c r="I335" i="5"/>
  <c r="I432" i="9" a="1"/>
  <c r="I432" i="9"/>
  <c r="I441" i="9" a="1"/>
  <c r="I441" i="9"/>
  <c r="H286" i="9" a="1"/>
  <c r="H286" i="9"/>
  <c r="H432" i="9" a="1"/>
  <c r="H432" i="9"/>
  <c r="I251" i="5" a="1"/>
  <c r="I251" i="5"/>
  <c r="H253" i="9" a="1"/>
  <c r="H253" i="9"/>
  <c r="H335" i="5" a="1"/>
  <c r="H335" i="5"/>
  <c r="I184" i="9" a="1"/>
  <c r="I184" i="9"/>
  <c r="I328" i="5" a="1"/>
  <c r="I328" i="5"/>
  <c r="H93" i="5" a="1"/>
  <c r="H93" i="5"/>
  <c r="H441" i="9" a="1"/>
  <c r="H441" i="9"/>
  <c r="I433" i="9" a="1"/>
  <c r="I433" i="9"/>
  <c r="H342" i="5" a="1"/>
  <c r="H342" i="5"/>
  <c r="H569" i="9" a="1"/>
  <c r="H569" i="9"/>
  <c r="I134" i="5" a="1"/>
  <c r="I134" i="5"/>
  <c r="I19" i="9" a="1"/>
  <c r="I19" i="9"/>
  <c r="H597" i="9" a="1"/>
  <c r="H597" i="9"/>
  <c r="H592" i="9" a="1"/>
  <c r="H592" i="9"/>
  <c r="I72" i="5" a="1"/>
  <c r="I72" i="5"/>
  <c r="I563" i="9" a="1"/>
  <c r="I563" i="9"/>
  <c r="G183" i="10" a="1"/>
  <c r="G183" i="10"/>
  <c r="I22" i="9" a="1"/>
  <c r="I22" i="9"/>
  <c r="I243" i="5" a="1"/>
  <c r="I243" i="5"/>
  <c r="H22" i="9" a="1"/>
  <c r="H22" i="9"/>
  <c r="H72" i="5" a="1"/>
  <c r="H72" i="5"/>
  <c r="I592" i="9" a="1"/>
  <c r="I592" i="9"/>
  <c r="I597" i="9" a="1"/>
  <c r="I597" i="9"/>
  <c r="I569" i="9" a="1"/>
  <c r="I569" i="9"/>
  <c r="H134" i="5" a="1"/>
  <c r="H134" i="5"/>
  <c r="I40" i="8" a="1"/>
  <c r="I40" i="8"/>
  <c r="H40" i="8" a="1"/>
  <c r="H40" i="8"/>
  <c r="H19" i="9" a="1"/>
  <c r="H19" i="9"/>
  <c r="H183" i="10" a="1"/>
  <c r="H183" i="10"/>
  <c r="H563" i="9" a="1"/>
  <c r="H563" i="9"/>
  <c r="H243" i="5" a="1"/>
  <c r="H243" i="5"/>
  <c r="I402" i="8" a="1"/>
  <c r="I402" i="8"/>
  <c r="H402" i="8" a="1"/>
  <c r="H402" i="8"/>
  <c r="I580" i="9" a="1"/>
  <c r="I580" i="9"/>
  <c r="G123" i="10" a="1"/>
  <c r="G123" i="10"/>
  <c r="G152" i="10" a="1"/>
  <c r="G152" i="10"/>
  <c r="H272" i="5" a="1"/>
  <c r="H272" i="5"/>
  <c r="I444" i="8" a="1"/>
  <c r="I444" i="8"/>
  <c r="H444" i="8" a="1"/>
  <c r="H444" i="8"/>
  <c r="G67" i="10" a="1"/>
  <c r="G67" i="10"/>
  <c r="H560" i="9" a="1"/>
  <c r="H560" i="9"/>
  <c r="H188" i="5" a="1"/>
  <c r="H188" i="5"/>
  <c r="H185" i="10" a="1"/>
  <c r="H185" i="10"/>
  <c r="H594" i="9" a="1"/>
  <c r="H594" i="9"/>
  <c r="I594" i="9" a="1"/>
  <c r="I594" i="9"/>
  <c r="H580" i="9" a="1"/>
  <c r="H580" i="9"/>
  <c r="I188" i="5" a="1"/>
  <c r="I188" i="5"/>
  <c r="H329" i="9" a="1"/>
  <c r="H329" i="9"/>
  <c r="H67" i="10" a="1"/>
  <c r="H67" i="10"/>
  <c r="H123" i="10" a="1"/>
  <c r="H123" i="10"/>
  <c r="I272" i="5" a="1"/>
  <c r="I272" i="5"/>
  <c r="E6" i="13"/>
  <c r="I560" i="9" a="1"/>
  <c r="I560" i="9"/>
  <c r="H152" i="10" a="1"/>
  <c r="H152" i="10"/>
  <c r="G185" i="10" a="1"/>
  <c r="G185" i="10"/>
  <c r="I329" i="9" a="1"/>
  <c r="I329" i="9"/>
  <c r="H6" i="5" a="1"/>
  <c r="H6" i="5"/>
  <c r="I431" i="8" a="1"/>
  <c r="I431" i="8"/>
  <c r="H431" i="8" a="1"/>
  <c r="H431" i="8"/>
  <c r="H105" i="9" a="1"/>
  <c r="H105" i="9"/>
  <c r="H345" i="9" a="1"/>
  <c r="H345" i="9"/>
  <c r="H79" i="10" a="1"/>
  <c r="H79" i="10"/>
  <c r="H185" i="9" a="1"/>
  <c r="H185" i="9"/>
  <c r="G19" i="10" a="1"/>
  <c r="G19" i="10"/>
  <c r="H190" i="5" a="1"/>
  <c r="H190" i="5"/>
  <c r="I104" i="9" a="1"/>
  <c r="I104" i="9"/>
  <c r="I574" i="9" a="1"/>
  <c r="I574" i="9"/>
  <c r="H165" i="9" a="1"/>
  <c r="H165" i="9"/>
  <c r="I6" i="5" a="1"/>
  <c r="I6" i="5"/>
  <c r="I165" i="9" a="1"/>
  <c r="I165" i="9"/>
  <c r="H104" i="9" a="1"/>
  <c r="H104" i="9"/>
  <c r="I190" i="5" a="1"/>
  <c r="I190" i="5"/>
  <c r="H19" i="10" a="1"/>
  <c r="H19" i="10"/>
  <c r="H574" i="9" a="1"/>
  <c r="H574" i="9"/>
  <c r="I185" i="9" a="1"/>
  <c r="I185" i="9"/>
  <c r="G79" i="10" a="1"/>
  <c r="G79" i="10"/>
  <c r="I345" i="9" a="1"/>
  <c r="I345" i="9"/>
  <c r="I105" i="9" a="1"/>
  <c r="I105" i="9"/>
  <c r="H82" i="9" a="1"/>
  <c r="H82" i="9"/>
  <c r="H454" i="9" a="1"/>
  <c r="H454" i="9"/>
  <c r="H136" i="9" a="1"/>
  <c r="H136" i="9"/>
  <c r="I117" i="5" a="1"/>
  <c r="I117" i="5"/>
  <c r="H38" i="5" a="1"/>
  <c r="H38" i="5"/>
  <c r="I188" i="9" a="1"/>
  <c r="I188" i="9"/>
  <c r="H19" i="5" a="1"/>
  <c r="H19" i="5"/>
  <c r="H562" i="9" a="1"/>
  <c r="H562" i="9"/>
  <c r="H126" i="5" a="1"/>
  <c r="H126" i="5"/>
  <c r="I182" i="9" a="1"/>
  <c r="I182" i="9"/>
  <c r="H476" i="9" a="1"/>
  <c r="H476" i="9"/>
  <c r="H188" i="9" a="1"/>
  <c r="H188" i="9"/>
  <c r="I19" i="5" a="1"/>
  <c r="I19" i="5"/>
  <c r="I82" i="9" a="1"/>
  <c r="I82" i="9"/>
  <c r="I136" i="9" a="1"/>
  <c r="I136" i="9"/>
  <c r="H117" i="5" a="1"/>
  <c r="H117" i="5"/>
  <c r="I562" i="9" a="1"/>
  <c r="I562" i="9"/>
  <c r="I126" i="5" a="1"/>
  <c r="I126" i="5"/>
  <c r="I454" i="9" a="1"/>
  <c r="I454" i="9"/>
  <c r="I38" i="5" a="1"/>
  <c r="I38" i="5"/>
  <c r="H182" i="9" a="1"/>
  <c r="H182" i="9"/>
  <c r="I476" i="9" a="1"/>
  <c r="I476" i="9"/>
  <c r="A1" i="8"/>
  <c r="I355" i="5" a="1"/>
  <c r="I355" i="5"/>
  <c r="I396" i="9" a="1"/>
  <c r="I396" i="9"/>
  <c r="H161" i="9" a="1"/>
  <c r="H161" i="9"/>
  <c r="H257" i="5" a="1"/>
  <c r="H257" i="5"/>
  <c r="I348" i="9" a="1"/>
  <c r="I348" i="9"/>
  <c r="I91" i="9" a="1"/>
  <c r="I91" i="9"/>
  <c r="H194" i="5" a="1"/>
  <c r="H194" i="5"/>
  <c r="I332" i="8" a="1"/>
  <c r="I332" i="8"/>
  <c r="H332" i="8" a="1"/>
  <c r="H332" i="8"/>
  <c r="H33" i="10" a="1"/>
  <c r="H33" i="10"/>
  <c r="I192" i="5" a="1"/>
  <c r="I192" i="5"/>
  <c r="I541" i="9" a="1"/>
  <c r="I541" i="9"/>
  <c r="H396" i="9" a="1"/>
  <c r="H396" i="9"/>
  <c r="H355" i="5" a="1"/>
  <c r="H355" i="5"/>
  <c r="I161" i="9" a="1"/>
  <c r="I161" i="9"/>
  <c r="H91" i="9" a="1"/>
  <c r="H91" i="9"/>
  <c r="G33" i="10" a="1"/>
  <c r="G33" i="10"/>
  <c r="H348" i="9" a="1"/>
  <c r="H348" i="9"/>
  <c r="I194" i="5" a="1"/>
  <c r="I194" i="5"/>
  <c r="H192" i="5" a="1"/>
  <c r="H192" i="5"/>
  <c r="I365" i="8" a="1"/>
  <c r="I365" i="8"/>
  <c r="H365" i="8" a="1"/>
  <c r="H365" i="8"/>
  <c r="I257" i="5" a="1"/>
  <c r="I257" i="5"/>
  <c r="H541" i="9" a="1"/>
  <c r="H541" i="9"/>
  <c r="I487" i="9" a="1"/>
  <c r="I487" i="9"/>
  <c r="H586" i="9" a="1"/>
  <c r="H586" i="9"/>
  <c r="H81" i="9" a="1"/>
  <c r="H81" i="9"/>
  <c r="H46" i="10" a="1"/>
  <c r="H46" i="10"/>
  <c r="H141" i="10" a="1"/>
  <c r="H141" i="10"/>
  <c r="H197" i="9" a="1"/>
  <c r="H197" i="9"/>
  <c r="I573" i="9" a="1"/>
  <c r="I573" i="9"/>
  <c r="H371" i="9" a="1"/>
  <c r="H371" i="9"/>
  <c r="G2" i="6" a="1"/>
  <c r="G2" i="6"/>
  <c r="I347" i="5" a="1"/>
  <c r="I347" i="5"/>
  <c r="H573" i="9" a="1"/>
  <c r="H573" i="9"/>
  <c r="I197" i="9" a="1"/>
  <c r="I197" i="9"/>
  <c r="H2" i="6" a="1"/>
  <c r="H2" i="6"/>
  <c r="I81" i="9" a="1"/>
  <c r="I81" i="9"/>
  <c r="I371" i="9" a="1"/>
  <c r="I371" i="9"/>
  <c r="H487" i="9" a="1"/>
  <c r="H487" i="9"/>
  <c r="G141" i="10" a="1"/>
  <c r="G141" i="10"/>
  <c r="I586" i="9" a="1"/>
  <c r="I586" i="9"/>
  <c r="G46" i="10" a="1"/>
  <c r="G46" i="10"/>
  <c r="H347" i="5" a="1"/>
  <c r="H347" i="5"/>
  <c r="I316" i="5" a="1"/>
  <c r="I316" i="5"/>
  <c r="H438" i="9" a="1"/>
  <c r="H438" i="9"/>
  <c r="H101" i="5" a="1"/>
  <c r="H101" i="5"/>
  <c r="G11" i="10" a="1"/>
  <c r="G11" i="10"/>
  <c r="I305" i="5" a="1"/>
  <c r="I305" i="5"/>
  <c r="H281" i="5" a="1"/>
  <c r="H281" i="5"/>
  <c r="H506" i="9" a="1"/>
  <c r="H506" i="9"/>
  <c r="H8" i="9" a="1"/>
  <c r="H8" i="9"/>
  <c r="I155" i="5" a="1"/>
  <c r="I155" i="5"/>
  <c r="H105" i="5" a="1"/>
  <c r="H105" i="5"/>
  <c r="H422" i="9" a="1"/>
  <c r="H422" i="9"/>
  <c r="H305" i="5" a="1"/>
  <c r="H305" i="5"/>
  <c r="I8" i="9" a="1"/>
  <c r="I8" i="9"/>
  <c r="I281" i="5" a="1"/>
  <c r="I281" i="5"/>
  <c r="H155" i="5" a="1"/>
  <c r="H155" i="5"/>
  <c r="I506" i="9" a="1"/>
  <c r="I506" i="9"/>
  <c r="I422" i="9" a="1"/>
  <c r="I422" i="9"/>
  <c r="H316" i="5" a="1"/>
  <c r="H316" i="5"/>
  <c r="H11" i="10" a="1"/>
  <c r="H11" i="10"/>
  <c r="I105" i="5" a="1"/>
  <c r="I105" i="5"/>
  <c r="I438" i="9" a="1"/>
  <c r="I438" i="9"/>
  <c r="I101" i="5" a="1"/>
  <c r="I101" i="5"/>
  <c r="G176" i="10" a="1"/>
  <c r="G176" i="10"/>
  <c r="I156" i="9" a="1"/>
  <c r="I156" i="9"/>
  <c r="H68" i="9" a="1"/>
  <c r="H68" i="9"/>
  <c r="H583" i="9" a="1"/>
  <c r="H583" i="9"/>
  <c r="I175" i="5" a="1"/>
  <c r="I175" i="5"/>
  <c r="I199" i="9" a="1"/>
  <c r="I199" i="9"/>
  <c r="H317" i="5" a="1"/>
  <c r="H317" i="5"/>
  <c r="G165" i="10" a="1"/>
  <c r="G165" i="10"/>
  <c r="H144" i="5" a="1"/>
  <c r="H144" i="5"/>
  <c r="I419" i="8" a="1"/>
  <c r="I419" i="8"/>
  <c r="H419" i="8" a="1"/>
  <c r="H419" i="8"/>
  <c r="H65" i="10" a="1"/>
  <c r="H65" i="10"/>
  <c r="H156" i="9" a="1"/>
  <c r="H156" i="9"/>
  <c r="I68" i="9" a="1"/>
  <c r="I68" i="9"/>
  <c r="I317" i="5" a="1"/>
  <c r="I317" i="5"/>
  <c r="H175" i="5" a="1"/>
  <c r="H175" i="5"/>
  <c r="I11" i="8" a="1"/>
  <c r="I11" i="8"/>
  <c r="H11" i="8" a="1"/>
  <c r="H11" i="8"/>
  <c r="G65" i="10" a="1"/>
  <c r="G65" i="10"/>
  <c r="H176" i="10" a="1"/>
  <c r="H176" i="10"/>
  <c r="I583" i="9" a="1"/>
  <c r="I583" i="9"/>
  <c r="H199" i="9" a="1"/>
  <c r="H199" i="9"/>
  <c r="I144" i="5" a="1"/>
  <c r="I144" i="5"/>
  <c r="H165" i="10" a="1"/>
  <c r="H165" i="10"/>
  <c r="H455" i="9" a="1"/>
  <c r="H455" i="9"/>
  <c r="I246" i="9" a="1"/>
  <c r="I246" i="9"/>
  <c r="H127" i="5" a="1"/>
  <c r="H127" i="5"/>
  <c r="I174" i="8" a="1"/>
  <c r="I174" i="8"/>
  <c r="H174" i="8" a="1"/>
  <c r="H174" i="8"/>
  <c r="H241" i="9" a="1"/>
  <c r="H241" i="9"/>
  <c r="H407" i="9" a="1"/>
  <c r="H407" i="9"/>
  <c r="I395" i="9" a="1"/>
  <c r="I395" i="9"/>
  <c r="G169" i="10" a="1"/>
  <c r="G169" i="10"/>
  <c r="I389" i="9" a="1"/>
  <c r="I389" i="9"/>
  <c r="H256" i="9" a="1"/>
  <c r="H256" i="9"/>
  <c r="H51" i="9" a="1"/>
  <c r="H51" i="9"/>
  <c r="H249" i="5" a="1"/>
  <c r="H249" i="5"/>
  <c r="H246" i="9" a="1"/>
  <c r="H246" i="9"/>
  <c r="I256" i="9" a="1"/>
  <c r="I256" i="9"/>
  <c r="H389" i="9" a="1"/>
  <c r="H389" i="9"/>
  <c r="I241" i="9" a="1"/>
  <c r="I241" i="9"/>
  <c r="I51" i="9" a="1"/>
  <c r="I51" i="9"/>
  <c r="I249" i="5" a="1"/>
  <c r="I249" i="5"/>
  <c r="I407" i="9" a="1"/>
  <c r="I407" i="9"/>
  <c r="I455" i="9" a="1"/>
  <c r="I455" i="9"/>
  <c r="H395" i="9" a="1"/>
  <c r="H395" i="9"/>
  <c r="H169" i="10" a="1"/>
  <c r="H169" i="10"/>
  <c r="I127" i="5" a="1"/>
  <c r="I127" i="5"/>
  <c r="I174" i="9" a="1"/>
  <c r="I174" i="9"/>
  <c r="H471" i="9" a="1"/>
  <c r="H471" i="9"/>
  <c r="H123" i="5" a="1"/>
  <c r="H123" i="5"/>
  <c r="H196" i="9" a="1"/>
  <c r="H196" i="9"/>
  <c r="I92" i="9" a="1"/>
  <c r="I92" i="9"/>
  <c r="H447" i="9" a="1"/>
  <c r="H447" i="9"/>
  <c r="I470" i="9" a="1"/>
  <c r="I470" i="9"/>
  <c r="I496" i="9" a="1"/>
  <c r="I496" i="9"/>
  <c r="H9" i="9" a="1"/>
  <c r="H9" i="9"/>
  <c r="H201" i="5" a="1"/>
  <c r="H201" i="5"/>
  <c r="H381" i="9" a="1"/>
  <c r="H381" i="9"/>
  <c r="H30" i="9" a="1"/>
  <c r="H30" i="9"/>
  <c r="H470" i="9" a="1"/>
  <c r="H470" i="9"/>
  <c r="H174" i="9" a="1"/>
  <c r="H174" i="9"/>
  <c r="H92" i="9" a="1"/>
  <c r="H92" i="9"/>
  <c r="I9" i="9" a="1"/>
  <c r="I9" i="9"/>
  <c r="I201" i="5" a="1"/>
  <c r="I201" i="5"/>
  <c r="I196" i="9" a="1"/>
  <c r="I196" i="9"/>
  <c r="I471" i="9" a="1"/>
  <c r="I471" i="9"/>
  <c r="I123" i="5" a="1"/>
  <c r="I123" i="5"/>
  <c r="I381" i="9" a="1"/>
  <c r="I381" i="9"/>
  <c r="H496" i="9" a="1"/>
  <c r="H496" i="9"/>
  <c r="I30" i="9" a="1"/>
  <c r="I30" i="9"/>
  <c r="I447" i="9" a="1"/>
  <c r="I447" i="9"/>
  <c r="I337" i="9" a="1"/>
  <c r="I337" i="9"/>
  <c r="H202" i="5" a="1"/>
  <c r="H202" i="5"/>
  <c r="I181" i="9" a="1"/>
  <c r="I181" i="9"/>
  <c r="I358" i="5" a="1"/>
  <c r="I358" i="5"/>
  <c r="H24" i="10" a="1"/>
  <c r="H24" i="10"/>
  <c r="H98" i="9" a="1"/>
  <c r="H98" i="9"/>
  <c r="H109" i="9" a="1"/>
  <c r="H109" i="9"/>
  <c r="H190" i="9" a="1"/>
  <c r="H190" i="9"/>
  <c r="I18" i="9" a="1"/>
  <c r="I18" i="9"/>
  <c r="G147" i="10" a="1"/>
  <c r="G147" i="10"/>
  <c r="I202" i="5" a="1"/>
  <c r="I202" i="5"/>
  <c r="G24" i="10" a="1"/>
  <c r="G24" i="10"/>
  <c r="I109" i="9" a="1"/>
  <c r="I109" i="9"/>
  <c r="H358" i="5" a="1"/>
  <c r="H358" i="5"/>
  <c r="I98" i="9" a="1"/>
  <c r="I98" i="9"/>
  <c r="H337" i="9" a="1"/>
  <c r="H337" i="9"/>
  <c r="H18" i="9" a="1"/>
  <c r="H18" i="9"/>
  <c r="I190" i="9" a="1"/>
  <c r="I190" i="9"/>
  <c r="H147" i="10" a="1"/>
  <c r="H147" i="10"/>
  <c r="H181" i="9" a="1"/>
  <c r="H181" i="9"/>
  <c r="E10" i="13"/>
  <c r="I505" i="9" a="1"/>
  <c r="I505" i="9"/>
  <c r="H68" i="10" a="1"/>
  <c r="H68" i="10"/>
  <c r="I394" i="9" a="1"/>
  <c r="I394" i="9"/>
  <c r="H64" i="9" a="1"/>
  <c r="H64" i="9"/>
  <c r="H577" i="9" a="1"/>
  <c r="H577" i="9"/>
  <c r="H62" i="5" a="1"/>
  <c r="H62" i="5"/>
  <c r="I198" i="9" a="1"/>
  <c r="I198" i="9"/>
  <c r="I477" i="9" a="1"/>
  <c r="I477" i="9"/>
  <c r="I271" i="9" a="1"/>
  <c r="I271" i="9"/>
  <c r="H296" i="5" a="1"/>
  <c r="H296" i="5"/>
  <c r="I106" i="9" a="1"/>
  <c r="I106" i="9"/>
  <c r="I577" i="9" a="1"/>
  <c r="I577" i="9"/>
  <c r="I62" i="5" a="1"/>
  <c r="I62" i="5"/>
  <c r="I64" i="9" a="1"/>
  <c r="I64" i="9"/>
  <c r="I296" i="5" a="1"/>
  <c r="I296" i="5"/>
  <c r="H271" i="9" a="1"/>
  <c r="H271" i="9"/>
  <c r="H198" i="9" a="1"/>
  <c r="H198" i="9"/>
  <c r="H106" i="9" a="1"/>
  <c r="H106" i="9"/>
  <c r="H394" i="9" a="1"/>
  <c r="H394" i="9"/>
  <c r="H477" i="9" a="1"/>
  <c r="H477" i="9"/>
  <c r="G68" i="10" a="1"/>
  <c r="G68" i="10"/>
  <c r="H505" i="9" a="1"/>
  <c r="H505" i="9"/>
  <c r="H30" i="10" a="1"/>
  <c r="H30" i="10"/>
  <c r="G76" i="10" a="1"/>
  <c r="G76" i="10"/>
  <c r="I387" i="9" a="1"/>
  <c r="I387" i="9"/>
  <c r="G26" i="10" a="1"/>
  <c r="G26" i="10"/>
  <c r="H85" i="10" a="1"/>
  <c r="H85" i="10"/>
  <c r="H234" i="9" a="1"/>
  <c r="H234" i="9"/>
  <c r="H442" i="9" a="1"/>
  <c r="H442" i="9"/>
  <c r="H274" i="9" a="1"/>
  <c r="H274" i="9"/>
  <c r="I340" i="9" a="1"/>
  <c r="I340" i="9"/>
  <c r="H340" i="9" a="1"/>
  <c r="H340" i="9"/>
  <c r="I442" i="9" a="1"/>
  <c r="I442" i="9"/>
  <c r="I274" i="9" a="1"/>
  <c r="I274" i="9"/>
  <c r="G85" i="10" a="1"/>
  <c r="G85" i="10"/>
  <c r="H26" i="10" a="1"/>
  <c r="H26" i="10"/>
  <c r="I44" i="9" a="1"/>
  <c r="I44" i="9"/>
  <c r="I289" i="5" a="1"/>
  <c r="I289" i="5"/>
  <c r="H76" i="10" a="1"/>
  <c r="H76" i="10"/>
  <c r="H44" i="9" a="1"/>
  <c r="H44" i="9"/>
  <c r="H289" i="5" a="1"/>
  <c r="H289" i="5"/>
  <c r="G30" i="10" a="1"/>
  <c r="G30" i="10"/>
  <c r="H387" i="9" a="1"/>
  <c r="H387" i="9"/>
  <c r="I234" i="9" a="1"/>
  <c r="I234" i="9"/>
  <c r="E9" i="13"/>
  <c r="I55" i="5" a="1"/>
  <c r="I55" i="5"/>
  <c r="I588" i="9" a="1"/>
  <c r="I588" i="9"/>
  <c r="H159" i="9" a="1"/>
  <c r="H159" i="9"/>
  <c r="I369" i="9" a="1"/>
  <c r="I369" i="9"/>
  <c r="H137" i="10" a="1"/>
  <c r="H137" i="10"/>
  <c r="H70" i="10" a="1"/>
  <c r="H70" i="10"/>
  <c r="H284" i="5" a="1"/>
  <c r="H284" i="5"/>
  <c r="I72" i="8" a="1"/>
  <c r="I72" i="8"/>
  <c r="H72" i="8" a="1"/>
  <c r="H72" i="8"/>
  <c r="G13" i="6" a="1"/>
  <c r="G13" i="6"/>
  <c r="G7" i="12" a="1"/>
  <c r="G7" i="12"/>
  <c r="G143" i="10" a="1"/>
  <c r="G143" i="10"/>
  <c r="I27" i="9" a="1"/>
  <c r="I27" i="9"/>
  <c r="H369" i="9" a="1"/>
  <c r="H369" i="9"/>
  <c r="H143" i="10" a="1"/>
  <c r="H143" i="10"/>
  <c r="H27" i="9" a="1"/>
  <c r="H27" i="9"/>
  <c r="I284" i="5" a="1"/>
  <c r="I284" i="5"/>
  <c r="I159" i="9" a="1"/>
  <c r="I159" i="9"/>
  <c r="G137" i="10" a="1"/>
  <c r="G137" i="10"/>
  <c r="H13" i="6" a="1"/>
  <c r="H13" i="6"/>
  <c r="H7" i="12" a="1"/>
  <c r="H7" i="12"/>
  <c r="H55" i="5" a="1"/>
  <c r="H55" i="5"/>
  <c r="G70" i="10" a="1"/>
  <c r="G70" i="10"/>
  <c r="H588" i="9" a="1"/>
  <c r="H588" i="9"/>
  <c r="I233" i="9" a="1"/>
  <c r="I233" i="9"/>
  <c r="I134" i="9" a="1"/>
  <c r="I134" i="9"/>
  <c r="I325" i="5" a="1"/>
  <c r="I325" i="5"/>
  <c r="I516" i="9" a="1"/>
  <c r="I516" i="9"/>
  <c r="G134" i="10" a="1"/>
  <c r="G134" i="10"/>
  <c r="H135" i="5" a="1"/>
  <c r="H135" i="5"/>
  <c r="I145" i="5" a="1"/>
  <c r="I145" i="5"/>
  <c r="H112" i="9" a="1"/>
  <c r="H112" i="9"/>
  <c r="H173" i="5" a="1"/>
  <c r="H173" i="5"/>
  <c r="I172" i="5" a="1"/>
  <c r="I172" i="5"/>
  <c r="H233" i="9" a="1"/>
  <c r="H233" i="9"/>
  <c r="H172" i="5" a="1"/>
  <c r="H172" i="5"/>
  <c r="I173" i="5" a="1"/>
  <c r="I173" i="5"/>
  <c r="H325" i="5" a="1"/>
  <c r="H325" i="5"/>
  <c r="H134" i="10" a="1"/>
  <c r="H134" i="10"/>
  <c r="I135" i="5" a="1"/>
  <c r="I135" i="5"/>
  <c r="H134" i="9" a="1"/>
  <c r="H134" i="9"/>
  <c r="H145" i="5" a="1"/>
  <c r="H145" i="5"/>
  <c r="I112" i="9" a="1"/>
  <c r="I112" i="9"/>
  <c r="H516" i="9" a="1"/>
  <c r="H516" i="9"/>
  <c r="I60" i="9" a="1"/>
  <c r="I60" i="9"/>
  <c r="G187" i="10" a="1"/>
  <c r="G187" i="10"/>
  <c r="H53" i="9" a="1"/>
  <c r="H53" i="9"/>
  <c r="H489" i="9" a="1"/>
  <c r="H489" i="9"/>
  <c r="H153" i="10" a="1"/>
  <c r="H153" i="10"/>
  <c r="I355" i="9" a="1"/>
  <c r="I355" i="9"/>
  <c r="H428" i="9" a="1"/>
  <c r="H428" i="9"/>
  <c r="H572" i="9" a="1"/>
  <c r="H572" i="9"/>
  <c r="H312" i="5" a="1"/>
  <c r="H312" i="5"/>
  <c r="I509" i="9" a="1"/>
  <c r="I509" i="9"/>
  <c r="H154" i="10" a="1"/>
  <c r="H154" i="10"/>
  <c r="H89" i="10" a="1"/>
  <c r="H89" i="10"/>
  <c r="G172" i="10" a="1"/>
  <c r="G172" i="10"/>
  <c r="H52" i="5" a="1"/>
  <c r="H52" i="5"/>
  <c r="I255" i="5" a="1"/>
  <c r="I255" i="5"/>
  <c r="I360" i="9" a="1"/>
  <c r="I360" i="9"/>
  <c r="I225" i="5" a="1"/>
  <c r="I225" i="5"/>
  <c r="G39" i="10" a="1"/>
  <c r="G39" i="10"/>
  <c r="H224" i="9" a="1"/>
  <c r="H224" i="9"/>
  <c r="H278" i="9" a="1"/>
  <c r="H278" i="9"/>
  <c r="G136" i="10" a="1"/>
  <c r="G136" i="10"/>
  <c r="H172" i="10" a="1"/>
  <c r="H172" i="10"/>
  <c r="H355" i="9" a="1"/>
  <c r="H355" i="9"/>
  <c r="H360" i="9" a="1"/>
  <c r="H360" i="9"/>
  <c r="H225" i="5" a="1"/>
  <c r="H225" i="5"/>
  <c r="I428" i="9" a="1"/>
  <c r="I428" i="9"/>
  <c r="G154" i="10" a="1"/>
  <c r="G154" i="10"/>
  <c r="I312" i="5" a="1"/>
  <c r="I312" i="5"/>
  <c r="H255" i="5" a="1"/>
  <c r="H255" i="5"/>
  <c r="H509" i="9" a="1"/>
  <c r="H509" i="9"/>
  <c r="G89" i="10" a="1"/>
  <c r="G89" i="10"/>
  <c r="I52" i="5" a="1"/>
  <c r="I52" i="5"/>
  <c r="I53" i="9" a="1"/>
  <c r="I53" i="9"/>
  <c r="I489" i="9" a="1"/>
  <c r="I489" i="9"/>
  <c r="H60" i="9" a="1"/>
  <c r="H60" i="9"/>
  <c r="I278" i="9" a="1"/>
  <c r="I278" i="9"/>
  <c r="I572" i="9" a="1"/>
  <c r="I572" i="9"/>
  <c r="G153" i="10" a="1"/>
  <c r="G153" i="10"/>
  <c r="H187" i="10" a="1"/>
  <c r="H187" i="10"/>
  <c r="I224" i="9" a="1"/>
  <c r="I224" i="9"/>
  <c r="H136" i="10" a="1"/>
  <c r="H136" i="10"/>
  <c r="H39" i="10" a="1"/>
  <c r="H39" i="10"/>
  <c r="H128" i="10" a="1"/>
  <c r="H128" i="10"/>
  <c r="I213" i="9" a="1"/>
  <c r="I213" i="9"/>
  <c r="H234" i="5" a="1"/>
  <c r="H234" i="5"/>
  <c r="I508" i="9" a="1"/>
  <c r="I508" i="9"/>
  <c r="I232" i="9" a="1"/>
  <c r="I232" i="9"/>
  <c r="I81" i="5" a="1"/>
  <c r="I81" i="5"/>
  <c r="H71" i="10" a="1"/>
  <c r="H71" i="10"/>
  <c r="I219" i="9" a="1"/>
  <c r="I219" i="9"/>
  <c r="H302" i="9" a="1"/>
  <c r="H302" i="9"/>
  <c r="H11" i="5" a="1"/>
  <c r="H11" i="5"/>
  <c r="H245" i="5" a="1"/>
  <c r="H245" i="5"/>
  <c r="H232" i="9" a="1"/>
  <c r="H232" i="9"/>
  <c r="H81" i="5" a="1"/>
  <c r="H81" i="5"/>
  <c r="G128" i="10" a="1"/>
  <c r="G128" i="10"/>
  <c r="G71" i="10" a="1"/>
  <c r="G71" i="10"/>
  <c r="H508" i="9" a="1"/>
  <c r="H508" i="9"/>
  <c r="I245" i="5" a="1"/>
  <c r="I245" i="5"/>
  <c r="H213" i="9" a="1"/>
  <c r="H213" i="9"/>
  <c r="I234" i="5" a="1"/>
  <c r="I234" i="5"/>
  <c r="I302" i="9" a="1"/>
  <c r="I302" i="9"/>
  <c r="I11" i="5" a="1"/>
  <c r="I11" i="5"/>
  <c r="H219" i="9" a="1"/>
  <c r="H219" i="9"/>
  <c r="G28" i="10" a="1"/>
  <c r="G28" i="10"/>
  <c r="G93" i="10" a="1"/>
  <c r="G93" i="10"/>
  <c r="H79" i="9" a="1"/>
  <c r="H79" i="9"/>
  <c r="H434" i="9" a="1"/>
  <c r="H434" i="9"/>
  <c r="H60" i="5" a="1"/>
  <c r="H60" i="5"/>
  <c r="H78" i="10" a="1"/>
  <c r="H78" i="10"/>
  <c r="H169" i="5" a="1"/>
  <c r="H169" i="5"/>
  <c r="I424" i="8" a="1"/>
  <c r="I424" i="8"/>
  <c r="H424" i="8" a="1"/>
  <c r="H424" i="8"/>
  <c r="I14" i="5" a="1"/>
  <c r="I14" i="5"/>
  <c r="I78" i="9" a="1"/>
  <c r="I78" i="9"/>
  <c r="H139" i="5" a="1"/>
  <c r="H139" i="5"/>
  <c r="I40" i="5" a="1"/>
  <c r="I40" i="5"/>
  <c r="H93" i="10" a="1"/>
  <c r="H93" i="10"/>
  <c r="H28" i="10" a="1"/>
  <c r="H28" i="10"/>
  <c r="I139" i="5" a="1"/>
  <c r="I139" i="5"/>
  <c r="G78" i="10" a="1"/>
  <c r="G78" i="10"/>
  <c r="I79" i="9" a="1"/>
  <c r="I79" i="9"/>
  <c r="H40" i="5" a="1"/>
  <c r="H40" i="5"/>
  <c r="I146" i="8" a="1"/>
  <c r="I146" i="8"/>
  <c r="H146" i="8" a="1"/>
  <c r="H146" i="8"/>
  <c r="I169" i="5" a="1"/>
  <c r="I169" i="5"/>
  <c r="H14" i="5" a="1"/>
  <c r="H14" i="5"/>
  <c r="H78" i="9" a="1"/>
  <c r="H78" i="9"/>
  <c r="I434" i="9" a="1"/>
  <c r="I434" i="9"/>
  <c r="I60" i="5" a="1"/>
  <c r="I60" i="5"/>
  <c r="H23" i="9" a="1"/>
  <c r="H23" i="9"/>
  <c r="H331" i="5" a="1"/>
  <c r="H331" i="5"/>
  <c r="H23" i="10" a="1"/>
  <c r="H23" i="10"/>
  <c r="I321" i="9" a="1"/>
  <c r="I321" i="9"/>
  <c r="I216" i="9" a="1"/>
  <c r="I216" i="9"/>
  <c r="H9" i="5" a="1"/>
  <c r="H9" i="5"/>
  <c r="H158" i="10" a="1"/>
  <c r="H158" i="10"/>
  <c r="I361" i="9" a="1"/>
  <c r="I361" i="9"/>
  <c r="H2" i="9" a="1"/>
  <c r="H2" i="9"/>
  <c r="H36" i="9" a="1"/>
  <c r="H36" i="9"/>
  <c r="I140" i="9" a="1"/>
  <c r="I140" i="9"/>
  <c r="I36" i="9" a="1"/>
  <c r="I36" i="9"/>
  <c r="H140" i="9" a="1"/>
  <c r="H140" i="9"/>
  <c r="H321" i="9" a="1"/>
  <c r="H321" i="9"/>
  <c r="H361" i="9" a="1"/>
  <c r="H361" i="9"/>
  <c r="I23" i="9" a="1"/>
  <c r="I23" i="9"/>
  <c r="I331" i="5" a="1"/>
  <c r="I331" i="5"/>
  <c r="G23" i="10" a="1"/>
  <c r="G23" i="10"/>
  <c r="I2" i="9" a="1"/>
  <c r="I2" i="9"/>
  <c r="H216" i="9" a="1"/>
  <c r="H216" i="9"/>
  <c r="G158" i="10" a="1"/>
  <c r="G158" i="10"/>
  <c r="I9" i="5" a="1"/>
  <c r="I9" i="5"/>
  <c r="H124" i="9" a="1"/>
  <c r="H124" i="9"/>
  <c r="H158" i="9" a="1"/>
  <c r="H158" i="9"/>
  <c r="H42" i="5" a="1"/>
  <c r="H42" i="5"/>
  <c r="I200" i="5" a="1"/>
  <c r="I200" i="5"/>
  <c r="H231" i="9" a="1"/>
  <c r="H231" i="9"/>
  <c r="H459" i="9" a="1"/>
  <c r="H459" i="9"/>
  <c r="I409" i="9" a="1"/>
  <c r="I409" i="9"/>
  <c r="I342" i="9" a="1"/>
  <c r="I342" i="9"/>
  <c r="H332" i="9" a="1"/>
  <c r="H332" i="9"/>
  <c r="I513" i="9" a="1"/>
  <c r="I513" i="9"/>
  <c r="I450" i="9" a="1"/>
  <c r="I450" i="9"/>
  <c r="I459" i="9" a="1"/>
  <c r="I459" i="9"/>
  <c r="H342" i="9" a="1"/>
  <c r="H342" i="9"/>
  <c r="H450" i="9" a="1"/>
  <c r="H450" i="9"/>
  <c r="I158" i="9" a="1"/>
  <c r="I158" i="9"/>
  <c r="I42" i="5" a="1"/>
  <c r="I42" i="5"/>
  <c r="H409" i="9" a="1"/>
  <c r="H409" i="9"/>
  <c r="H200" i="5" a="1"/>
  <c r="H200" i="5"/>
  <c r="I38" i="8" a="1"/>
  <c r="I38" i="8"/>
  <c r="H38" i="8" a="1"/>
  <c r="H38" i="8"/>
  <c r="I231" i="9" a="1"/>
  <c r="I231" i="9"/>
  <c r="I332" i="9" a="1"/>
  <c r="I332" i="9"/>
  <c r="I124" i="9" a="1"/>
  <c r="I124" i="9"/>
  <c r="H513" i="9" a="1"/>
  <c r="H513" i="9"/>
  <c r="H24" i="9" a="1"/>
  <c r="H24" i="9"/>
  <c r="H242" i="9" a="1"/>
  <c r="H242" i="9"/>
  <c r="H76" i="5" a="1"/>
  <c r="H76" i="5"/>
  <c r="H25" i="9" a="1"/>
  <c r="H25" i="9"/>
  <c r="H503" i="9" a="1"/>
  <c r="H503" i="9"/>
  <c r="H138" i="10" a="1"/>
  <c r="H138" i="10"/>
  <c r="I108" i="9" a="1"/>
  <c r="I108" i="9"/>
  <c r="I377" i="9" a="1"/>
  <c r="I377" i="9"/>
  <c r="H71" i="5" a="1"/>
  <c r="H71" i="5"/>
  <c r="I213" i="5" a="1"/>
  <c r="I213" i="5"/>
  <c r="H239" i="5" a="1"/>
  <c r="H239" i="5"/>
  <c r="I123" i="8" a="1"/>
  <c r="I123" i="8"/>
  <c r="H123" i="8" a="1"/>
  <c r="H123" i="8"/>
  <c r="I503" i="9" a="1"/>
  <c r="I503" i="9"/>
  <c r="I71" i="5" a="1"/>
  <c r="I71" i="5"/>
  <c r="I24" i="9" a="1"/>
  <c r="I24" i="9"/>
  <c r="H377" i="9" a="1"/>
  <c r="H377" i="9"/>
  <c r="I242" i="9" a="1"/>
  <c r="I242" i="9"/>
  <c r="I76" i="5" a="1"/>
  <c r="I76" i="5"/>
  <c r="H108" i="9" a="1"/>
  <c r="H108" i="9"/>
  <c r="H213" i="5" a="1"/>
  <c r="H213" i="5"/>
  <c r="I239" i="5" a="1"/>
  <c r="I239" i="5"/>
  <c r="I25" i="9" a="1"/>
  <c r="I25" i="9"/>
  <c r="G138" i="10" a="1"/>
  <c r="G138" i="10"/>
  <c r="H333" i="5" a="1"/>
  <c r="H333" i="5"/>
  <c r="H66" i="9" a="1"/>
  <c r="H66" i="9"/>
  <c r="I426" i="9" a="1"/>
  <c r="I426" i="9"/>
  <c r="H180" i="5" a="1"/>
  <c r="H180" i="5"/>
  <c r="H161" i="5" a="1"/>
  <c r="H161" i="5"/>
  <c r="I11" i="9" a="1"/>
  <c r="I11" i="9"/>
  <c r="I128" i="5" a="1"/>
  <c r="I128" i="5"/>
  <c r="G81" i="10" a="1"/>
  <c r="G81" i="10"/>
  <c r="H163" i="9" a="1"/>
  <c r="H163" i="9"/>
  <c r="H599" i="9" a="1"/>
  <c r="H599" i="9"/>
  <c r="H74" i="9" a="1"/>
  <c r="H74" i="9"/>
  <c r="I180" i="5" a="1"/>
  <c r="I180" i="5"/>
  <c r="I599" i="9" a="1"/>
  <c r="I599" i="9"/>
  <c r="I74" i="9" a="1"/>
  <c r="I74" i="9"/>
  <c r="I333" i="5" a="1"/>
  <c r="I333" i="5"/>
  <c r="H81" i="10" a="1"/>
  <c r="H81" i="10"/>
  <c r="H426" i="9" a="1"/>
  <c r="H426" i="9"/>
  <c r="I161" i="5" a="1"/>
  <c r="I161" i="5"/>
  <c r="I163" i="9" a="1"/>
  <c r="I163" i="9"/>
  <c r="I66" i="9" a="1"/>
  <c r="I66" i="9"/>
  <c r="H11" i="9" a="1"/>
  <c r="H11" i="9"/>
  <c r="H128" i="5" a="1"/>
  <c r="H128" i="5"/>
  <c r="H166" i="9" a="1"/>
  <c r="H166" i="9"/>
  <c r="H127" i="9" a="1"/>
  <c r="H127" i="9"/>
  <c r="H152" i="9" a="1"/>
  <c r="H152" i="9"/>
  <c r="H486" i="9" a="1"/>
  <c r="H486" i="9"/>
  <c r="I334" i="5" a="1"/>
  <c r="I334" i="5"/>
  <c r="H42" i="10" a="1"/>
  <c r="H42" i="10"/>
  <c r="H362" i="5" a="1"/>
  <c r="H362" i="5"/>
  <c r="I311" i="9" a="1"/>
  <c r="I311" i="9"/>
  <c r="H14" i="10" a="1"/>
  <c r="H14" i="10"/>
  <c r="H319" i="5" a="1"/>
  <c r="H319" i="5"/>
  <c r="I215" i="8" a="1"/>
  <c r="I215" i="8"/>
  <c r="H215" i="8" a="1"/>
  <c r="H215" i="8"/>
  <c r="I166" i="9" a="1"/>
  <c r="I166" i="9"/>
  <c r="I152" i="9" a="1"/>
  <c r="I152" i="9"/>
  <c r="I486" i="9" a="1"/>
  <c r="I486" i="9"/>
  <c r="I127" i="9" a="1"/>
  <c r="I127" i="9"/>
  <c r="I319" i="5" a="1"/>
  <c r="I319" i="5"/>
  <c r="H334" i="5" a="1"/>
  <c r="H334" i="5"/>
  <c r="I243" i="8" a="1"/>
  <c r="I243" i="8"/>
  <c r="H243" i="8" a="1"/>
  <c r="H243" i="8"/>
  <c r="H311" i="9" a="1"/>
  <c r="H311" i="9"/>
  <c r="I362" i="5" a="1"/>
  <c r="I362" i="5"/>
  <c r="G14" i="10" a="1"/>
  <c r="G14" i="10"/>
  <c r="G42" i="10" a="1"/>
  <c r="G42" i="10"/>
  <c r="I103" i="9" a="1"/>
  <c r="I103" i="9"/>
  <c r="H100" i="5" a="1"/>
  <c r="H100" i="5"/>
  <c r="H62" i="9" a="1"/>
  <c r="H62" i="9"/>
  <c r="H157" i="9" a="1"/>
  <c r="H157" i="9"/>
  <c r="H353" i="5" a="1"/>
  <c r="H353" i="5"/>
  <c r="H494" i="9" a="1"/>
  <c r="H494" i="9"/>
  <c r="H265" i="5" a="1"/>
  <c r="H265" i="5"/>
  <c r="H56" i="9" a="1"/>
  <c r="H56" i="9"/>
  <c r="I253" i="5" a="1"/>
  <c r="I253" i="5"/>
  <c r="H149" i="5" a="1"/>
  <c r="H149" i="5"/>
  <c r="I56" i="9" a="1"/>
  <c r="I56" i="9"/>
  <c r="I353" i="5" a="1"/>
  <c r="I353" i="5"/>
  <c r="I265" i="5" a="1"/>
  <c r="I265" i="5"/>
  <c r="H253" i="5" a="1"/>
  <c r="H253" i="5"/>
  <c r="I149" i="5" a="1"/>
  <c r="I149" i="5"/>
  <c r="I157" i="9" a="1"/>
  <c r="I157" i="9"/>
  <c r="I62" i="9" a="1"/>
  <c r="I62" i="9"/>
  <c r="I100" i="5" a="1"/>
  <c r="I100" i="5"/>
  <c r="H103" i="9" a="1"/>
  <c r="H103" i="9"/>
  <c r="I494" i="9" a="1"/>
  <c r="I494" i="9"/>
  <c r="G87" i="10" a="1"/>
  <c r="G87" i="10"/>
  <c r="H84" i="9" a="1"/>
  <c r="H84" i="9"/>
  <c r="H344" i="9" a="1"/>
  <c r="H344" i="9"/>
  <c r="I6" i="9" a="1"/>
  <c r="I6" i="9"/>
  <c r="H278" i="5" a="1"/>
  <c r="H278" i="5"/>
  <c r="I423" i="8" a="1"/>
  <c r="I423" i="8"/>
  <c r="H423" i="8" a="1"/>
  <c r="H423" i="8"/>
  <c r="I252" i="9" a="1"/>
  <c r="I252" i="9"/>
  <c r="I203" i="5" a="1"/>
  <c r="I203" i="5"/>
  <c r="I296" i="9" a="1"/>
  <c r="I296" i="9"/>
  <c r="H281" i="9" a="1"/>
  <c r="H281" i="9"/>
  <c r="I207" i="9" a="1"/>
  <c r="I207" i="9"/>
  <c r="H203" i="5" a="1"/>
  <c r="H203" i="5"/>
  <c r="I307" i="8" a="1"/>
  <c r="I307" i="8"/>
  <c r="H307" i="8" a="1"/>
  <c r="H307" i="8"/>
  <c r="I278" i="5" a="1"/>
  <c r="I278" i="5"/>
  <c r="H6" i="9" a="1"/>
  <c r="H6" i="9"/>
  <c r="I84" i="9" a="1"/>
  <c r="I84" i="9"/>
  <c r="H252" i="9" a="1"/>
  <c r="H252" i="9"/>
  <c r="I281" i="9" a="1"/>
  <c r="I281" i="9"/>
  <c r="H207" i="9" a="1"/>
  <c r="H207" i="9"/>
  <c r="I344" i="9" a="1"/>
  <c r="I344" i="9"/>
  <c r="H296" i="9" a="1"/>
  <c r="H296" i="9"/>
  <c r="H87" i="10" a="1"/>
  <c r="H87" i="10"/>
  <c r="I568" i="9" a="1"/>
  <c r="I568" i="9"/>
  <c r="I88" i="5" a="1"/>
  <c r="I88" i="5"/>
  <c r="I104" i="5" a="1"/>
  <c r="I104" i="5"/>
  <c r="H186" i="10" a="1"/>
  <c r="H186" i="10"/>
  <c r="I151" i="5" a="1"/>
  <c r="I151" i="5"/>
  <c r="H469" i="9" a="1"/>
  <c r="H469" i="9"/>
  <c r="H208" i="9" a="1"/>
  <c r="H208" i="9"/>
  <c r="H7" i="6" a="1"/>
  <c r="H7" i="6"/>
  <c r="I191" i="5" a="1"/>
  <c r="I191" i="5"/>
  <c r="G97" i="10" a="1"/>
  <c r="G97" i="10"/>
  <c r="H329" i="5" a="1"/>
  <c r="H329" i="5"/>
  <c r="H568" i="9" a="1"/>
  <c r="H568" i="9"/>
  <c r="H88" i="5" a="1"/>
  <c r="H88" i="5"/>
  <c r="H191" i="5" a="1"/>
  <c r="H191" i="5"/>
  <c r="I115" i="8" a="1"/>
  <c r="I115" i="8"/>
  <c r="H115" i="8" a="1"/>
  <c r="H115" i="8"/>
  <c r="H151" i="5" a="1"/>
  <c r="H151" i="5"/>
  <c r="I372" i="8" a="1"/>
  <c r="I372" i="8"/>
  <c r="H372" i="8" a="1"/>
  <c r="H372" i="8"/>
  <c r="G7" i="6" a="1"/>
  <c r="G7" i="6"/>
  <c r="I469" i="9" a="1"/>
  <c r="I469" i="9"/>
  <c r="G186" i="10" a="1"/>
  <c r="G186" i="10"/>
  <c r="I329" i="5" a="1"/>
  <c r="I329" i="5"/>
  <c r="H104" i="5" a="1"/>
  <c r="H104" i="5"/>
  <c r="I208" i="9" a="1"/>
  <c r="I208" i="9"/>
  <c r="H97" i="10" a="1"/>
  <c r="H97" i="10"/>
  <c r="I544" i="9" a="1"/>
  <c r="I544" i="9"/>
  <c r="I80" i="5" a="1"/>
  <c r="I80" i="5"/>
  <c r="I297" i="9" a="1"/>
  <c r="I297" i="9"/>
  <c r="I97" i="9" a="1"/>
  <c r="I97" i="9"/>
  <c r="I47" i="5" a="1"/>
  <c r="I47" i="5"/>
  <c r="H308" i="5" a="1"/>
  <c r="H308" i="5"/>
  <c r="I28" i="8" a="1"/>
  <c r="I28" i="8"/>
  <c r="H28" i="8" a="1"/>
  <c r="H28" i="8"/>
  <c r="H497" i="9" a="1"/>
  <c r="H497" i="9"/>
  <c r="H205" i="9" a="1"/>
  <c r="H205" i="9"/>
  <c r="I540" i="9" a="1"/>
  <c r="I540" i="9"/>
  <c r="H598" i="9" a="1"/>
  <c r="H598" i="9"/>
  <c r="H227" i="5" a="1"/>
  <c r="H227" i="5"/>
  <c r="I497" i="9" a="1"/>
  <c r="I497" i="9"/>
  <c r="H297" i="9" a="1"/>
  <c r="H297" i="9"/>
  <c r="I598" i="9" a="1"/>
  <c r="I598" i="9"/>
  <c r="I227" i="5" a="1"/>
  <c r="I227" i="5"/>
  <c r="H540" i="9" a="1"/>
  <c r="H540" i="9"/>
  <c r="H47" i="5" a="1"/>
  <c r="H47" i="5"/>
  <c r="I220" i="8" a="1"/>
  <c r="I220" i="8"/>
  <c r="H220" i="8" a="1"/>
  <c r="H220" i="8"/>
  <c r="H97" i="9" a="1"/>
  <c r="H97" i="9"/>
  <c r="H544" i="9" a="1"/>
  <c r="H544" i="9"/>
  <c r="H80" i="5" a="1"/>
  <c r="H80" i="5"/>
  <c r="I308" i="5" a="1"/>
  <c r="I308" i="5"/>
  <c r="I205" i="9" a="1"/>
  <c r="I205" i="9"/>
  <c r="G184" i="10" a="1"/>
  <c r="G184" i="10"/>
  <c r="H184" i="5" a="1"/>
  <c r="H184" i="5"/>
  <c r="H95" i="9" a="1"/>
  <c r="H95" i="9"/>
  <c r="H289" i="9" a="1"/>
  <c r="H289" i="9"/>
  <c r="H79" i="5" a="1"/>
  <c r="H79" i="5"/>
  <c r="H293" i="9" a="1"/>
  <c r="H293" i="9"/>
  <c r="H17" i="10" a="1"/>
  <c r="H17" i="10"/>
  <c r="H177" i="5" a="1"/>
  <c r="H177" i="5"/>
  <c r="I484" i="8" a="1"/>
  <c r="I484" i="8"/>
  <c r="H484" i="8" a="1"/>
  <c r="H484" i="8"/>
  <c r="H151" i="10" a="1"/>
  <c r="H151" i="10"/>
  <c r="G151" i="10" a="1"/>
  <c r="G151" i="10"/>
  <c r="H7" i="10" a="1"/>
  <c r="H7" i="10"/>
  <c r="I177" i="5" a="1"/>
  <c r="I177" i="5"/>
  <c r="I184" i="5" a="1"/>
  <c r="I184" i="5"/>
  <c r="I95" i="9" a="1"/>
  <c r="I95" i="9"/>
  <c r="H184" i="10" a="1"/>
  <c r="H184" i="10"/>
  <c r="I293" i="9" a="1"/>
  <c r="I293" i="9"/>
  <c r="G7" i="10" a="1"/>
  <c r="G7" i="10"/>
  <c r="G17" i="10" a="1"/>
  <c r="G17" i="10"/>
  <c r="I79" i="5" a="1"/>
  <c r="I79" i="5"/>
  <c r="I289" i="9" a="1"/>
  <c r="I289" i="9"/>
  <c r="H416" i="9" a="1"/>
  <c r="H416" i="9"/>
  <c r="H32" i="10" a="1"/>
  <c r="H32" i="10"/>
  <c r="H244" i="9" a="1"/>
  <c r="H244" i="9"/>
  <c r="I309" i="5" a="1"/>
  <c r="I309" i="5"/>
  <c r="H171" i="5" a="1"/>
  <c r="H171" i="5"/>
  <c r="G84" i="10" a="1"/>
  <c r="G84" i="10"/>
  <c r="I528" i="9" a="1"/>
  <c r="I528" i="9"/>
  <c r="I186" i="9" a="1"/>
  <c r="I186" i="9"/>
  <c r="I261" i="5" a="1"/>
  <c r="I261" i="5"/>
  <c r="H427" i="9" a="1"/>
  <c r="H427" i="9"/>
  <c r="I264" i="9" a="1"/>
  <c r="I264" i="9"/>
  <c r="H84" i="10" a="1"/>
  <c r="H84" i="10"/>
  <c r="I171" i="5" a="1"/>
  <c r="I171" i="5"/>
  <c r="I244" i="9" a="1"/>
  <c r="I244" i="9"/>
  <c r="H528" i="9" a="1"/>
  <c r="H528" i="9"/>
  <c r="H309" i="5" a="1"/>
  <c r="H309" i="5"/>
  <c r="I5" i="8" a="1"/>
  <c r="I5" i="8"/>
  <c r="H5" i="8" a="1"/>
  <c r="H5" i="8"/>
  <c r="I427" i="9" a="1"/>
  <c r="I427" i="9"/>
  <c r="H264" i="9" a="1"/>
  <c r="H264" i="9"/>
  <c r="H186" i="9" a="1"/>
  <c r="H186" i="9"/>
  <c r="H261" i="5" a="1"/>
  <c r="H261" i="5"/>
  <c r="I416" i="9" a="1"/>
  <c r="I416" i="9"/>
  <c r="G32" i="10" a="1"/>
  <c r="G32" i="10"/>
  <c r="I178" i="9" a="1"/>
  <c r="I178" i="9"/>
  <c r="I332" i="5" a="1"/>
  <c r="I332" i="5"/>
  <c r="H423" i="9" a="1"/>
  <c r="H423" i="9"/>
  <c r="H5" i="10" a="1"/>
  <c r="H5" i="10"/>
  <c r="I108" i="5" a="1"/>
  <c r="I108" i="5"/>
  <c r="H99" i="10" a="1"/>
  <c r="H99" i="10"/>
  <c r="I579" i="9" a="1"/>
  <c r="I579" i="9"/>
  <c r="I34" i="5" a="1"/>
  <c r="I34" i="5"/>
  <c r="H190" i="10" a="1"/>
  <c r="H190" i="10"/>
  <c r="H365" i="9" a="1"/>
  <c r="H365" i="9"/>
  <c r="I485" i="9" a="1"/>
  <c r="I485" i="9"/>
  <c r="I23" i="5" a="1"/>
  <c r="I23" i="5"/>
  <c r="H485" i="9" a="1"/>
  <c r="H485" i="9"/>
  <c r="H108" i="5" a="1"/>
  <c r="H108" i="5"/>
  <c r="I31" i="8" a="1"/>
  <c r="I31" i="8"/>
  <c r="H31" i="8" a="1"/>
  <c r="H31" i="8"/>
  <c r="H178" i="9" a="1"/>
  <c r="H178" i="9"/>
  <c r="H332" i="5" a="1"/>
  <c r="H332" i="5"/>
  <c r="I423" i="9" a="1"/>
  <c r="I423" i="9"/>
  <c r="H579" i="9" a="1"/>
  <c r="H579" i="9"/>
  <c r="H34" i="5" a="1"/>
  <c r="H34" i="5"/>
  <c r="G5" i="10" a="1"/>
  <c r="G5" i="10"/>
  <c r="H23" i="5" a="1"/>
  <c r="H23" i="5"/>
  <c r="G190" i="10" a="1"/>
  <c r="G190" i="10"/>
  <c r="G99" i="10" a="1"/>
  <c r="G99" i="10"/>
  <c r="I365" i="9" a="1"/>
  <c r="I365" i="9"/>
  <c r="I414" i="9" a="1"/>
  <c r="I414" i="9"/>
  <c r="I310" i="5" a="1"/>
  <c r="I310" i="5"/>
  <c r="H8" i="10" a="1"/>
  <c r="H8" i="10"/>
  <c r="I35" i="9" a="1"/>
  <c r="I35" i="9"/>
  <c r="I466" i="9" a="1"/>
  <c r="I466" i="9"/>
  <c r="I305" i="9" a="1"/>
  <c r="I305" i="9"/>
  <c r="H73" i="5" a="1"/>
  <c r="H73" i="5"/>
  <c r="H96" i="10" a="1"/>
  <c r="H96" i="10"/>
  <c r="H93" i="9" a="1"/>
  <c r="H93" i="9"/>
  <c r="H561" i="9" a="1"/>
  <c r="H561" i="9"/>
  <c r="H121" i="10" a="1"/>
  <c r="H121" i="10"/>
  <c r="I93" i="9" a="1"/>
  <c r="I93" i="9"/>
  <c r="I561" i="9" a="1"/>
  <c r="I561" i="9"/>
  <c r="H414" i="9" a="1"/>
  <c r="H414" i="9"/>
  <c r="H310" i="5" a="1"/>
  <c r="H310" i="5"/>
  <c r="H466" i="9" a="1"/>
  <c r="H466" i="9"/>
  <c r="G96" i="10" a="1"/>
  <c r="G96" i="10"/>
  <c r="G8" i="10" a="1"/>
  <c r="G8" i="10"/>
  <c r="H305" i="9" a="1"/>
  <c r="H305" i="9"/>
  <c r="I73" i="5" a="1"/>
  <c r="I73" i="5"/>
  <c r="H35" i="9" a="1"/>
  <c r="H35" i="9"/>
  <c r="G121" i="10" a="1"/>
  <c r="G121" i="10"/>
  <c r="I131" i="9" a="1"/>
  <c r="I131" i="9"/>
  <c r="H266" i="5" a="1"/>
  <c r="H266" i="5"/>
  <c r="I171" i="9" a="1"/>
  <c r="I171" i="9"/>
  <c r="I106" i="5" a="1"/>
  <c r="I106" i="5"/>
  <c r="H318" i="9" a="1"/>
  <c r="H318" i="9"/>
  <c r="H346" i="9" a="1"/>
  <c r="H346" i="9"/>
  <c r="I83" i="5" a="1"/>
  <c r="I83" i="5"/>
  <c r="H550" i="9" a="1"/>
  <c r="H550" i="9"/>
  <c r="I309" i="9" a="1"/>
  <c r="I309" i="9"/>
  <c r="I151" i="9" a="1"/>
  <c r="I151" i="9"/>
  <c r="I85" i="5" a="1"/>
  <c r="I85" i="5"/>
  <c r="H83" i="5" a="1"/>
  <c r="H83" i="5"/>
  <c r="I346" i="9" a="1"/>
  <c r="I346" i="9"/>
  <c r="H171" i="9" a="1"/>
  <c r="H171" i="9"/>
  <c r="H309" i="9" a="1"/>
  <c r="H309" i="9"/>
  <c r="I318" i="9" a="1"/>
  <c r="I318" i="9"/>
  <c r="H131" i="9" a="1"/>
  <c r="H131" i="9"/>
  <c r="H106" i="5" a="1"/>
  <c r="H106" i="5"/>
  <c r="I550" i="9" a="1"/>
  <c r="I550" i="9"/>
  <c r="I266" i="5" a="1"/>
  <c r="I266" i="5"/>
  <c r="H151" i="9" a="1"/>
  <c r="H151" i="9"/>
  <c r="H85" i="5" a="1"/>
  <c r="H85" i="5"/>
  <c r="H271" i="5" a="1"/>
  <c r="H271" i="5"/>
  <c r="I244" i="8" a="1"/>
  <c r="I244" i="8"/>
  <c r="H244" i="8" a="1"/>
  <c r="H244" i="8"/>
  <c r="H37" i="9" a="1"/>
  <c r="H37" i="9"/>
  <c r="H39" i="5" a="1"/>
  <c r="H39" i="5"/>
  <c r="H230" i="9" a="1"/>
  <c r="H230" i="9"/>
  <c r="H546" i="9" a="1"/>
  <c r="H546" i="9"/>
  <c r="H311" i="5" a="1"/>
  <c r="H311" i="5"/>
  <c r="G100" i="10" a="1"/>
  <c r="G100" i="10"/>
  <c r="H145" i="10" a="1"/>
  <c r="H145" i="10"/>
  <c r="H215" i="9" a="1"/>
  <c r="H215" i="9"/>
  <c r="H132" i="10" a="1"/>
  <c r="H132" i="10"/>
  <c r="H276" i="9" a="1"/>
  <c r="H276" i="9"/>
  <c r="H100" i="10" a="1"/>
  <c r="H100" i="10"/>
  <c r="I271" i="5" a="1"/>
  <c r="I271" i="5"/>
  <c r="I230" i="9" a="1"/>
  <c r="I230" i="9"/>
  <c r="I215" i="9" a="1"/>
  <c r="I215" i="9"/>
  <c r="I311" i="5" a="1"/>
  <c r="I311" i="5"/>
  <c r="I276" i="9" a="1"/>
  <c r="I276" i="9"/>
  <c r="I546" i="9" a="1"/>
  <c r="I546" i="9"/>
  <c r="I37" i="9" a="1"/>
  <c r="I37" i="9"/>
  <c r="I39" i="5" a="1"/>
  <c r="I39" i="5"/>
  <c r="G132" i="10" a="1"/>
  <c r="G132" i="10"/>
  <c r="G145" i="10" a="1"/>
  <c r="G145" i="10"/>
  <c r="A2" i="11"/>
  <c r="I75" i="9" a="1"/>
  <c r="I75" i="9"/>
  <c r="I32" i="5" a="1"/>
  <c r="I32" i="5"/>
  <c r="G83" i="10" a="1"/>
  <c r="G83" i="10"/>
  <c r="I217" i="9" a="1"/>
  <c r="I217" i="9"/>
  <c r="I410" i="9" a="1"/>
  <c r="I410" i="9"/>
  <c r="I405" i="9" a="1"/>
  <c r="I405" i="9"/>
  <c r="G140" i="10" a="1"/>
  <c r="G140" i="10"/>
  <c r="H9" i="6" a="1"/>
  <c r="H9" i="6"/>
  <c r="G16" i="10" a="1"/>
  <c r="G16" i="10"/>
  <c r="G13" i="10" a="1"/>
  <c r="G13" i="10"/>
  <c r="I413" i="9" a="1"/>
  <c r="I413" i="9"/>
  <c r="I262" i="5" a="1"/>
  <c r="I262" i="5"/>
  <c r="H75" i="9" a="1"/>
  <c r="H75" i="9"/>
  <c r="H32" i="5" a="1"/>
  <c r="H32" i="5"/>
  <c r="H217" i="9" a="1"/>
  <c r="H217" i="9"/>
  <c r="H16" i="10" a="1"/>
  <c r="H16" i="10"/>
  <c r="H13" i="10" a="1"/>
  <c r="H13" i="10"/>
  <c r="H410" i="9" a="1"/>
  <c r="H410" i="9"/>
  <c r="H413" i="9" a="1"/>
  <c r="H413" i="9"/>
  <c r="H262" i="5" a="1"/>
  <c r="H262" i="5"/>
  <c r="H83" i="10" a="1"/>
  <c r="H83" i="10"/>
  <c r="H405" i="9" a="1"/>
  <c r="H405" i="9"/>
  <c r="H140" i="10" a="1"/>
  <c r="H140" i="10"/>
  <c r="G9" i="6" a="1"/>
  <c r="G9" i="6"/>
  <c r="H174" i="10" a="1"/>
  <c r="H174" i="10"/>
  <c r="H270" i="9" a="1"/>
  <c r="H270" i="9"/>
  <c r="G101" i="10" a="1"/>
  <c r="G101" i="10"/>
  <c r="G43" i="10" a="1"/>
  <c r="G43" i="10"/>
  <c r="I315" i="9" a="1"/>
  <c r="I315" i="9"/>
  <c r="H520" i="9" a="1"/>
  <c r="H520" i="9"/>
  <c r="G113" i="10" a="1"/>
  <c r="G113" i="10"/>
  <c r="I287" i="9" a="1"/>
  <c r="I287" i="9"/>
  <c r="I152" i="5" a="1"/>
  <c r="I152" i="5"/>
  <c r="I69" i="9" a="1"/>
  <c r="I69" i="9"/>
  <c r="I77" i="5" a="1"/>
  <c r="I77" i="5"/>
  <c r="H290" i="9" a="1"/>
  <c r="H290" i="9"/>
  <c r="H94" i="5" a="1"/>
  <c r="H94" i="5"/>
  <c r="H315" i="9" a="1"/>
  <c r="H315" i="9"/>
  <c r="H113" i="10" a="1"/>
  <c r="H113" i="10"/>
  <c r="H43" i="10" a="1"/>
  <c r="H43" i="10"/>
  <c r="I290" i="9" a="1"/>
  <c r="I290" i="9"/>
  <c r="I94" i="5" a="1"/>
  <c r="I94" i="5"/>
  <c r="G174" i="10" a="1"/>
  <c r="G174" i="10"/>
  <c r="I270" i="9" a="1"/>
  <c r="I270" i="9"/>
  <c r="H101" i="10" a="1"/>
  <c r="H101" i="10"/>
  <c r="H69" i="9" a="1"/>
  <c r="H69" i="9"/>
  <c r="H77" i="5" a="1"/>
  <c r="H77" i="5"/>
  <c r="H287" i="9" a="1"/>
  <c r="H287" i="9"/>
  <c r="H152" i="5" a="1"/>
  <c r="H152" i="5"/>
  <c r="I520" i="9" a="1"/>
  <c r="I520" i="9"/>
  <c r="H235" i="9" a="1"/>
  <c r="H235" i="9"/>
  <c r="H292" i="5" a="1"/>
  <c r="H292" i="5"/>
  <c r="I10" i="5" a="1"/>
  <c r="I10" i="5"/>
  <c r="H314" i="9" a="1"/>
  <c r="H314" i="9"/>
  <c r="H49" i="5" a="1"/>
  <c r="H49" i="5"/>
  <c r="G98" i="10" a="1"/>
  <c r="G98" i="10"/>
  <c r="I593" i="9" a="1"/>
  <c r="I593" i="9"/>
  <c r="H121" i="9" a="1"/>
  <c r="H121" i="9"/>
  <c r="I254" i="5" a="1"/>
  <c r="I254" i="5"/>
  <c r="I585" i="9" a="1"/>
  <c r="I585" i="9"/>
  <c r="I220" i="9" a="1"/>
  <c r="I220" i="9"/>
  <c r="I328" i="9" a="1"/>
  <c r="I328" i="9"/>
  <c r="H585" i="9" a="1"/>
  <c r="H585" i="9"/>
  <c r="I121" i="9" a="1"/>
  <c r="I121" i="9"/>
  <c r="I314" i="9" a="1"/>
  <c r="I314" i="9"/>
  <c r="I49" i="5" a="1"/>
  <c r="I49" i="5"/>
  <c r="H10" i="5" a="1"/>
  <c r="H10" i="5"/>
  <c r="I289" i="8" a="1"/>
  <c r="I289" i="8"/>
  <c r="H289" i="8" a="1"/>
  <c r="H289" i="8"/>
  <c r="H220" i="9" a="1"/>
  <c r="H220" i="9"/>
  <c r="H98" i="10" a="1"/>
  <c r="H98" i="10"/>
  <c r="H328" i="9" a="1"/>
  <c r="H328" i="9"/>
  <c r="H593" i="9" a="1"/>
  <c r="H593" i="9"/>
  <c r="I235" i="9" a="1"/>
  <c r="I235" i="9"/>
  <c r="I292" i="5" a="1"/>
  <c r="I292" i="5"/>
  <c r="H254" i="5" a="1"/>
  <c r="H254" i="5"/>
  <c r="I105" i="8" a="1"/>
  <c r="I105" i="8"/>
  <c r="H105" i="8" a="1"/>
  <c r="H105" i="8"/>
  <c r="H147" i="9" a="1"/>
  <c r="H147" i="9"/>
  <c r="I132" i="9" a="1"/>
  <c r="I132" i="9"/>
  <c r="H4" i="10" a="1"/>
  <c r="H4" i="10"/>
  <c r="I511" i="9" a="1"/>
  <c r="I511" i="9"/>
  <c r="H336" i="9" a="1"/>
  <c r="H336" i="9"/>
  <c r="H103" i="5" a="1"/>
  <c r="H103" i="5"/>
  <c r="G135" i="10" a="1"/>
  <c r="G135" i="10"/>
  <c r="H537" i="9" a="1"/>
  <c r="H537" i="9"/>
  <c r="I250" i="5" a="1"/>
  <c r="I250" i="5"/>
  <c r="H98" i="5" a="1"/>
  <c r="H98" i="5"/>
  <c r="I358" i="8" a="1"/>
  <c r="I358" i="8"/>
  <c r="H358" i="8" a="1"/>
  <c r="H358" i="8"/>
  <c r="H285" i="5" a="1"/>
  <c r="H285" i="5"/>
  <c r="I285" i="5" a="1"/>
  <c r="I285" i="5"/>
  <c r="H135" i="10" a="1"/>
  <c r="H135" i="10"/>
  <c r="H132" i="9" a="1"/>
  <c r="H132" i="9"/>
  <c r="I147" i="9" a="1"/>
  <c r="I147" i="9"/>
  <c r="I98" i="5" a="1"/>
  <c r="I98" i="5"/>
  <c r="I537" i="9" a="1"/>
  <c r="I537" i="9"/>
  <c r="I336" i="9" a="1"/>
  <c r="I336" i="9"/>
  <c r="I103" i="5" a="1"/>
  <c r="I103" i="5"/>
  <c r="G4" i="10" a="1"/>
  <c r="G4" i="10"/>
  <c r="H511" i="9" a="1"/>
  <c r="H511" i="9"/>
  <c r="H250" i="5" a="1"/>
  <c r="H250" i="5"/>
  <c r="I122" i="9" a="1"/>
  <c r="I122" i="9"/>
  <c r="H171" i="10" a="1"/>
  <c r="H171" i="10"/>
  <c r="I391" i="9" a="1"/>
  <c r="I391" i="9"/>
  <c r="H595" i="9" a="1"/>
  <c r="H595" i="9"/>
  <c r="I82" i="5" a="1"/>
  <c r="I82" i="5"/>
  <c r="H137" i="5" a="1"/>
  <c r="H137" i="5"/>
  <c r="H230" i="5" a="1"/>
  <c r="H230" i="5"/>
  <c r="H36" i="10" a="1"/>
  <c r="H36" i="10"/>
  <c r="H130" i="9" a="1"/>
  <c r="H130" i="9"/>
  <c r="H75" i="5" a="1"/>
  <c r="H75" i="5"/>
  <c r="H111" i="9" a="1"/>
  <c r="H111" i="9"/>
  <c r="I595" i="9" a="1"/>
  <c r="I595" i="9"/>
  <c r="I137" i="5" a="1"/>
  <c r="I137" i="5"/>
  <c r="I111" i="9" a="1"/>
  <c r="I111" i="9"/>
  <c r="I230" i="5" a="1"/>
  <c r="I230" i="5"/>
  <c r="G171" i="10" a="1"/>
  <c r="G171" i="10"/>
  <c r="H122" i="9" a="1"/>
  <c r="H122" i="9"/>
  <c r="H391" i="9" a="1"/>
  <c r="H391" i="9"/>
  <c r="H82" i="5" a="1"/>
  <c r="H82" i="5"/>
  <c r="I130" i="9" a="1"/>
  <c r="I130" i="9"/>
  <c r="I75" i="5" a="1"/>
  <c r="I75" i="5"/>
  <c r="G36" i="10" a="1"/>
  <c r="G36" i="10"/>
  <c r="G189" i="10" a="1"/>
  <c r="G189" i="10"/>
  <c r="H106" i="10" a="1"/>
  <c r="H106" i="10"/>
  <c r="H119" i="10" a="1"/>
  <c r="H119" i="10"/>
  <c r="I337" i="5" a="1"/>
  <c r="I337" i="5"/>
  <c r="I100" i="9" a="1"/>
  <c r="I100" i="9"/>
  <c r="I530" i="9" a="1"/>
  <c r="I530" i="9"/>
  <c r="I359" i="9" a="1"/>
  <c r="I359" i="9"/>
  <c r="I3" i="9" a="1"/>
  <c r="I3" i="9"/>
  <c r="H17" i="9" a="1"/>
  <c r="H17" i="9"/>
  <c r="I490" i="9" a="1"/>
  <c r="I490" i="9"/>
  <c r="G106" i="10" a="1"/>
  <c r="G106" i="10"/>
  <c r="H337" i="5" a="1"/>
  <c r="H337" i="5"/>
  <c r="I35" i="8" a="1"/>
  <c r="I35" i="8"/>
  <c r="H35" i="8" a="1"/>
  <c r="H35" i="8"/>
  <c r="H359" i="9" a="1"/>
  <c r="H359" i="9"/>
  <c r="H490" i="9" a="1"/>
  <c r="H490" i="9"/>
  <c r="H3" i="9" a="1"/>
  <c r="H3" i="9"/>
  <c r="H189" i="10" a="1"/>
  <c r="H189" i="10"/>
  <c r="H100" i="9" a="1"/>
  <c r="H100" i="9"/>
  <c r="H530" i="9" a="1"/>
  <c r="H530" i="9"/>
  <c r="G119" i="10" a="1"/>
  <c r="G119" i="10"/>
  <c r="I17" i="9" a="1"/>
  <c r="I17" i="9"/>
  <c r="H195" i="5" a="1"/>
  <c r="H195" i="5"/>
  <c r="I270" i="5" a="1"/>
  <c r="I270" i="5"/>
  <c r="G150" i="10" a="1"/>
  <c r="G150" i="10"/>
  <c r="H245" i="9" a="1"/>
  <c r="H245" i="9"/>
  <c r="H300" i="5" a="1"/>
  <c r="H300" i="5"/>
  <c r="I425" i="9" a="1"/>
  <c r="I425" i="9"/>
  <c r="I349" i="9" a="1"/>
  <c r="I349" i="9"/>
  <c r="H260" i="9" a="1"/>
  <c r="H260" i="9"/>
  <c r="H211" i="9" a="1"/>
  <c r="H211" i="9"/>
  <c r="I299" i="5" a="1"/>
  <c r="I299" i="5"/>
  <c r="H52" i="9" a="1"/>
  <c r="H52" i="9"/>
  <c r="H160" i="5" a="1"/>
  <c r="H160" i="5"/>
  <c r="I211" i="9" a="1"/>
  <c r="I211" i="9"/>
  <c r="H349" i="9" a="1"/>
  <c r="H349" i="9"/>
  <c r="I260" i="9" a="1"/>
  <c r="I260" i="9"/>
  <c r="I245" i="9" a="1"/>
  <c r="I245" i="9"/>
  <c r="I300" i="5" a="1"/>
  <c r="I300" i="5"/>
  <c r="I52" i="9" a="1"/>
  <c r="I52" i="9"/>
  <c r="I160" i="5" a="1"/>
  <c r="I160" i="5"/>
  <c r="I195" i="5" a="1"/>
  <c r="I195" i="5"/>
  <c r="H299" i="5" a="1"/>
  <c r="H299" i="5"/>
  <c r="H150" i="10" a="1"/>
  <c r="H150" i="10"/>
  <c r="H425" i="9" a="1"/>
  <c r="H425" i="9"/>
  <c r="H270" i="5" a="1"/>
  <c r="H270" i="5"/>
  <c r="G139" i="10" a="1"/>
  <c r="G139" i="10"/>
  <c r="H392" i="9" a="1"/>
  <c r="H392" i="9"/>
  <c r="H291" i="9" a="1"/>
  <c r="H291" i="9"/>
  <c r="H178" i="5" a="1"/>
  <c r="H178" i="5"/>
  <c r="I207" i="5" a="1"/>
  <c r="I207" i="5"/>
  <c r="H210" i="9" a="1"/>
  <c r="H210" i="9"/>
  <c r="I7" i="9" a="1"/>
  <c r="I7" i="9"/>
  <c r="I240" i="9" a="1"/>
  <c r="I240" i="9"/>
  <c r="I214" i="5" a="1"/>
  <c r="I214" i="5"/>
  <c r="H52" i="10" a="1"/>
  <c r="H52" i="10"/>
  <c r="I267" i="5" a="1"/>
  <c r="I267" i="5"/>
  <c r="G50" i="10" a="1"/>
  <c r="G50" i="10"/>
  <c r="H207" i="5" a="1"/>
  <c r="H207" i="5"/>
  <c r="I278" i="8" a="1"/>
  <c r="I278" i="8"/>
  <c r="H278" i="8" a="1"/>
  <c r="H278" i="8"/>
  <c r="H267" i="5" a="1"/>
  <c r="H267" i="5"/>
  <c r="I98" i="8" a="1"/>
  <c r="I98" i="8"/>
  <c r="H98" i="8" a="1"/>
  <c r="H98" i="8"/>
  <c r="H240" i="9" a="1"/>
  <c r="H240" i="9"/>
  <c r="H214" i="5" a="1"/>
  <c r="H214" i="5"/>
  <c r="H50" i="10" a="1"/>
  <c r="H50" i="10"/>
  <c r="H139" i="10" a="1"/>
  <c r="H139" i="10"/>
  <c r="H7" i="9" a="1"/>
  <c r="H7" i="9"/>
  <c r="I392" i="9" a="1"/>
  <c r="I392" i="9"/>
  <c r="G52" i="10" a="1"/>
  <c r="G52" i="10"/>
  <c r="I291" i="9" a="1"/>
  <c r="I291" i="9"/>
  <c r="I178" i="5" a="1"/>
  <c r="I178" i="5"/>
  <c r="I210" i="9" a="1"/>
  <c r="I210" i="9"/>
  <c r="C350" i="5"/>
  <c r="C359" i="5"/>
  <c r="C355" i="5"/>
  <c r="C353" i="5"/>
  <c r="C357" i="5"/>
  <c r="C351" i="5"/>
  <c r="C362" i="5"/>
  <c r="C354" i="5"/>
  <c r="C358" i="5"/>
  <c r="C360" i="5"/>
  <c r="C363" i="5"/>
  <c r="C356" i="5"/>
  <c r="C364" i="5"/>
  <c r="C361" i="5"/>
  <c r="C352" i="5"/>
  <c r="C366" i="5"/>
  <c r="D366" i="5" a="1"/>
  <c r="D366" i="5"/>
  <c r="E366" i="5" a="1"/>
  <c r="E366" i="5"/>
  <c r="F366" i="5" a="1"/>
  <c r="F366" i="5"/>
  <c r="G366" i="5" a="1"/>
  <c r="G366" i="5"/>
  <c r="H366" i="5" a="1"/>
  <c r="H366" i="5"/>
  <c r="I366" i="5" a="1"/>
  <c r="I366" i="5"/>
  <c r="I365" i="5" a="1"/>
  <c r="I365" i="5" l="1"/>
  <c r="H365" i="5" a="1"/>
  <c r="H365" i="5" l="1"/>
  <c r="G365" i="5" a="1"/>
  <c r="G365" i="5" l="1"/>
  <c r="F365" i="5" a="1"/>
  <c r="F365" i="5" l="1"/>
  <c r="E365" i="5" a="1"/>
  <c r="E365" i="5" l="1"/>
  <c r="D365" i="5" a="1"/>
  <c r="C365" i="5"/>
  <c r="D365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<sst xmlns="http://schemas.openxmlformats.org/spreadsheetml/2006/main" count="8871" uniqueCount="3114">
  <si>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</si>
  <si>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</si>
  <si>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</si>
  <si>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</si>
  <si>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</si>
  <si>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</si>
  <si>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</si>
  <si>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</si>
  <si>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</si>
  <si>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</si>
  <si>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</si>
  <si>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</si>
  <si>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</si>
  <si>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</si>
  <si>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</si>
  <si>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</si>
  <si>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</si>
  <si>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</si>
  <si>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</si>
  <si>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</si>
  <si>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</si>
  <si>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</si>
  <si>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</si>
  <si>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</si>
  <si>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</si>
  <si>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</si>
  <si>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</si>
  <si>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</si>
  <si>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</si>
  <si>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</si>
  <si>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</si>
  <si>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</si>
  <si>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</si>
  <si>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</si>
  <si>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</si>
  <si>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</si>
  <si>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</si>
  <si>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</si>
  <si>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</si>
  <si>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</si>
  <si>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</si>
  <si>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</si>
  <si>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</si>
  <si>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</si>
  <si>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</si>
  <si>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</si>
  <si>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</si>
  <si>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</si>
  <si>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</si>
  <si>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</si>
  <si>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</si>
  <si>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</si>
  <si>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</si>
  <si>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</si>
  <si>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</si>
  <si>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</si>
  <si>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</si>
  <si>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</si>
  <si>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</si>
  <si>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</si>
  <si>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</si>
  <si>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</si>
  <si>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</si>
  <si>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</si>
  <si>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</si>
  <si>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</si>
  <si>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</si>
  <si>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</si>
  <si>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</si>
  <si>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</si>
  <si>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</si>
  <si>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</si>
  <si>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</si>
  <si>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</si>
  <si>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</si>
  <si>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</si>
  <si>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</si>
  <si>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</si>
  <si>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</si>
  <si>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</si>
  <si>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</si>
  <si>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</si>
  <si>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</si>
  <si>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</si>
  <si>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</si>
  <si>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</si>
  <si>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</si>
  <si>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</si>
  <si>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</si>
  <si>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</si>
  <si>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</si>
  <si>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</si>
  <si>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</si>
  <si>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</si>
  <si>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</si>
  <si>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</si>
  <si>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</si>
  <si>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</si>
  <si>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</si>
  <si>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</si>
  <si>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</si>
  <si>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</si>
  <si>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</si>
  <si>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</si>
  <si>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</si>
  <si>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</si>
  <si>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</si>
  <si>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</si>
  <si>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</si>
  <si>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</si>
  <si>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</si>
  <si>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</si>
  <si>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</si>
  <si>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</si>
  <si>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</si>
  <si>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</si>
  <si>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</si>
  <si>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</si>
  <si>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</si>
  <si>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</si>
  <si>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</si>
  <si>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</si>
  <si>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</si>
  <si>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</si>
  <si>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</si>
  <si>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</si>
  <si>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</si>
  <si>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</si>
  <si>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</si>
  <si>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</si>
  <si>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</si>
  <si>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</si>
  <si>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</si>
  <si>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</si>
  <si>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</si>
  <si>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</si>
  <si>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</si>
  <si>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</si>
  <si>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</si>
  <si>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</si>
  <si>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</si>
  <si>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</si>
  <si>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</si>
  <si>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</si>
  <si>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</si>
  <si>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</si>
  <si>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</si>
  <si>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</si>
  <si>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</si>
  <si>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</si>
  <si>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</si>
  <si>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</si>
  <si>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</si>
  <si>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</si>
  <si>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</si>
  <si>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</si>
  <si>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</si>
  <si>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</si>
  <si>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</si>
  <si>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</si>
  <si>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</si>
  <si>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</si>
  <si>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</si>
  <si>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</si>
  <si>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</si>
  <si>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</si>
  <si>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</si>
  <si>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</si>
  <si>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</si>
  <si>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</si>
  <si>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</si>
  <si>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</si>
  <si>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</si>
  <si>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</si>
  <si>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</si>
  <si>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</si>
  <si>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</si>
  <si>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</si>
  <si>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</si>
  <si>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</si>
  <si>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</si>
  <si>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</si>
  <si>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</si>
  <si>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</si>
  <si>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</si>
  <si>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</si>
  <si>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</si>
  <si>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</si>
  <si>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</si>
  <si>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</si>
  <si>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</si>
  <si>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</si>
  <si>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</si>
  <si>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</si>
  <si>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</si>
  <si>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</si>
  <si>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</si>
  <si>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</si>
  <si>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</si>
  <si>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</si>
  <si>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</si>
  <si>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</si>
  <si>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</si>
  <si>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</si>
  <si>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</si>
  <si>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</si>
  <si>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</si>
  <si>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</si>
  <si>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</si>
  <si>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</si>
  <si>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</si>
  <si>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</si>
  <si>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</si>
  <si>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</si>
  <si>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</si>
  <si>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</si>
  <si>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</si>
  <si>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</si>
  <si>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</si>
  <si>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</si>
  <si>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</si>
  <si>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</si>
  <si>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</si>
  <si>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</si>
  <si>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</si>
  <si>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</si>
  <si>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</si>
  <si>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</si>
  <si>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</si>
  <si>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</si>
  <si>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</si>
  <si>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</si>
  <si>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</si>
  <si>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</si>
  <si>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</si>
  <si>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</si>
  <si>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</si>
  <si>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</si>
  <si>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</si>
  <si>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</si>
  <si>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</si>
  <si>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</si>
  <si>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</si>
  <si>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</si>
  <si>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</si>
  <si>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</si>
  <si>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</si>
  <si>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</si>
  <si>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</si>
  <si>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</si>
  <si>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</si>
  <si>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</si>
  <si>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</si>
  <si>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</si>
  <si>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</si>
  <si>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</si>
  <si>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</si>
  <si>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</si>
  <si>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</si>
  <si>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</si>
  <si>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</si>
  <si>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</si>
  <si>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</si>
  <si>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</si>
  <si>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</si>
  <si>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</si>
  <si>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</si>
  <si>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</si>
  <si>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</si>
  <si>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</si>
  <si>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</si>
  <si>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</si>
  <si>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</si>
  <si>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</si>
  <si>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</si>
  <si>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</si>
  <si>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</si>
  <si>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</si>
  <si>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</si>
  <si>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</si>
  <si>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</si>
  <si>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</si>
  <si>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</si>
  <si>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</si>
  <si>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</si>
  <si>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</si>
  <si>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</si>
  <si>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</si>
  <si>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</si>
  <si>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</si>
  <si>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</si>
  <si>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</si>
  <si>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</si>
  <si>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</si>
  <si>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</si>
  <si>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</si>
  <si>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</si>
  <si>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</si>
  <si>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</si>
  <si>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</si>
  <si>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</si>
  <si>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</si>
  <si>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</si>
  <si>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</si>
  <si>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</si>
  <si>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</si>
  <si>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</si>
  <si>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</si>
  <si>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</si>
  <si>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</si>
  <si>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</si>
  <si>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</si>
  <si>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</si>
  <si>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</si>
  <si>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</si>
  <si>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</si>
  <si>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</si>
  <si>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</si>
  <si>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</si>
  <si>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</si>
  <si>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</si>
  <si>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</si>
  <si>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</si>
  <si>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</si>
  <si>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</si>
  <si>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</si>
  <si>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</si>
  <si>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</si>
  <si>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</si>
  <si>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</si>
  <si>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</si>
  <si>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</si>
  <si>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</si>
  <si>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</si>
  <si>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</si>
  <si>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</si>
  <si>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</si>
  <si>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</si>
  <si>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</si>
  <si>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</si>
  <si>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</si>
  <si>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</si>
  <si>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</si>
  <si>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</si>
  <si>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</si>
  <si>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</si>
  <si>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</si>
  <si>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</si>
  <si>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</si>
  <si>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</si>
  <si>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</si>
  <si>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</si>
  <si>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</si>
  <si>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</si>
  <si>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</si>
  <si>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</si>
  <si>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</si>
  <si>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</si>
  <si>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</si>
  <si>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</si>
  <si>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</si>
  <si>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</si>
  <si>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</si>
  <si>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</si>
  <si>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</si>
  <si>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</si>
  <si>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</si>
  <si>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</si>
  <si>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</si>
  <si>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</si>
  <si>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</si>
  <si>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</si>
  <si>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</si>
  <si>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</si>
  <si>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</si>
  <si>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</si>
  <si>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</si>
  <si>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</si>
  <si>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</si>
  <si>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</si>
  <si>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</si>
  <si>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</si>
  <si>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</si>
  <si>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</si>
  <si>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</si>
  <si>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</si>
  <si>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</si>
  <si>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</si>
  <si>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</si>
  <si>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</si>
  <si>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</si>
  <si>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</si>
  <si>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</si>
  <si>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</si>
  <si>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</si>
  <si>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</si>
  <si>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</si>
  <si>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</si>
  <si>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</si>
  <si>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</si>
  <si>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</si>
  <si>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</si>
  <si>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</si>
  <si>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</si>
  <si>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</si>
  <si>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</si>
  <si>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</si>
  <si>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</si>
  <si>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</si>
  <si>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</si>
  <si>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</si>
  <si>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</si>
  <si>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</si>
  <si>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</si>
  <si>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</si>
  <si>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</si>
  <si>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</si>
  <si>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</si>
  <si>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</si>
  <si>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</si>
  <si>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</si>
  <si>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</si>
  <si>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</si>
  <si>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</si>
  <si>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</si>
  <si>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</si>
  <si>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</si>
  <si>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</si>
  <si>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</si>
  <si>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</si>
  <si>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</si>
  <si>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</si>
  <si>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</si>
  <si>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</si>
  <si>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</si>
  <si>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</si>
  <si>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</si>
  <si>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</si>
  <si>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</si>
  <si>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</si>
  <si>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</si>
  <si>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</si>
  <si>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</si>
  <si>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</si>
  <si>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</si>
  <si>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</si>
  <si>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</si>
  <si>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</si>
  <si>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</si>
  <si>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</si>
  <si>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</si>
  <si>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</si>
  <si>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</si>
  <si>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</si>
  <si>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</si>
  <si>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</si>
  <si>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</si>
  <si>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</si>
  <si>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</si>
  <si>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</si>
  <si>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</si>
  <si>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</si>
  <si>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</si>
  <si>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</si>
  <si>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</si>
  <si>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</si>
  <si>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</si>
  <si>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</si>
  <si>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</si>
  <si>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</si>
  <si>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</si>
  <si>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</si>
  <si>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</si>
  <si>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</si>
  <si>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</si>
  <si>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</si>
  <si>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</si>
  <si>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</si>
  <si>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</si>
  <si>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</si>
  <si>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</si>
  <si>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</si>
  <si>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</si>
  <si>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</si>
  <si>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</si>
  <si>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</si>
  <si>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</si>
  <si>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</si>
  <si>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</si>
  <si>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</si>
  <si>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</si>
  <si>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</si>
  <si>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</si>
  <si>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</si>
  <si>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</si>
  <si>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</si>
  <si>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</si>
  <si>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</si>
  <si>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</si>
  <si>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</si>
  <si>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</si>
  <si>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</si>
  <si>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</si>
  <si>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</si>
  <si>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</si>
  <si>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</si>
  <si>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</si>
  <si>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</si>
  <si>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</si>
  <si>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</si>
  <si>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</si>
  <si>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</si>
  <si>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</si>
  <si>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</si>
  <si>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</si>
  <si>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</si>
  <si>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</si>
  <si>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</si>
  <si>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</si>
  <si>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</si>
  <si>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</si>
  <si>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</si>
  <si>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</si>
  <si>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</si>
  <si>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</si>
  <si>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</si>
  <si>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</si>
  <si>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</si>
  <si>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</si>
  <si>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</si>
  <si>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</si>
  <si>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</si>
  <si>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</si>
  <si>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</si>
  <si>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</si>
  <si>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</si>
  <si>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</si>
  <si>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</si>
  <si>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</si>
  <si>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</si>
  <si>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</si>
  <si>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</si>
  <si>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</si>
  <si>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</si>
  <si>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</si>
  <si>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</si>
  <si>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</si>
  <si>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</si>
  <si>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</si>
  <si>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</si>
  <si>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</si>
  <si>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</si>
  <si>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</si>
  <si>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</si>
  <si>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</si>
  <si>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</si>
  <si>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</si>
  <si>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</si>
  <si>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</si>
  <si>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</si>
  <si>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</si>
  <si>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</si>
  <si>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</si>
  <si>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</si>
  <si>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</si>
  <si>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</si>
  <si>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</si>
  <si>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</si>
  <si>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</si>
  <si>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</si>
  <si>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</si>
  <si>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</si>
  <si>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</si>
  <si>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</si>
  <si>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</si>
  <si>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</si>
  <si>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</si>
  <si>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</si>
  <si>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</si>
  <si>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</si>
  <si>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</si>
  <si>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</si>
  <si>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</si>
  <si>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</si>
  <si>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</si>
  <si>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</si>
  <si>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</si>
  <si>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</si>
  <si>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</si>
  <si>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</si>
  <si>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</si>
  <si>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</si>
  <si>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</si>
  <si>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</si>
  <si>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</si>
  <si>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</si>
  <si>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</si>
  <si>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</si>
  <si>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</si>
  <si>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</si>
  <si>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</si>
  <si>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</si>
  <si>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</si>
  <si>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</si>
  <si>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</si>
  <si>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</si>
  <si>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</si>
  <si>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</si>
  <si>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</si>
  <si>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</si>
  <si>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</si>
  <si>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</si>
  <si>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</si>
  <si>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</si>
  <si>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</si>
  <si>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</si>
  <si>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</si>
  <si>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</si>
  <si>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</si>
  <si>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</si>
  <si>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</si>
  <si>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</si>
  <si>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</si>
  <si>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</si>
  <si>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</si>
  <si>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</si>
  <si>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</si>
  <si>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</si>
  <si>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</si>
  <si>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</si>
  <si>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</si>
  <si>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</si>
  <si>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</si>
  <si>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</si>
  <si>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</si>
  <si>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</si>
  <si>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</si>
  <si>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</si>
  <si>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</si>
  <si>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</si>
  <si>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</si>
  <si>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</si>
  <si>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</si>
  <si>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</si>
  <si>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</si>
  <si>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</si>
  <si>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</si>
  <si>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</si>
  <si>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</si>
  <si>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</si>
  <si>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</si>
  <si>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</si>
  <si>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</si>
  <si>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</si>
  <si>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</si>
  <si>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</si>
  <si>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</si>
  <si>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</si>
  <si>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</si>
  <si>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</si>
  <si>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</si>
  <si>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</si>
  <si>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</si>
  <si>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</si>
  <si>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</si>
  <si>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</si>
  <si>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</si>
  <si>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</si>
  <si>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</si>
  <si>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</si>
  <si>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</si>
  <si>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</si>
  <si>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</si>
  <si>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</si>
  <si>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</si>
  <si>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</si>
  <si>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</si>
  <si>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</si>
  <si>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</si>
  <si>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</si>
  <si>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</si>
  <si>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</si>
  <si>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</si>
  <si>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</si>
  <si>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</si>
  <si>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</si>
  <si>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</si>
  <si>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</si>
  <si>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</si>
  <si>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</si>
  <si>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</si>
  <si>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</si>
  <si>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</si>
  <si>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</si>
  <si>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</si>
  <si>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</si>
  <si>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</si>
  <si>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</si>
  <si>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</si>
  <si>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</si>
  <si>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</si>
  <si>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</si>
  <si>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</si>
  <si>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</si>
  <si>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</si>
  <si>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</si>
  <si>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</si>
  <si>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</si>
  <si>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</si>
  <si>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</si>
  <si>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</si>
  <si>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</si>
  <si>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</si>
  <si>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</si>
  <si>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</si>
  <si>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</si>
  <si>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</si>
  <si>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</si>
  <si>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</si>
  <si>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</si>
  <si>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</si>
  <si>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</si>
  <si>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</si>
  <si>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</si>
  <si>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</si>
  <si>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</si>
  <si>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</si>
  <si>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</si>
  <si>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</si>
  <si>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</si>
  <si>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</si>
  <si>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</si>
  <si>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</si>
  <si>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</si>
  <si>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</si>
  <si>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</si>
  <si>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</si>
  <si>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</si>
  <si>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</si>
  <si>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</si>
  <si>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</si>
  <si>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</si>
  <si>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</si>
  <si>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</si>
  <si>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</si>
  <si>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</si>
  <si>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</si>
  <si>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</si>
  <si>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</si>
  <si>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</si>
  <si>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</si>
  <si>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</si>
  <si>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</si>
  <si>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</si>
  <si>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</si>
  <si>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</si>
  <si>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</si>
  <si>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</si>
  <si>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</si>
  <si>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</si>
  <si>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</si>
  <si>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</si>
  <si>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</si>
  <si>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</si>
  <si>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</si>
  <si>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</si>
  <si>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</si>
  <si>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</si>
  <si>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</si>
  <si>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</si>
  <si>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</si>
  <si>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</si>
  <si>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</si>
  <si>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</si>
  <si>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</si>
  <si>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</si>
  <si>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</si>
  <si>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</si>
  <si>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</si>
  <si>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</si>
  <si>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</si>
  <si>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</si>
  <si>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</si>
  <si>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</si>
  <si>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</si>
  <si>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</si>
  <si>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</si>
  <si>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</si>
  <si>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</si>
  <si>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</si>
  <si>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</si>
  <si>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</si>
  <si>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</si>
  <si>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</si>
  <si>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</si>
  <si>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</si>
  <si>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</si>
  <si>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</si>
  <si>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</si>
  <si>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</si>
  <si>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</si>
  <si>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</si>
  <si>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</si>
  <si>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</si>
  <si>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</si>
  <si>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</si>
  <si>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</si>
  <si>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</si>
  <si>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</si>
  <si>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</si>
  <si>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</si>
  <si>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</si>
  <si>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</si>
  <si>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</si>
  <si>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</si>
  <si>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</si>
  <si>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</si>
  <si>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</si>
  <si>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</si>
  <si>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</si>
  <si>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</si>
  <si>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</si>
  <si>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</si>
  <si>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</si>
  <si>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</si>
  <si>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</si>
  <si>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</si>
  <si>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</si>
  <si>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</si>
  <si>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</si>
  <si>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</si>
  <si>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</si>
  <si>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</si>
  <si>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</si>
  <si>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</si>
  <si>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</si>
  <si>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</si>
  <si>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</si>
  <si>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</si>
  <si>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</si>
  <si>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</si>
  <si>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</si>
  <si>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</si>
  <si>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</si>
  <si>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</si>
  <si>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</si>
  <si>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</si>
  <si>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</si>
  <si>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</si>
  <si>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</si>
  <si>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</si>
  <si>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</si>
  <si>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</si>
  <si>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</si>
  <si>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</si>
  <si>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</si>
  <si>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</si>
  <si>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</si>
  <si>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</si>
  <si>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</si>
  <si>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</si>
  <si>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</si>
  <si>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</si>
  <si>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</si>
  <si>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</si>
  <si>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</si>
  <si>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</si>
  <si>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</si>
  <si>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</si>
  <si>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</si>
  <si>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</si>
  <si>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</si>
  <si>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</si>
  <si>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</si>
  <si>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</si>
  <si>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</si>
  <si>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</si>
  <si>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</si>
  <si>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</si>
  <si>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</si>
  <si>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</si>
  <si>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</si>
  <si>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</si>
  <si>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</si>
  <si>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</si>
  <si>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</si>
  <si>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</si>
  <si>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</si>
  <si>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</si>
  <si>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</si>
  <si>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</si>
  <si>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</si>
  <si>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</si>
  <si>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</si>
  <si>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</si>
  <si>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</si>
  <si>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</si>
  <si>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</si>
  <si>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</si>
  <si>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</si>
  <si>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</si>
  <si>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</si>
  <si>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</si>
  <si>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</si>
  <si>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</si>
  <si>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</si>
  <si>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</si>
  <si>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</si>
  <si>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</si>
  <si>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</si>
  <si>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</si>
  <si>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</si>
  <si>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</si>
  <si>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</si>
  <si>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</si>
  <si>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</si>
  <si>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</si>
  <si>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</si>
  <si>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</si>
  <si>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</si>
  <si>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</si>
  <si>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</si>
  <si>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</si>
  <si>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</si>
  <si>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</si>
  <si>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</si>
  <si>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</si>
  <si>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</si>
  <si>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</si>
  <si>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</si>
  <si>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</si>
  <si>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</si>
  <si>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</si>
  <si>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</si>
  <si>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</si>
  <si>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</si>
  <si>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</si>
  <si>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</si>
  <si>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</si>
  <si>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</si>
  <si>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</si>
  <si>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</si>
  <si>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</si>
  <si>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</si>
  <si>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</si>
  <si>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</si>
  <si>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</si>
  <si>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</si>
  <si>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</si>
  <si>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</si>
  <si>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</si>
  <si>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</si>
  <si>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</si>
  <si>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</si>
  <si>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</si>
  <si>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</si>
  <si>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</si>
  <si>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</si>
  <si>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</si>
  <si>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</si>
  <si>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</si>
  <si>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</si>
  <si>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</si>
  <si>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</si>
  <si>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</si>
  <si>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</si>
  <si>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</si>
  <si>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</si>
  <si>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</si>
  <si>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</si>
  <si>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</si>
  <si>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</si>
  <si>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</si>
  <si>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</si>
  <si>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</si>
  <si>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</si>
  <si>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</si>
  <si>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</si>
  <si>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</si>
  <si>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</si>
  <si>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</si>
  <si>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</si>
  <si>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</si>
  <si>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</si>
  <si>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</si>
  <si>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</si>
  <si>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</si>
  <si>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</si>
  <si>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</si>
  <si>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</si>
  <si>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</si>
  <si>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</si>
  <si>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</si>
  <si>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</si>
  <si>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</si>
  <si>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</si>
  <si>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</si>
  <si>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</si>
  <si>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</si>
  <si>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</si>
  <si>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</si>
  <si>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</si>
  <si>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</si>
  <si>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</si>
  <si>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</si>
  <si>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</si>
  <si>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</si>
  <si>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</si>
  <si>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</si>
  <si>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</si>
  <si>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</si>
  <si>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</si>
  <si>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</si>
  <si>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</si>
  <si>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</si>
  <si>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</si>
  <si>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</si>
  <si>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</si>
  <si>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</si>
  <si>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</si>
  <si>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</si>
  <si>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</si>
  <si>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</si>
  <si>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</si>
  <si>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</si>
  <si>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</si>
  <si>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</si>
  <si>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</si>
  <si>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</si>
  <si>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</si>
  <si>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</si>
  <si>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</si>
  <si>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</si>
  <si>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</si>
  <si>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</si>
  <si>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</si>
  <si>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</si>
  <si>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</si>
  <si>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</si>
  <si>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</si>
  <si>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</si>
  <si>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</si>
  <si>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</si>
  <si>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</si>
  <si>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</si>
  <si>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</si>
  <si>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</si>
  <si>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</si>
  <si>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</si>
  <si>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</si>
  <si>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</si>
  <si>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</si>
  <si>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</si>
  <si>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</si>
  <si>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</si>
  <si>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</si>
  <si>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</si>
  <si>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</si>
  <si>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</si>
  <si>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</si>
  <si>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</si>
  <si>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</si>
  <si>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</si>
  <si>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</si>
  <si>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</si>
  <si>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</si>
  <si>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</si>
  <si>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</si>
  <si>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</si>
  <si>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</si>
  <si>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</si>
  <si>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</si>
  <si>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</si>
  <si>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</si>
  <si>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</si>
  <si>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</si>
  <si>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</si>
  <si>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</si>
  <si>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</si>
  <si>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</si>
  <si>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</si>
  <si>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</si>
  <si>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</si>
  <si>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</si>
  <si>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</si>
  <si>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</si>
  <si>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</si>
  <si>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</si>
  <si>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</si>
  <si>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</si>
  <si>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</si>
  <si>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</si>
  <si>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</si>
  <si>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</si>
  <si>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</si>
  <si>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</si>
  <si>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</si>
  <si>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</si>
  <si>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</si>
  <si>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</si>
  <si>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</si>
  <si>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</si>
  <si>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</si>
  <si>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</si>
  <si>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</si>
  <si>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</si>
  <si>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</si>
  <si>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</si>
  <si>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</si>
  <si>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</si>
  <si>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</si>
  <si>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</si>
  <si>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</si>
  <si>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</si>
  <si>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</si>
  <si>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</si>
  <si>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</si>
  <si>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</si>
  <si>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</si>
  <si>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</si>
  <si>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</si>
  <si>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</si>
  <si>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</si>
  <si>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</si>
  <si>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</si>
  <si>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</si>
  <si>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</si>
  <si>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</si>
  <si>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</si>
  <si>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</si>
  <si>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</si>
  <si>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</si>
  <si>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</si>
  <si>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</si>
  <si>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</si>
  <si>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</si>
  <si>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</si>
  <si>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</si>
  <si>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</si>
  <si>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</si>
  <si>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</si>
  <si>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</si>
  <si>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</si>
  <si>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</si>
  <si>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</si>
  <si>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</si>
  <si>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</si>
  <si>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</si>
  <si>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</si>
  <si>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</si>
  <si>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</si>
  <si>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</si>
  <si>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</si>
  <si>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</si>
  <si>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</si>
  <si>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</si>
  <si>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</si>
  <si>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</si>
  <si>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</si>
  <si>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</si>
  <si>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</si>
  <si>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</si>
  <si>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</si>
  <si>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</si>
  <si>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</si>
  <si>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</si>
  <si>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</si>
  <si>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</si>
  <si>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</si>
  <si>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</si>
  <si>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</si>
  <si>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</si>
  <si>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</si>
  <si>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</si>
  <si>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</si>
  <si>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</si>
  <si>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</si>
  <si>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</si>
  <si>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</si>
  <si>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</si>
  <si>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</si>
  <si>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</si>
  <si>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</si>
  <si>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</si>
  <si>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</si>
  <si>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</si>
  <si>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</si>
  <si>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</si>
  <si>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</si>
  <si>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</si>
  <si>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</si>
  <si>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</si>
  <si>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</si>
  <si>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</si>
  <si>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</si>
  <si>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</si>
  <si>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</si>
  <si>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</si>
  <si>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</si>
  <si>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</si>
  <si>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</si>
  <si>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</si>
  <si>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</si>
  <si>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</si>
  <si>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</si>
  <si>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</si>
  <si>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</si>
  <si>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</si>
  <si>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</si>
  <si>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</si>
  <si>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</si>
  <si>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</si>
  <si>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</si>
  <si>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</si>
  <si>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</si>
  <si>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</si>
  <si>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</si>
  <si>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</si>
  <si>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</si>
  <si>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</si>
  <si>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</si>
  <si>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</si>
  <si>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</si>
  <si>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</si>
  <si>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</si>
  <si>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</si>
  <si>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</si>
  <si>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</si>
  <si>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</si>
  <si>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</si>
  <si>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</si>
  <si>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</si>
  <si>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</si>
  <si>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</si>
  <si>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</si>
  <si>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</si>
  <si>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</si>
  <si>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</si>
  <si>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</si>
  <si>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</si>
  <si>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</si>
  <si>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</si>
  <si>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</si>
  <si>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</si>
  <si>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</si>
  <si>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</si>
  <si>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</si>
  <si>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</si>
  <si>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</si>
  <si>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</si>
  <si>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</si>
  <si>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</si>
  <si>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</si>
  <si>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</si>
  <si>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</si>
  <si>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</si>
  <si>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</si>
  <si>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</si>
  <si>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</si>
  <si>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</si>
  <si>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</si>
  <si>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</si>
  <si>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</si>
  <si>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</si>
  <si>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</si>
  <si>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</si>
  <si>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</si>
  <si>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</si>
  <si>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</si>
  <si>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</si>
  <si>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</si>
  <si>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</si>
  <si>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</si>
  <si>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</si>
  <si>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</si>
  <si>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</si>
  <si>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</si>
  <si>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</si>
  <si>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</si>
  <si>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</si>
  <si>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</si>
  <si>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</si>
  <si>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</si>
  <si>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</si>
  <si>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</si>
  <si>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</si>
  <si>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</si>
  <si>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</si>
  <si>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</si>
  <si>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</si>
  <si>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</si>
  <si>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</si>
  <si>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</si>
  <si>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</si>
  <si>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</si>
  <si>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</si>
  <si>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</si>
  <si>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</si>
  <si>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</si>
  <si>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</si>
  <si>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</si>
  <si>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</si>
  <si>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</si>
  <si>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</si>
  <si>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</si>
  <si>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</si>
  <si>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</si>
  <si>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</si>
  <si>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</si>
  <si>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</si>
  <si>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</si>
  <si>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</si>
  <si>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</si>
  <si>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</si>
  <si>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</si>
  <si>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</si>
  <si>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</si>
  <si>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</si>
  <si>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</si>
  <si>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</si>
  <si>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</si>
  <si>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</si>
  <si>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</si>
  <si>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</si>
  <si>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</si>
  <si>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</si>
  <si>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</si>
  <si>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</si>
  <si>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</si>
  <si>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</si>
  <si>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</si>
  <si>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</si>
  <si>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</si>
  <si>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</si>
  <si>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</si>
  <si>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</si>
  <si>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</si>
  <si>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</si>
  <si>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</si>
  <si>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</si>
  <si>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</si>
  <si>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</si>
  <si>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</si>
  <si>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</si>
  <si>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</si>
  <si>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</si>
  <si>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</si>
  <si>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</si>
  <si>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</si>
  <si>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</si>
  <si>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</si>
  <si>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</si>
  <si>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</si>
  <si>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</si>
  <si>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</si>
  <si>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</si>
  <si>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</si>
  <si>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</si>
  <si>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</si>
  <si>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</si>
  <si>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</si>
  <si>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</si>
  <si>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</si>
  <si>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</si>
  <si>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</si>
  <si>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</si>
  <si>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</si>
  <si>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</si>
  <si>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</si>
  <si>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</si>
  <si>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</si>
  <si>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</si>
  <si>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</si>
  <si>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</si>
  <si>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</si>
  <si>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</si>
  <si>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</si>
  <si>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</si>
  <si>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</si>
  <si>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</si>
  <si>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</si>
  <si>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</si>
  <si>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</si>
  <si>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</si>
  <si>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</si>
  <si>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</si>
  <si>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</si>
  <si>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</si>
  <si>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</si>
  <si>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</si>
  <si>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</si>
  <si>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</si>
  <si>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</si>
  <si>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</si>
  <si>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</si>
  <si>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</si>
  <si>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</si>
  <si>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</si>
  <si>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</si>
  <si>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</si>
  <si>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</si>
  <si>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</si>
  <si>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</si>
  <si>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</si>
  <si>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</si>
  <si>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</si>
  <si>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</si>
  <si>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</si>
  <si>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</si>
  <si>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</si>
  <si>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</si>
  <si>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</si>
  <si>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</si>
  <si>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</si>
  <si>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</si>
  <si>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</si>
  <si>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</si>
  <si>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</si>
  <si>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</si>
  <si>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</si>
  <si>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</si>
  <si>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</si>
  <si>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</si>
  <si>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</si>
  <si>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</si>
  <si>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</si>
  <si>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</si>
  <si>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</si>
  <si>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</si>
  <si>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</si>
  <si>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</si>
  <si>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</si>
  <si>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</si>
  <si>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</si>
  <si>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</si>
  <si>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</si>
  <si>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</si>
  <si>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</si>
  <si>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</si>
  <si>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</si>
  <si>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</si>
  <si>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</si>
  <si>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</si>
  <si>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</si>
  <si>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</si>
  <si>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</si>
  <si>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</si>
  <si>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</si>
  <si>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</si>
  <si>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</si>
  <si>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</si>
  <si>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</si>
  <si>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</si>
  <si>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</si>
  <si>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</si>
  <si>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</si>
  <si>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</si>
  <si>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</si>
  <si>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</si>
  <si>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</si>
  <si>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</si>
  <si>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</si>
  <si>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</si>
  <si>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</si>
  <si>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</si>
  <si>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</si>
  <si>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</si>
  <si>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</si>
  <si>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</si>
  <si>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</si>
  <si>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</si>
  <si>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</si>
  <si>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</si>
  <si>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</si>
  <si>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</si>
  <si>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</si>
  <si>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</si>
  <si>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</si>
  <si>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</si>
  <si>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</si>
  <si>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</si>
  <si>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</si>
  <si>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</si>
  <si>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</si>
  <si>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</si>
  <si>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</si>
  <si>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</si>
  <si>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</si>
  <si>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</si>
  <si>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</si>
  <si>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</si>
  <si>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</si>
  <si>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</si>
  <si>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</si>
  <si>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</si>
  <si>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</si>
  <si>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</si>
  <si>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</si>
  <si>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</si>
  <si>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</si>
  <si>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</si>
  <si>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</si>
  <si>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</si>
  <si>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</si>
  <si>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</si>
  <si>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</si>
  <si>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</si>
  <si>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</si>
  <si>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</si>
  <si>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</si>
  <si>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</si>
  <si>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</si>
  <si>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</si>
  <si>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</si>
  <si>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</si>
  <si>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</si>
  <si>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</si>
  <si>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</si>
  <si>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</si>
  <si>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</si>
  <si>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</si>
  <si>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</si>
  <si>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</si>
  <si>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</si>
  <si>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</si>
  <si>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</si>
  <si>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</si>
  <si>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</si>
  <si>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</si>
  <si>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</si>
  <si>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</si>
  <si>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</si>
  <si>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</si>
  <si>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</si>
  <si>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</si>
  <si>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</si>
  <si>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</si>
  <si>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</si>
  <si>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</si>
  <si>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</si>
  <si>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</si>
  <si>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</si>
  <si>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</si>
  <si>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</si>
  <si>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</si>
  <si>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</si>
  <si>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</si>
  <si>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</si>
  <si>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</si>
  <si>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</si>
  <si>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</si>
  <si>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</si>
  <si>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</si>
  <si>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</si>
  <si>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</si>
  <si>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</si>
  <si>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</si>
  <si>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</si>
  <si>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</si>
  <si>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</si>
  <si>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</si>
  <si>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</si>
  <si>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</si>
  <si>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</si>
  <si>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</si>
  <si>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</si>
  <si>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</si>
  <si>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</si>
  <si>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</si>
  <si>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</si>
  <si>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</si>
  <si>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</si>
  <si>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</si>
  <si>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</si>
  <si>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</si>
  <si>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</si>
  <si>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</si>
  <si>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</si>
  <si>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</si>
  <si>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</si>
  <si>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</si>
  <si>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</si>
  <si>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</si>
  <si>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</si>
  <si>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</si>
  <si>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</si>
  <si>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</si>
  <si>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</si>
  <si>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</si>
  <si>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</si>
  <si>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</si>
  <si>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</si>
  <si>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</si>
  <si>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</si>
  <si>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</si>
  <si>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</si>
  <si>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</si>
  <si>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</si>
  <si>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</si>
  <si>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</si>
  <si>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</si>
  <si>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</si>
  <si>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</si>
  <si>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</si>
  <si>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</si>
  <si>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</si>
  <si>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</si>
  <si>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</si>
  <si>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</si>
  <si>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</si>
  <si>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</si>
  <si>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</si>
  <si>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</si>
  <si>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</si>
  <si>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</si>
  <si>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</si>
  <si>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</si>
  <si>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</si>
  <si>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</si>
  <si>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</si>
  <si>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</si>
  <si>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</si>
  <si>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</si>
  <si>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</si>
  <si>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</si>
  <si>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</si>
  <si>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</si>
  <si>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</si>
  <si>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</si>
  <si>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</si>
  <si>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</si>
  <si>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</si>
  <si>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</si>
  <si>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</si>
  <si>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</si>
  <si>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</si>
  <si>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</si>
  <si>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</si>
  <si>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</si>
  <si>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</si>
  <si>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</si>
  <si>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</si>
  <si>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</si>
  <si>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</si>
  <si>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</si>
  <si>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</si>
  <si>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</si>
  <si>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</si>
  <si>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</si>
  <si>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</si>
  <si>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</si>
  <si>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</si>
  <si>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</si>
  <si>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</si>
  <si>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</si>
  <si>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</si>
  <si>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</si>
  <si>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</si>
  <si>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</si>
  <si>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</si>
  <si>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</si>
  <si>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</si>
  <si>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</si>
  <si>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</si>
  <si>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</si>
  <si>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</si>
  <si>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</si>
  <si>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</si>
  <si>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</si>
  <si>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</si>
  <si>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</si>
  <si>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</si>
  <si>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</si>
  <si>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</si>
  <si>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</si>
  <si>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</si>
  <si>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</si>
  <si>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</si>
  <si>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</si>
  <si>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</si>
  <si>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</si>
  <si>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</si>
  <si>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</si>
  <si>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</si>
  <si>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</si>
  <si>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</si>
  <si>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</si>
  <si>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</si>
  <si>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</si>
  <si>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</si>
  <si>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</si>
  <si>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</si>
  <si>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</si>
  <si>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</si>
  <si>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</si>
  <si>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</si>
  <si>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</si>
  <si>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</si>
  <si>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</si>
  <si>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</si>
  <si>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</si>
  <si>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</si>
  <si>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</si>
  <si>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</si>
  <si>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</si>
  <si>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</si>
  <si>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</si>
  <si>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</si>
  <si>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</si>
  <si>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</si>
  <si>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</si>
  <si>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</si>
  <si>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</si>
  <si>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</si>
  <si>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</si>
  <si>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</si>
  <si>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</si>
  <si>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</si>
  <si>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</si>
  <si>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</si>
  <si>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</si>
  <si>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</si>
  <si>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</si>
  <si>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</si>
  <si>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</si>
  <si>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</si>
  <si>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</si>
  <si>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</si>
  <si>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</si>
  <si>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</si>
  <si>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</si>
  <si>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</si>
  <si>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</si>
  <si>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</si>
  <si>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</si>
  <si>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</si>
  <si>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</si>
  <si>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</si>
  <si>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</si>
  <si>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</si>
  <si>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</si>
  <si>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</si>
  <si>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</si>
  <si>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</si>
  <si>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</si>
  <si>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</si>
  <si>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</si>
  <si>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</si>
  <si>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</si>
  <si>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</si>
  <si>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</si>
  <si>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</si>
  <si>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</si>
  <si>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</si>
  <si>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</si>
  <si>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</si>
  <si>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</si>
  <si>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</si>
  <si>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</si>
  <si>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</si>
  <si>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</si>
  <si>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</si>
  <si>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</si>
  <si>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</si>
  <si>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</si>
  <si>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</si>
  <si>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</si>
  <si>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</si>
  <si>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</si>
  <si>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</si>
  <si>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</si>
  <si>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</si>
  <si>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</si>
  <si>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</si>
  <si>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</si>
  <si>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</si>
  <si>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</si>
  <si>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</si>
  <si>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</si>
  <si>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</si>
  <si>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</si>
  <si>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</si>
  <si>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</si>
  <si>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</si>
  <si>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</si>
  <si>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</si>
  <si>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</si>
  <si>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</si>
  <si>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</si>
  <si>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</si>
  <si>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</si>
  <si>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</si>
  <si>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</si>
  <si>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</si>
  <si>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</si>
  <si>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</si>
  <si>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</si>
  <si>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</si>
  <si>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</si>
  <si>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</si>
  <si>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</si>
  <si>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</si>
  <si>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</si>
  <si>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</si>
  <si>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</si>
  <si>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</si>
  <si>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</si>
  <si>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</si>
  <si>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</si>
  <si>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</si>
  <si>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</si>
  <si>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</si>
  <si>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</si>
  <si>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</si>
  <si>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</si>
  <si>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</si>
  <si>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</si>
  <si>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</si>
  <si>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</si>
  <si>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</si>
  <si>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</si>
  <si>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</si>
  <si>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</si>
  <si>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</si>
  <si>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</si>
  <si>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</si>
  <si>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</si>
  <si>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</si>
  <si>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</si>
  <si>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</si>
  <si>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</si>
  <si>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</si>
  <si>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</si>
  <si>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</si>
  <si>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</si>
  <si>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</si>
  <si>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</si>
  <si>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</si>
  <si>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</si>
  <si>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</si>
  <si>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</si>
  <si>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</si>
  <si>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</si>
  <si>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</si>
  <si>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</si>
  <si>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</si>
  <si>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</si>
  <si>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</si>
  <si>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</si>
  <si>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</si>
  <si>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</si>
  <si>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</si>
  <si>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</si>
  <si>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</si>
  <si>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</si>
  <si>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</si>
  <si>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</si>
  <si>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</si>
  <si>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</si>
  <si>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</si>
  <si>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</si>
  <si>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</si>
  <si>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</si>
  <si>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</si>
  <si>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</si>
  <si>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</si>
  <si>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</si>
  <si>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</si>
  <si>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</si>
  <si>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</si>
  <si>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</si>
  <si>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</si>
  <si>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</si>
  <si>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</si>
  <si>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</si>
  <si>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</si>
  <si>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</si>
  <si>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</si>
  <si>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</si>
  <si>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</si>
  <si>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</si>
  <si>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</si>
  <si>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</si>
  <si>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</si>
  <si>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</si>
  <si>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</si>
  <si>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</si>
  <si>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</si>
  <si>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</si>
  <si>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</si>
  <si>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</si>
  <si>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</si>
  <si>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</si>
  <si>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</si>
  <si>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</si>
  <si>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</si>
  <si>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</si>
  <si>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</si>
  <si>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</si>
  <si>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</si>
  <si>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</si>
  <si>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</si>
  <si>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</si>
  <si>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</si>
  <si>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</si>
  <si>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</si>
  <si>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</si>
  <si>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</si>
  <si>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</si>
  <si>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</si>
  <si>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</si>
  <si>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</si>
  <si>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</si>
  <si>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</si>
  <si>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</si>
  <si>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</si>
  <si>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</si>
  <si>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</si>
  <si>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</si>
  <si>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</si>
  <si>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</si>
  <si>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</si>
  <si>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</si>
  <si>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</si>
  <si>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</si>
  <si>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</si>
  <si>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</si>
  <si>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</si>
  <si>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</si>
  <si>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</si>
  <si>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</si>
  <si>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</si>
  <si>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</si>
  <si>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</si>
  <si>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</si>
  <si>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</si>
  <si>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</si>
  <si>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</si>
  <si>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</si>
  <si>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</si>
  <si>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</si>
  <si>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</si>
  <si>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</si>
  <si>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</si>
  <si>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</si>
  <si>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</si>
  <si>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</si>
  <si>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</si>
  <si>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</si>
  <si>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</si>
  <si>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</si>
  <si>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</si>
  <si>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</si>
  <si>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</si>
  <si>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</si>
  <si>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</si>
  <si>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</si>
  <si>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</si>
  <si>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</si>
  <si>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</si>
  <si>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</si>
  <si>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</si>
  <si>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</si>
  <si>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</si>
  <si>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</si>
  <si>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</si>
  <si>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</si>
  <si>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</si>
  <si>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</si>
  <si>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</si>
  <si>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</si>
  <si>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</si>
  <si>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</si>
  <si>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</si>
  <si>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</si>
  <si>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</si>
  <si>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</si>
  <si>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</si>
  <si>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</si>
  <si>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</si>
  <si>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</si>
  <si>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</si>
  <si>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</si>
  <si>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</si>
  <si>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</si>
  <si>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</si>
  <si>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</si>
  <si>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</si>
  <si>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</si>
  <si>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</si>
  <si>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</si>
  <si>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</si>
  <si>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</si>
  <si>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</si>
  <si>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</si>
  <si>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</si>
  <si>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</si>
  <si>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</si>
  <si>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</si>
  <si>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</si>
  <si>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</si>
  <si>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</si>
  <si>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</si>
  <si>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</si>
  <si>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</si>
  <si>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</si>
  <si>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</si>
  <si>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</si>
  <si>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</si>
  <si>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</si>
  <si>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</si>
  <si>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</si>
  <si>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</si>
  <si>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</si>
  <si>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</si>
  <si>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</si>
  <si>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</si>
  <si>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</si>
  <si>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</si>
  <si>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</si>
  <si>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</si>
  <si>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</si>
  <si>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</si>
  <si>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</si>
  <si>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</si>
  <si>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</si>
  <si>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</si>
  <si>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</si>
  <si>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</si>
  <si>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</si>
  <si>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</si>
  <si>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</si>
  <si>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</si>
  <si>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</si>
  <si>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</si>
  <si>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</si>
  <si>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</si>
  <si>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</si>
  <si>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</si>
  <si>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</si>
  <si>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</si>
  <si>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</si>
  <si>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</si>
  <si>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</si>
  <si>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</si>
  <si>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</si>
  <si>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</si>
  <si>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</si>
  <si>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</si>
  <si>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</si>
  <si>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</si>
  <si>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</si>
  <si>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</si>
  <si>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</si>
  <si>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</si>
  <si>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</si>
  <si>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</si>
  <si>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</si>
  <si>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</si>
  <si>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</si>
  <si>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</si>
  <si>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</si>
  <si>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</si>
  <si>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</si>
  <si>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</si>
  <si>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</si>
  <si>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</si>
  <si>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</si>
  <si>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</si>
  <si>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</si>
  <si>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</si>
  <si>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</si>
  <si>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</si>
  <si>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</si>
  <si>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</si>
  <si>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</si>
  <si>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</si>
  <si>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</si>
  <si>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</si>
  <si>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</si>
  <si>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</si>
  <si>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</si>
  <si>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</si>
  <si>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</si>
  <si>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</si>
  <si>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</si>
  <si>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</si>
  <si>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</si>
  <si>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</si>
  <si>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</si>
  <si>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</si>
  <si>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</si>
  <si>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</si>
  <si>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</si>
  <si>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</si>
  <si>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</si>
  <si>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</si>
  <si>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</si>
  <si>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</si>
  <si>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</si>
  <si>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</si>
  <si>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</si>
  <si>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</si>
  <si>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</si>
  <si>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</si>
  <si>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</si>
  <si>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</si>
  <si>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</si>
  <si>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</si>
  <si>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</si>
  <si>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</si>
  <si>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</si>
  <si>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</si>
  <si>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</si>
  <si>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</si>
  <si>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</si>
  <si>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</si>
  <si>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</si>
  <si>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</si>
  <si>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</si>
  <si>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</si>
  <si>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</si>
  <si>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</si>
  <si>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</si>
  <si>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</si>
  <si>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</si>
  <si>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</si>
  <si>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</si>
  <si>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</si>
  <si>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</si>
  <si>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</si>
  <si>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</si>
  <si>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</si>
  <si>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</si>
  <si>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</si>
  <si>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</si>
  <si>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</si>
  <si>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</si>
  <si>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</si>
  <si>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</si>
  <si>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</si>
  <si>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</si>
  <si>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</si>
  <si>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</si>
  <si>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</si>
  <si>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</si>
  <si>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</si>
  <si>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</si>
  <si>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</si>
  <si>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</si>
  <si>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</si>
  <si>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</si>
  <si>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</si>
  <si>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</si>
  <si>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</si>
  <si>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</si>
  <si>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</si>
  <si>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</si>
  <si>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</si>
  <si>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</si>
  <si>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</si>
  <si>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</si>
  <si>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</si>
  <si>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</si>
  <si>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</si>
  <si>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</si>
  <si>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</si>
  <si>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</si>
  <si>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</si>
  <si>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</si>
  <si>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</si>
  <si>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</si>
  <si>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</si>
  <si>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</si>
  <si>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</si>
  <si>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</si>
  <si>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</si>
  <si>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</si>
  <si>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</si>
  <si>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</si>
  <si>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</si>
  <si>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</si>
  <si>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</si>
  <si>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</si>
  <si>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</si>
  <si>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</si>
  <si>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</si>
  <si>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</si>
  <si>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</si>
  <si>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</si>
  <si>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</si>
  <si>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</si>
  <si>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</si>
  <si>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</si>
  <si>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</si>
  <si>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</si>
  <si>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</si>
  <si>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</si>
  <si>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</si>
  <si>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</si>
  <si>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</si>
  <si>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</si>
  <si>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</si>
  <si>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</si>
  <si>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</si>
  <si>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</si>
  <si>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</si>
  <si>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</si>
  <si>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</si>
  <si>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</si>
  <si>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</si>
  <si>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</si>
  <si>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</si>
  <si>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</si>
  <si>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</si>
  <si>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</si>
  <si>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</si>
  <si>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</si>
  <si>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</si>
  <si>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</si>
  <si>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</si>
  <si>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</si>
  <si>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</si>
  <si>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</si>
  <si>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</si>
  <si>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</si>
  <si>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</si>
  <si>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</si>
  <si>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</si>
  <si>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</si>
  <si>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</si>
  <si>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</si>
  <si>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</si>
  <si>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</si>
  <si>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</si>
  <si>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</si>
  <si>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</si>
  <si>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</si>
  <si>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</si>
  <si>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</si>
  <si>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</si>
  <si>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</si>
  <si>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</si>
  <si>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</si>
  <si>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</si>
  <si>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</si>
  <si>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</si>
  <si>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</si>
  <si>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</si>
  <si>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</si>
  <si>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</si>
  <si>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</si>
  <si>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</si>
  <si>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</si>
  <si>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</si>
  <si>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</si>
  <si>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</si>
  <si>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</si>
  <si>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</si>
  <si>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</si>
  <si>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</si>
  <si>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</si>
  <si>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</si>
  <si>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</si>
  <si>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</si>
  <si>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</si>
  <si>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</si>
  <si>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</si>
  <si>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</si>
  <si>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</si>
  <si>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</si>
  <si>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</si>
  <si>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</si>
  <si>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</si>
  <si>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</si>
  <si>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</si>
  <si>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</si>
  <si>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</si>
  <si>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</si>
  <si>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</si>
  <si>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</si>
  <si>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</si>
  <si>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US45168D1046</t>
  </si>
  <si>
    <t>FR0000121014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</si>
  <si>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</si>
  <si>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</si>
  <si>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</si>
  <si>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</si>
  <si>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</si>
  <si>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</si>
  <si>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</si>
  <si>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</si>
  <si>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</si>
  <si>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</si>
  <si>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</si>
  <si>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</si>
  <si>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</si>
  <si>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</si>
  <si>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</si>
  <si>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</si>
  <si>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</si>
  <si>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</si>
  <si>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</si>
  <si>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</si>
  <si>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</si>
  <si>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</si>
  <si>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</si>
  <si>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</si>
  <si>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</si>
  <si>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</si>
  <si>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</si>
  <si>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</si>
  <si>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</si>
  <si>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</si>
  <si>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</si>
  <si>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</si>
  <si>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</si>
  <si>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</si>
  <si>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</si>
  <si>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</si>
  <si>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</si>
  <si>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</si>
  <si>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</si>
  <si>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</si>
  <si>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</si>
  <si>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US2358511028</t>
  </si>
  <si>
    <t>US0846707026</t>
  </si>
  <si>
    <t>SPM IM Equity</t>
  </si>
  <si>
    <t>Saipem SpA</t>
  </si>
  <si>
    <t>CSSX5E SE Equity</t>
  </si>
  <si>
    <t>CSUKX SE Equity</t>
  </si>
  <si>
    <t>CSCA SE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</si>
  <si>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</si>
  <si>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</si>
  <si>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</si>
  <si>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</si>
  <si>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</si>
  <si>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</si>
  <si>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</si>
  <si>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</si>
  <si>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</si>
  <si>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</si>
  <si>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</si>
  <si>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</si>
  <si>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</si>
  <si>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</si>
  <si>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</si>
  <si>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</si>
  <si>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</si>
  <si>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</si>
  <si>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</si>
  <si>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</si>
  <si>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</si>
  <si>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</si>
  <si>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</si>
  <si>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</si>
  <si>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CH0011075394</t>
  </si>
  <si>
    <t>ZSANQ US Equity</t>
  </si>
  <si>
    <t>US98979H3012</t>
  </si>
  <si>
    <t>YPSN SW Equity</t>
  </si>
  <si>
    <t>CH0019396990</t>
  </si>
  <si>
    <t>US98419M1009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</si>
  <si>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</si>
  <si>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</si>
  <si>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</si>
  <si>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</si>
  <si>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</si>
  <si>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</si>
  <si>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</si>
  <si>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</si>
  <si>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</si>
  <si>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</si>
  <si>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</si>
  <si>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</si>
  <si>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</si>
  <si>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</si>
  <si>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</si>
  <si>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</si>
  <si>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</si>
  <si>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</si>
  <si>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</si>
  <si>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</si>
  <si>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</si>
  <si>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</si>
  <si>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</si>
  <si>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</si>
  <si>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</si>
  <si>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</si>
  <si>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</si>
  <si>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</si>
  <si>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</si>
  <si>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</si>
  <si>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</si>
  <si>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</si>
  <si>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</si>
  <si>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</si>
  <si>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</si>
  <si>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</si>
  <si>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</si>
  <si>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</si>
  <si>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</si>
  <si>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</si>
  <si>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</si>
  <si>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</si>
  <si>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</si>
  <si>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</si>
  <si>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</si>
  <si>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</si>
  <si>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</si>
  <si>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</si>
  <si>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</si>
  <si>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</si>
  <si>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</si>
  <si>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</si>
  <si>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</si>
  <si>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</si>
  <si>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TER US Equity</t>
  </si>
  <si>
    <t>US8807701029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</si>
  <si>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</si>
  <si>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</si>
  <si>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</si>
  <si>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</si>
  <si>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</si>
  <si>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</si>
  <si>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</si>
  <si>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</si>
  <si>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</si>
  <si>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</si>
  <si>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</si>
  <si>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</si>
  <si>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</si>
  <si>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</si>
  <si>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</si>
  <si>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</si>
  <si>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</si>
  <si>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</si>
  <si>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</si>
  <si>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</si>
  <si>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</si>
  <si>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</si>
  <si>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</si>
  <si>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SNBN SW Equity</t>
  </si>
  <si>
    <t>CH0001319265</t>
  </si>
  <si>
    <t>SMHN GY Equity</t>
  </si>
  <si>
    <t>DE000A1K0235</t>
  </si>
  <si>
    <t>SMCI US Equity</t>
  </si>
  <si>
    <t>SKB GY Equity</t>
  </si>
  <si>
    <t>DE0007193500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</si>
  <si>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</si>
  <si>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</si>
  <si>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</si>
  <si>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</si>
  <si>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</si>
  <si>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</si>
  <si>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</si>
  <si>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</si>
  <si>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</si>
  <si>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</si>
  <si>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</si>
  <si>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</si>
  <si>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</si>
  <si>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</si>
  <si>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</si>
  <si>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</si>
  <si>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</si>
  <si>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</si>
  <si>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</si>
  <si>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</si>
  <si>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</si>
  <si>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</si>
  <si>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</si>
  <si>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</si>
  <si>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</si>
  <si>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</si>
  <si>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</si>
  <si>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</si>
  <si>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</si>
  <si>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</si>
  <si>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</si>
  <si>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</si>
  <si>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</si>
  <si>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</si>
  <si>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</si>
  <si>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</si>
  <si>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</si>
  <si>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</si>
  <si>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</si>
  <si>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</si>
  <si>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US70432V1026</t>
  </si>
  <si>
    <t>PANW UN Equity</t>
  </si>
  <si>
    <t>US6974351057</t>
  </si>
  <si>
    <t>DE000PAH0038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</si>
  <si>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</si>
  <si>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</si>
  <si>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</si>
  <si>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</si>
  <si>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</si>
  <si>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</si>
  <si>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</si>
  <si>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</si>
  <si>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</si>
  <si>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</si>
  <si>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</si>
  <si>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</si>
  <si>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</si>
  <si>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</si>
  <si>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</si>
  <si>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</si>
  <si>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</si>
  <si>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</si>
  <si>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</si>
  <si>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</si>
  <si>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</si>
  <si>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</si>
  <si>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</si>
  <si>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</si>
  <si>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</si>
  <si>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</si>
  <si>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</si>
  <si>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</si>
  <si>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</si>
  <si>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</si>
  <si>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</si>
  <si>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</si>
  <si>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</si>
  <si>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</si>
  <si>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</si>
  <si>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</si>
  <si>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</si>
  <si>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</si>
  <si>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</si>
  <si>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</si>
  <si>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</si>
  <si>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</si>
  <si>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</si>
  <si>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</si>
  <si>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</si>
  <si>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</si>
  <si>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</si>
  <si>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</si>
  <si>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</si>
  <si>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</si>
  <si>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</si>
  <si>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CH0013841017</t>
  </si>
  <si>
    <t>LEU UA Equity</t>
  </si>
  <si>
    <t>US15643U1043</t>
  </si>
  <si>
    <t>LEGN UW Equity</t>
  </si>
  <si>
    <t>US52490G1022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</si>
  <si>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</si>
  <si>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</si>
  <si>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</si>
  <si>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</si>
  <si>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</si>
  <si>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</si>
  <si>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</si>
  <si>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</si>
  <si>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</si>
  <si>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KAP LI Equity</t>
  </si>
  <si>
    <t>US63253R2013</t>
  </si>
  <si>
    <t>KAMUX FH Equity</t>
  </si>
  <si>
    <t>FI4000206750</t>
  </si>
  <si>
    <t>US4781601046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</si>
  <si>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</si>
  <si>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</si>
  <si>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</si>
  <si>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</si>
  <si>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</si>
  <si>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</si>
  <si>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</si>
  <si>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</si>
  <si>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</si>
  <si>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</si>
  <si>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</si>
  <si>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</si>
  <si>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</si>
  <si>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</si>
  <si>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</si>
  <si>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</si>
  <si>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</si>
  <si>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</si>
  <si>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</si>
  <si>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IOS GY Equity</t>
  </si>
  <si>
    <t>DE000A3E00M1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</si>
  <si>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</si>
  <si>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</si>
  <si>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</si>
  <si>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</si>
  <si>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</si>
  <si>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</si>
  <si>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</si>
  <si>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</si>
  <si>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</si>
  <si>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</si>
  <si>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</si>
  <si>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</si>
  <si>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</si>
  <si>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</si>
  <si>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</si>
  <si>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DE0006048432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</si>
  <si>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</si>
  <si>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</si>
  <si>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</si>
  <si>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</si>
  <si>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</si>
  <si>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</si>
  <si>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</si>
  <si>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</si>
  <si>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</si>
  <si>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</si>
  <si>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GTLB US Equity</t>
  </si>
  <si>
    <t>US37637K1088</t>
  </si>
  <si>
    <t>ES0171996087</t>
  </si>
  <si>
    <t>GRE SQ Equity</t>
  </si>
  <si>
    <t>ES0105079000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</si>
  <si>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</si>
  <si>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</si>
  <si>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</si>
  <si>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</si>
  <si>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</si>
  <si>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</si>
  <si>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</si>
  <si>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</si>
  <si>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</si>
  <si>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</si>
  <si>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</si>
  <si>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</si>
  <si>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</si>
  <si>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</si>
  <si>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</si>
  <si>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</si>
  <si>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</si>
  <si>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</si>
  <si>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EXTR US Equity</t>
  </si>
  <si>
    <t>US30226D1063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</si>
  <si>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</si>
  <si>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</si>
  <si>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</si>
  <si>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</si>
  <si>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</si>
  <si>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</si>
  <si>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</si>
  <si>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</si>
  <si>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</si>
  <si>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</si>
  <si>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EG7 SS Equity</t>
  </si>
  <si>
    <t>SE0010520106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</si>
  <si>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</si>
  <si>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</si>
  <si>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</si>
  <si>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</si>
  <si>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</si>
  <si>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</si>
  <si>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</si>
  <si>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</si>
  <si>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</si>
  <si>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</si>
  <si>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</si>
  <si>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</si>
  <si>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</si>
  <si>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</si>
  <si>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DAWN UW Equity</t>
  </si>
  <si>
    <t>US23954D1090</t>
  </si>
  <si>
    <t>DASH UW Equity</t>
  </si>
  <si>
    <t>US25809K1051</t>
  </si>
  <si>
    <t>CWC GY Equity</t>
  </si>
  <si>
    <t>DE0005403901</t>
  </si>
  <si>
    <t>CVLT UW Equity</t>
  </si>
  <si>
    <t>US2041661024</t>
  </si>
  <si>
    <t>US1729081059</t>
  </si>
  <si>
    <t>US22160N1090</t>
  </si>
  <si>
    <t>CRSP US Equity</t>
  </si>
  <si>
    <t>CH0334081137</t>
  </si>
  <si>
    <t>CRAYN NO Equity</t>
  </si>
  <si>
    <t>NO0010808892</t>
  </si>
  <si>
    <t>US2172041061</t>
  </si>
  <si>
    <t>US1252691001</t>
  </si>
  <si>
    <t>US21037T1097</t>
  </si>
  <si>
    <t>US1273871087</t>
  </si>
  <si>
    <t>CCO CN Equity</t>
  </si>
  <si>
    <t>CA13321L1085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</si>
  <si>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</si>
  <si>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</si>
  <si>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</si>
  <si>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</si>
  <si>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</si>
  <si>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</si>
  <si>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</si>
  <si>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</si>
  <si>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</si>
  <si>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</si>
  <si>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</si>
  <si>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</si>
  <si>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</si>
  <si>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</si>
  <si>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</si>
  <si>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</si>
  <si>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</si>
  <si>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</si>
  <si>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</si>
  <si>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</si>
  <si>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</si>
  <si>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DE000BASF111</t>
  </si>
  <si>
    <t>US0970231058</t>
  </si>
  <si>
    <t>AZN US Equity</t>
  </si>
  <si>
    <t>US0463531089</t>
  </si>
  <si>
    <t>AYA CT Equity</t>
  </si>
  <si>
    <t>CA05466C1095</t>
  </si>
  <si>
    <t>US0304201033</t>
  </si>
  <si>
    <t>AT1 GY Equity</t>
  </si>
  <si>
    <t>LU1673108939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</si>
  <si>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</si>
  <si>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</si>
  <si>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</si>
  <si>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</si>
  <si>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</si>
  <si>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</si>
  <si>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</si>
  <si>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</si>
  <si>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</si>
  <si>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</si>
  <si>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</si>
  <si>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</si>
  <si>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</si>
  <si>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</si>
  <si>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</si>
  <si>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</si>
  <si>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</si>
  <si>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</si>
  <si>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</si>
  <si>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</si>
  <si>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</si>
  <si>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</si>
  <si>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</si>
  <si>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</si>
  <si>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</si>
  <si>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</si>
  <si>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</si>
  <si>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</si>
  <si>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</si>
  <si>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</si>
  <si>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</si>
  <si>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</si>
  <si>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</si>
  <si>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</si>
  <si>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ABL NO Equity</t>
  </si>
  <si>
    <t>NO0010715394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</si>
  <si>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</si>
  <si>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</si>
  <si>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</si>
  <si>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</si>
  <si>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</si>
  <si>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</si>
  <si>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</si>
  <si>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</si>
  <si>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</si>
  <si>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</si>
  <si>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</si>
  <si>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</si>
  <si>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</si>
  <si>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</si>
  <si>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</si>
  <si>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</si>
  <si>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</si>
  <si>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</si>
  <si>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</si>
  <si>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</si>
  <si>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</si>
  <si>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</si>
  <si>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</si>
  <si>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</si>
  <si>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</si>
  <si>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</si>
  <si>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</si>
  <si>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</si>
  <si>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</si>
  <si>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</si>
  <si>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</si>
  <si>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</si>
  <si>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</si>
  <si>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</si>
  <si>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</si>
  <si>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</si>
  <si>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</si>
  <si>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</si>
  <si>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</si>
  <si>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</si>
  <si>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HAPWRKP GR Equity</t>
  </si>
  <si>
    <t>IUS4 GR Equity</t>
  </si>
  <si>
    <t>IE00BX7RR706 GR Equity</t>
  </si>
  <si>
    <t>IS3N GY Equity</t>
  </si>
  <si>
    <t>CEMS GY Equity</t>
  </si>
  <si>
    <t>IS3R GY Equity</t>
  </si>
  <si>
    <t>WTED GY Equity</t>
  </si>
  <si>
    <t>IE00B6SPMN59 GY Equity</t>
  </si>
  <si>
    <t>EUN0 GY Equity</t>
  </si>
  <si>
    <t>APSDEX GY Equity</t>
  </si>
  <si>
    <t>XDJP GR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</si>
  <si>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</si>
  <si>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</si>
  <si>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</si>
  <si>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</si>
  <si>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</si>
  <si>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</si>
  <si>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</si>
  <si>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</si>
  <si>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</si>
  <si>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</si>
  <si>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</si>
  <si>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</si>
  <si>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</si>
  <si>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</si>
  <si>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</si>
  <si>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</si>
  <si>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</si>
  <si>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</si>
  <si>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</si>
  <si>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</si>
  <si>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</si>
  <si>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</si>
  <si>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</si>
  <si>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</si>
  <si>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</si>
  <si>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</si>
  <si>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</si>
  <si>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</si>
  <si>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</si>
  <si>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</si>
  <si>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</si>
  <si>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</si>
  <si>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</si>
  <si>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</si>
  <si>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</si>
  <si>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</si>
  <si>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</si>
  <si>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</si>
  <si>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</si>
  <si>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</si>
  <si>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</si>
  <si>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</si>
  <si>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</si>
  <si>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</si>
  <si>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</si>
  <si>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</si>
  <si>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</si>
  <si>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</si>
  <si>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</si>
  <si>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</si>
  <si>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</si>
  <si>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</si>
  <si>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</si>
  <si>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</si>
  <si>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</si>
  <si>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</si>
  <si>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</si>
  <si>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</si>
  <si>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</si>
  <si>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</si>
  <si>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</si>
  <si>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</si>
  <si>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XFVT GT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</si>
  <si>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</si>
  <si>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</si>
  <si>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</si>
  <si>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</si>
  <si>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</si>
  <si>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</si>
  <si>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</si>
  <si>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</si>
  <si>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</si>
  <si>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</si>
  <si>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</si>
  <si>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</si>
  <si>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</si>
  <si>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</si>
  <si>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</si>
  <si>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</si>
  <si>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</si>
  <si>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</si>
  <si>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</si>
  <si>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</si>
  <si>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</si>
  <si>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</si>
  <si>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</si>
  <si>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</si>
  <si>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</si>
  <si>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</si>
  <si>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</si>
  <si>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</si>
  <si>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</si>
  <si>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</si>
  <si>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</si>
  <si>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</si>
  <si>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</si>
  <si>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</si>
  <si>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</si>
  <si>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</si>
  <si>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</si>
  <si>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</si>
  <si>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</si>
  <si>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</si>
  <si>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</si>
  <si>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</si>
  <si>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</si>
  <si>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</si>
  <si>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</si>
  <si>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</si>
  <si>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</si>
  <si>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PLBEMSF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</si>
  <si>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</si>
  <si>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</si>
  <si>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</si>
  <si>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</si>
  <si>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</si>
  <si>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</si>
  <si>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</si>
  <si>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</si>
  <si>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</si>
  <si>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</si>
  <si>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</si>
  <si>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</si>
  <si>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</si>
  <si>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</si>
  <si>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</si>
  <si>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</si>
  <si>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</si>
  <si>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</si>
  <si>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</si>
  <si>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</si>
  <si>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</si>
  <si>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</si>
  <si>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</si>
  <si>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</si>
  <si>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</si>
  <si>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</si>
  <si>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</si>
  <si>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ALVAVIE GR Equity</t>
  </si>
  <si>
    <t>IS04 GY Equity</t>
  </si>
  <si>
    <t>FIXINCI AV Equity</t>
  </si>
  <si>
    <t>DRBMOIE LX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</si>
  <si>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</si>
  <si>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</si>
  <si>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</si>
  <si>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</si>
  <si>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</si>
  <si>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</si>
  <si>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</si>
  <si>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</si>
  <si>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</si>
  <si>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</si>
  <si>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</si>
  <si>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</si>
  <si>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</si>
  <si>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</si>
  <si>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</si>
  <si>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</si>
  <si>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</si>
  <si>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</si>
  <si>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</si>
  <si>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</si>
  <si>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</si>
  <si>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</si>
  <si>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</si>
  <si>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</si>
  <si>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</si>
  <si>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</si>
  <si>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</si>
  <si>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</si>
  <si>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</si>
  <si>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</si>
  <si>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FIE GY Equity</t>
  </si>
  <si>
    <t>DE0005772206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</si>
  <si>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</si>
  <si>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</si>
  <si>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</si>
  <si>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</si>
  <si>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</si>
  <si>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</si>
  <si>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</si>
  <si>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</si>
  <si>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</si>
  <si>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</si>
  <si>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</si>
  <si>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</si>
  <si>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</si>
  <si>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</si>
  <si>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</si>
  <si>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</si>
  <si>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</si>
  <si>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</si>
  <si>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</si>
  <si>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</si>
  <si>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</si>
  <si>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</si>
  <si>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</si>
  <si>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</si>
  <si>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</si>
  <si>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</si>
  <si>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</si>
  <si>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</si>
  <si>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</si>
  <si>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</si>
  <si>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</si>
  <si>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</si>
  <si>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</si>
  <si>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</si>
  <si>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</si>
  <si>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</si>
  <si>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</si>
  <si>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</si>
  <si>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</si>
  <si>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</si>
  <si>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</si>
  <si>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</si>
  <si>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</si>
  <si>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</si>
  <si>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</si>
  <si>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</si>
  <si>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</si>
  <si>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PT</t>
  </si>
  <si>
    <t>FI</t>
  </si>
  <si>
    <t>US60770K1079</t>
  </si>
  <si>
    <t>MRL LN Equity</t>
  </si>
  <si>
    <t>GB00BD8SLV43</t>
  </si>
  <si>
    <t>DE0005470306</t>
  </si>
  <si>
    <t>DK0061802139</t>
  </si>
  <si>
    <t>AGX UN Equity</t>
  </si>
  <si>
    <t>US04010E1091</t>
  </si>
  <si>
    <t>XNAS GY Equity</t>
  </si>
  <si>
    <t>US92840M1027</t>
  </si>
  <si>
    <t>BAVA DC Equity</t>
  </si>
  <si>
    <t>Bavarian Nordic A/S</t>
  </si>
  <si>
    <t>SHC LN Equity</t>
  </si>
  <si>
    <t>Shaftesbury Capital PLC</t>
  </si>
  <si>
    <t>TUB BB Equity</t>
  </si>
  <si>
    <t>Financiere de Tubize SA</t>
  </si>
  <si>
    <t>PUIG SQ Equity</t>
  </si>
  <si>
    <t>Puig Brands SA</t>
  </si>
  <si>
    <t>CVC NA Equity</t>
  </si>
  <si>
    <t>CVC Capital Partners PLC</t>
  </si>
  <si>
    <t>DELL UN Equity</t>
  </si>
  <si>
    <t>Dell Technologies Inc</t>
  </si>
  <si>
    <t>ERIE UW Equity</t>
  </si>
  <si>
    <t>Erie Indemnity Co</t>
  </si>
  <si>
    <t>PLTR UN Equity</t>
  </si>
  <si>
    <t>Palantir Technologies Inc</t>
  </si>
  <si>
    <t>GBF GY Equity</t>
  </si>
  <si>
    <t>DE0005909006</t>
  </si>
  <si>
    <t>DE0005200000</t>
  </si>
  <si>
    <t>BLGBDEA ID Equity</t>
  </si>
  <si>
    <t>VAOFEUI LE Equity</t>
  </si>
  <si>
    <t>DBX UW Equity</t>
  </si>
  <si>
    <t>US26210C1045</t>
  </si>
  <si>
    <t>General Electric Co</t>
  </si>
  <si>
    <t>QBA Index</t>
  </si>
  <si>
    <t>STOXX Europe 600 Industrial Go</t>
  </si>
  <si>
    <t>SXRT GY Equity</t>
  </si>
  <si>
    <t>SXNPEX GY Equity</t>
  </si>
  <si>
    <t>UBUD GT Equity</t>
  </si>
  <si>
    <t>SUOE LN Equity</t>
  </si>
  <si>
    <t>MAIGOIE ID Equity</t>
  </si>
  <si>
    <t>ES0173516115</t>
  </si>
  <si>
    <t>OPT LN Equity</t>
  </si>
  <si>
    <t>GB00BRSCY602</t>
  </si>
  <si>
    <t>US1667641005</t>
  </si>
  <si>
    <t>TE Connectivity PLC</t>
  </si>
  <si>
    <t>AMTM UN Equity</t>
  </si>
  <si>
    <t>Amentum Holdings Inc</t>
  </si>
  <si>
    <t>BMED IM Equity</t>
  </si>
  <si>
    <t>Banca Mediolanum SpA</t>
  </si>
  <si>
    <t>9983490D UN Equity</t>
  </si>
  <si>
    <t>AQRSPBE LX Equity</t>
  </si>
  <si>
    <t>SUN SE Equity</t>
  </si>
  <si>
    <t>Sulzer AG</t>
  </si>
  <si>
    <t>MGFHIDH ID Equity</t>
  </si>
  <si>
    <t>VVV3 GY Equity</t>
  </si>
  <si>
    <t>DE0005408686</t>
  </si>
  <si>
    <t>9903115D UN Equity</t>
  </si>
  <si>
    <t>US86800U3023</t>
  </si>
  <si>
    <t>US5253271028</t>
  </si>
  <si>
    <t>DML CN Equity</t>
  </si>
  <si>
    <t>CA2483561072</t>
  </si>
  <si>
    <t>DE000A2E4K43</t>
  </si>
  <si>
    <t>Blackrock Inc</t>
  </si>
  <si>
    <t>Blackrock Finance Inc</t>
  </si>
  <si>
    <t>EMCOPOE GR Equity</t>
  </si>
  <si>
    <t>IPX US Equity</t>
  </si>
  <si>
    <t>US44916E1001</t>
  </si>
  <si>
    <t>SE0017486889</t>
  </si>
  <si>
    <t>BTRW LN Equity</t>
  </si>
  <si>
    <t>Barratt Redrow PLC</t>
  </si>
  <si>
    <t>MSTR US Equity</t>
  </si>
  <si>
    <t>US5949724083</t>
  </si>
  <si>
    <t>US5128073062</t>
  </si>
  <si>
    <t>HYQ GY Equity</t>
  </si>
  <si>
    <t>DE0005493365</t>
  </si>
  <si>
    <t>Alcon AG</t>
  </si>
  <si>
    <t>BONEX SS Equity</t>
  </si>
  <si>
    <t>SE0009858152</t>
  </si>
  <si>
    <t>MOL IM Equity</t>
  </si>
  <si>
    <t>IT0004195308</t>
  </si>
  <si>
    <t>KLAEDIE ID Equity</t>
  </si>
  <si>
    <t>KURN SE Equity</t>
  </si>
  <si>
    <t>CH0325814116</t>
  </si>
  <si>
    <t>HIMS US Equity</t>
  </si>
  <si>
    <t>US4330001060</t>
  </si>
  <si>
    <t>NA9 GY Equity</t>
  </si>
  <si>
    <t>DE000A3H2200</t>
  </si>
  <si>
    <t>UBU7 GT Equity</t>
  </si>
  <si>
    <t>US8636671013</t>
  </si>
  <si>
    <t>MOD UN Equity</t>
  </si>
  <si>
    <t>US6078281002</t>
  </si>
  <si>
    <t>BION SW Equity</t>
  </si>
  <si>
    <t>CH0038389992</t>
  </si>
  <si>
    <t>US25746U1097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</si>
</sst>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1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Data...3261753668</v>
        <stp/>
        <stp>BQL|15643712672262477846</stp>
        <tr r="C242" s="5"/>
      </tp>
      <tp t="s">
        <v>#N/A Requesting Data...2891558993</v>
        <stp/>
        <stp>BQL|16698360085220682274</stp>
        <tr r="B182" s="10"/>
      </tp>
      <tp t="s">
        <v>#N/A Requesting Data...3408089124</v>
        <stp/>
        <stp>BQL|17690106230809536371</stp>
        <tr r="C56" s="5"/>
      </tp>
      <tp t="s">
        <v>#N/A Requesting Data...4170461611</v>
        <stp/>
        <stp>BQL|14595341840419346533</stp>
        <tr r="C227" s="5"/>
      </tp>
      <tp t="s">
        <v>#N/A Requesting Data...3599239439</v>
        <stp/>
        <stp>BQL|14212996092058029397</stp>
        <tr r="C197" s="5"/>
      </tp>
      <tp t="s">
        <v>#N/A Requesting Data...3110649909</v>
        <stp/>
        <stp>BQL|15060804021154318406</stp>
        <tr r="C81" s="5"/>
      </tp>
      <tp t="s">
        <v>#N/A Requesting Data...2800763861</v>
        <stp/>
        <stp>BQL|11359788677807482978</stp>
        <tr r="C8" s="5"/>
      </tp>
      <tp t="s">
        <v>#N/A Requesting Data...3170073205</v>
        <stp/>
        <stp>BQL|11967308477578488222</stp>
        <tr r="C83" s="5"/>
      </tp>
      <tp t="s">
        <v>#N/A Requesting Data...3929184546</v>
        <stp/>
        <stp>BQL|10590879354556843461</stp>
        <tr r="C176" s="5"/>
      </tp>
      <tp t="s">
        <v>#N/A Requesting Data...3365249749</v>
        <stp/>
        <stp>BQL|10833500914369617224</stp>
        <tr r="C93" s="5"/>
      </tp>
      <tp t="s">
        <v>#N/A Requesting Data...3429394530</v>
        <stp/>
        <stp>BQL|17830672087837766147</stp>
        <tr r="C303" s="5"/>
      </tp>
      <tp t="s">
        <v>#N/A Requesting Data...3194658877</v>
        <stp/>
        <stp>BQL|15711966809541514279</stp>
        <tr r="C294" s="5"/>
      </tp>
      <tp t="s">
        <v>#N/A Requesting Data...3330575273</v>
        <stp/>
        <stp>BQL|18054740547702363753</stp>
        <tr r="B96" s="10"/>
      </tp>
      <tp t="s">
        <v>#N/A Requesting Data...3968445223</v>
        <stp/>
        <stp>BQL|10886663285578759884</stp>
        <tr r="C112" s="5"/>
      </tp>
      <tp t="s">
        <v>#N/A Requesting Data...3541497665</v>
        <stp/>
        <stp>BQL|10893166501947924818</stp>
        <tr r="B70" s="10"/>
      </tp>
      <tp t="s">
        <v>#N/A Requesting Data...3068225025</v>
        <stp/>
        <stp>BQL|17251189287232965246</stp>
        <tr r="C234" s="5"/>
      </tp>
      <tp t="s">
        <v>#N/A Requesting Data...3254043149</v>
        <stp/>
        <stp>BQL|18067986086180807760</stp>
        <tr r="C312" s="5"/>
      </tp>
      <tp t="s">
        <v>#N/A Requesting Data...3881775214</v>
        <stp/>
        <stp>BQL|10855925567654993562</stp>
        <tr r="C152" s="5"/>
      </tp>
      <tp t="s">
        <v>#N/A Requesting Data...4005690459</v>
        <stp/>
        <stp>BQL|15619769833999104600</stp>
        <tr r="B139" s="10"/>
      </tp>
      <tp t="s">
        <v>#N/A Requesting Data...3715682184</v>
        <stp/>
        <stp>BQL|16231390175245261917</stp>
        <tr r="B83" s="10"/>
      </tp>
      <tp t="s">
        <v>#N/A Requesting Data...3793880013</v>
        <stp/>
        <stp>BQL|10153640588726061601</stp>
        <tr r="C246" s="5"/>
      </tp>
      <tp t="s">
        <v>#N/A Requesting Data...2821024031</v>
        <stp/>
        <stp>BQL|18226269812983889623</stp>
        <tr r="C268" s="5"/>
      </tp>
      <tp t="s">
        <v>#N/A Requesting Data...3108678220</v>
        <stp/>
        <stp>BQL|15449999057751344656</stp>
        <tr r="C175" s="5"/>
      </tp>
      <tp t="s">
        <v>#N/A Requesting Data...2887871621</v>
        <stp/>
        <stp>BQL|17964153384516486627</stp>
        <tr r="C334" s="5"/>
      </tp>
      <tp t="s">
        <v>#N/A Requesting Data...4004081876</v>
        <stp/>
        <stp>BQL|17582892708804327593</stp>
        <tr r="B105" s="10"/>
      </tp>
      <tp t="s">
        <v>#N/A Requesting Data...4291348873</v>
        <stp/>
        <stp>BQL|18061135632534051091</stp>
        <tr r="C202" s="5"/>
      </tp>
      <tp t="s">
        <v>#N/A Requesting Data...3709408625</v>
        <stp/>
        <stp>BQL|15637111116832248983</stp>
        <tr r="C322" s="5"/>
      </tp>
      <tp t="s">
        <v>#N/A Requesting Data...3323834452</v>
        <stp/>
        <stp>BQL|12850282081402674702</stp>
        <tr r="B164" s="10"/>
      </tp>
      <tp t="s">
        <v>#N/A Requesting Data...3442314409</v>
        <stp/>
        <stp>BQL|15535233754606766945</stp>
        <tr r="B112" s="10"/>
      </tp>
      <tp t="s">
        <v>#N/A Requesting Data...3864512336</v>
        <stp/>
        <stp>BQL|17255646892436747338</stp>
        <tr r="C41" s="5"/>
      </tp>
      <tp t="s">
        <v>#N/A Requesting Data...3321133130</v>
        <stp/>
        <stp>BQL|12610345744548302058</stp>
        <tr r="C253" s="5"/>
      </tp>
      <tp t="s">
        <v>#N/A Requesting Data...3367861235</v>
        <stp/>
        <stp>BQL|15491902759407753391</stp>
        <tr r="B90" s="10"/>
      </tp>
      <tp t="s">
        <v>#N/A Requesting Data...3340603411</v>
        <stp/>
        <stp>BQL|15171668397187576072</stp>
        <tr r="B65" s="10"/>
      </tp>
      <tp t="s">
        <v>#N/A Requesting Data...3299310878</v>
        <stp/>
        <stp>BQL|13779074582221142718</stp>
        <tr r="B135" s="10"/>
      </tp>
      <tp t="s">
        <v>#N/A Requesting Data...3101309676</v>
        <stp/>
        <stp>BQL|18192656461803569622</stp>
        <tr r="B111" s="10"/>
      </tp>
      <tp t="s">
        <v>#N/A Requesting Data...3105989856</v>
        <stp/>
        <stp>BQL|14488955389149790102</stp>
        <tr r="C270" s="5"/>
      </tp>
      <tp t="s">
        <v>#N/A Requesting Data...3545630682</v>
        <stp/>
        <stp>BQL|12790704875378880744</stp>
        <tr r="B43" s="10"/>
      </tp>
      <tp t="s">
        <v>#N/A Requesting Data...2961755541</v>
        <stp/>
        <stp>BQL|12498296305658012511</stp>
        <tr r="B45" s="10"/>
      </tp>
      <tp t="s">
        <v>#N/A Requesting Data...3510118199</v>
        <stp/>
        <stp>BQL|11899388014597984964</stp>
        <tr r="B39" s="10"/>
      </tp>
      <tp t="s">
        <v>#N/A Requesting Data...3273924367</v>
        <stp/>
        <stp>BQL|14247884991771769975</stp>
        <tr r="B32" s="10"/>
      </tp>
      <tp t="s">
        <v>#N/A Requesting Data...3912047447</v>
        <stp/>
        <stp>BQL|11587842517471421485</stp>
        <tr r="C363" s="5"/>
      </tp>
      <tp t="s">
        <v>#N/A Requesting Data...3019238500</v>
        <stp/>
        <stp>BQL|16049678085767324361</stp>
        <tr r="B82" s="10"/>
      </tp>
      <tp t="s">
        <v>#N/A Requesting Data...3289135494</v>
        <stp/>
        <stp>BQL|16886898123178712830</stp>
        <tr r="B176" s="10"/>
      </tp>
      <tp t="s">
        <v>#N/A Requesting Data...4294267459</v>
        <stp/>
        <stp>BQL|15227504170699742271</stp>
        <tr r="B47" s="10"/>
      </tp>
      <tp t="s">
        <v>#N/A Requesting Data...3646403100</v>
        <stp/>
        <stp>BQL|13066603793137819760</stp>
        <tr r="B41" s="10"/>
      </tp>
      <tp t="s">
        <v>#N/A Requesting Data...4269720566</v>
        <stp/>
        <stp>BQL|13272588060985546939</stp>
        <tr r="C226" s="5"/>
      </tp>
      <tp t="s">
        <v>#N/A Requesting Data...3704287307</v>
        <stp/>
        <stp>BQL|18179498864426014030</stp>
        <tr r="B42" s="10"/>
      </tp>
      <tp t="s">
        <v>#N/A Requesting Data...4172183165</v>
        <stp/>
        <stp>BQL|16673175158718605660</stp>
        <tr r="B150" s="10"/>
      </tp>
      <tp t="s">
        <v>#N/A Requesting Data...3517716507</v>
        <stp/>
        <stp>BQL|12368747018441035970</stp>
        <tr r="B167" s="10"/>
      </tp>
      <tp t="s">
        <v>#N/A Requesting Data...4240454158</v>
        <stp/>
        <stp>BQL|14196779696488537904</stp>
        <tr r="C271" s="5"/>
      </tp>
      <tp t="s">
        <v>#N/A Requesting Data...3474434618</v>
        <stp/>
        <stp>BQL|14625081751198863224</stp>
        <tr r="C314" s="5"/>
      </tp>
      <tp t="s">
        <v>#N/A Requesting Data...3038193087</v>
        <stp/>
        <stp>BQL|13976043198099319821</stp>
        <tr r="C63" s="5"/>
      </tp>
      <tp t="s">
        <v>#N/A Requesting Data...4139407762</v>
        <stp/>
        <stp>BQL|14349763537369728236</stp>
        <tr r="B190" s="10"/>
      </tp>
      <tp t="s">
        <v>#N/A Requesting Data...3783748910</v>
        <stp/>
        <stp>BQL|17312439194050304141</stp>
        <tr r="C128" s="5"/>
      </tp>
      <tp t="s">
        <v>#N/A Requesting Data...3996100752</v>
        <stp/>
        <stp>BQL|12584086972119532792</stp>
        <tr r="C59" s="5"/>
      </tp>
      <tp t="s">
        <v>#N/A Requesting Data...3132086616</v>
        <stp/>
        <stp>BQL|10688363822929632373</stp>
        <tr r="B78" s="10"/>
      </tp>
      <tp t="s">
        <v>#N/A Requesting Data...4144705352</v>
        <stp/>
        <stp>BQL|16271942305762769665</stp>
        <tr r="C291" s="5"/>
      </tp>
      <tp t="s">
        <v>#N/A Requesting Data...3622568641</v>
        <stp/>
        <stp>BQL|13235147264458703775</stp>
        <tr r="B69" s="10"/>
      </tp>
      <tp t="s">
        <v>#N/A Requesting Data...3620231439</v>
        <stp/>
        <stp>BQL|10354823245084814340</stp>
        <tr r="B26" s="10"/>
      </tp>
      <tp t="s">
        <v>#N/A Requesting Data...3396075369</v>
        <stp/>
        <stp>BQL|13919508813055533948</stp>
        <tr r="C254" s="5"/>
      </tp>
      <tp t="s">
        <v>#N/A Requesting Data...2980235190</v>
        <stp/>
        <stp>BQL|16942911372065761675</stp>
        <tr r="C350" s="5"/>
      </tp>
      <tp t="s">
        <v>#N/A Requesting Data...3448356692</v>
        <stp/>
        <stp>BQL|12031514685784143103</stp>
        <tr r="B88" s="10"/>
      </tp>
      <tp t="s">
        <v>#N/A Requesting Data...2981012333</v>
        <stp/>
        <stp>BQL|16427652075979236479</stp>
        <tr r="B165" s="10"/>
      </tp>
      <tp t="s">
        <v>#N/A Requesting Data...4055115257</v>
        <stp/>
        <stp>BQL|15578050566451005871</stp>
        <tr r="B84" s="10"/>
      </tp>
      <tp t="s">
        <v>#N/A Requesting Data...3114598408</v>
        <stp/>
        <stp>BQL|16439447758294892909</stp>
        <tr r="C150" s="5"/>
      </tp>
      <tp t="s">
        <v>#N/A Requesting Data...3456165387</v>
        <stp/>
        <stp>BQL|18020972322668197171</stp>
        <tr r="B34" s="10"/>
      </tp>
      <tp t="s">
        <v>#N/A Requesting Data...3556419854</v>
        <stp/>
        <stp>BQL|11013316553435038802</stp>
        <tr r="B168" s="10"/>
      </tp>
      <tp t="s">
        <v>#N/A Requesting Data...3640368876</v>
        <stp/>
        <stp>BQL|10261804110335059602</stp>
        <tr r="C284" s="5"/>
      </tp>
      <tp t="s">
        <v>#N/A Requesting Data...4035505716</v>
        <stp/>
        <stp>BQL|14717318787610462591</stp>
        <tr r="C358" s="5"/>
      </tp>
      <tp t="s">
        <v>#N/A Requesting Data...3442934414</v>
        <stp/>
        <stp>BQL|17771487681842499361</stp>
        <tr r="C64" s="5"/>
      </tp>
      <tp t="s">
        <v>#N/A Requesting Data...3648529867</v>
        <stp/>
        <stp>BQL|18011156348366671159</stp>
        <tr r="C19" s="5"/>
      </tp>
      <tp t="s">
        <v>#N/A Requesting Data...3937494196</v>
        <stp/>
        <stp>BQL|10940220206419107126</stp>
        <tr r="C158" s="5"/>
      </tp>
      <tp t="s">
        <v>#N/A Requesting Data...3489489980</v>
        <stp/>
        <stp>BQL|15791244356070835876</stp>
        <tr r="C225" s="5"/>
      </tp>
      <tp t="s">
        <v>#N/A Requesting Data...3204083248</v>
        <stp/>
        <stp>BQL|11194288781741433396</stp>
        <tr r="C132" s="5"/>
      </tp>
      <tp t="s">
        <v>#N/A Requesting Data...3021352612</v>
        <stp/>
        <stp>BQL|11899802762455689394</stp>
        <tr r="C130" s="5"/>
      </tp>
      <tp t="s">
        <v>#N/A Requesting Data...3434333490</v>
        <stp/>
        <stp>BQL|15538284810439043695</stp>
        <tr r="B113" s="10"/>
      </tp>
      <tp t="s">
        <v>#N/A Requesting Data...4185745772</v>
        <stp/>
        <stp>BQL|13609825010122061103</stp>
        <tr r="B76" s="10"/>
      </tp>
      <tp t="s">
        <v>#N/A Requesting Data...3351190560</v>
        <stp/>
        <stp>BQL|12474988251055278281</stp>
        <tr r="A1" s="8"/>
      </tp>
      <tp t="s">
        <v>#N/A Requesting Data...3261319401</v>
        <stp/>
        <stp>BQL|17126055142939771367</stp>
        <tr r="C91" s="5"/>
      </tp>
      <tp t="s">
        <v>#N/A Requesting Data...3213686997</v>
        <stp/>
        <stp>BQL|15463314552723277939</stp>
        <tr r="C333" s="5"/>
      </tp>
      <tp t="s">
        <v>#N/A Requesting Data...3465810354</v>
        <stp/>
        <stp>BQL|10385145592051536067</stp>
        <tr r="C157" s="5"/>
      </tp>
      <tp t="s">
        <v>#N/A Requesting Data...3094873008</v>
        <stp/>
        <stp>BQL|16814865128684321138</stp>
        <tr r="C131" s="5"/>
      </tp>
      <tp t="s">
        <v>#N/A Requesting Data...3401493862</v>
        <stp/>
        <stp>BQL|11315837524636406467</stp>
        <tr r="C149" s="5"/>
      </tp>
      <tp t="s">
        <v>#N/A Requesting Data...3116126499</v>
        <stp/>
        <stp>BQL|17645482805378809252</stp>
        <tr r="B81" s="10"/>
      </tp>
      <tp t="s">
        <v>#N/A Requesting Data...3983918984</v>
        <stp/>
        <stp>BQL|14335546458964616987</stp>
        <tr r="B143" s="10"/>
      </tp>
      <tp t="s">
        <v>#N/A Requesting Data...3515162239</v>
        <stp/>
        <stp>BQL|11632150795872169274</stp>
        <tr r="C95" s="5"/>
      </tp>
      <tp t="s">
        <v>#N/A Requesting Data...3023367815</v>
        <stp/>
        <stp>BQL|14147198295130852577</stp>
        <tr r="B151" s="10"/>
      </tp>
      <tp t="s">
        <v>#N/A Requesting Data...4102464007</v>
        <stp/>
        <stp>BQL|11792846284791713925</stp>
        <tr r="B18" s="10"/>
      </tp>
      <tp t="s">
        <v>#N/A Requesting Data...3799335043</v>
        <stp/>
        <stp>BQL|17161133681755517285</stp>
        <tr r="C265" s="5"/>
      </tp>
      <tp t="s">
        <v>#N/A Requesting Data...3578756067</v>
        <stp/>
        <stp>BQL|13171089213898331300</stp>
        <tr r="C245" s="5"/>
      </tp>
      <tp t="s">
        <v>#N/A Requesting Data...4004815807</v>
        <stp/>
        <stp>BQL|17469706520602929958</stp>
        <tr r="C178" s="5"/>
      </tp>
      <tp t="s">
        <v>#N/A Requesting Data...3875670650</v>
        <stp/>
        <stp>BQL|11654738904339956638</stp>
        <tr r="C189" s="5"/>
      </tp>
      <tp t="s">
        <v>#N/A Requesting Data...3467111079</v>
        <stp/>
        <stp>BQL|11627432109834026879</stp>
        <tr r="B136" s="10"/>
      </tp>
      <tp t="s">
        <v>#N/A Requesting Data...3216253135</v>
        <stp/>
        <stp>BQL|13423145580290918321</stp>
        <tr r="B158" s="10"/>
      </tp>
      <tp t="s">
        <v>#N/A Requesting Data...4203252780</v>
        <stp/>
        <stp>BQL|17786665869358179631</stp>
        <tr r="C97" s="5"/>
      </tp>
      <tp t="s">
        <v>#N/A Requesting Data...4030761363</v>
        <stp/>
        <stp>BQL|14242513636469713371</stp>
        <tr r="C243" s="5"/>
      </tp>
      <tp t="s">
        <v>#N/A Requesting Data...3492638550</v>
        <stp/>
        <stp>BQL|16563931798846078892</stp>
        <tr r="B178" s="10"/>
      </tp>
      <tp t="s">
        <v>#N/A Requesting Data...4240410825</v>
        <stp/>
        <stp>BQL|15244887854578084898</stp>
        <tr r="C122" s="5"/>
      </tp>
      <tp t="s">
        <v>#N/A Requesting Data...4098936736</v>
        <stp/>
        <stp>BQL|15216306170528754133</stp>
        <tr r="C286" s="5"/>
      </tp>
      <tp t="s">
        <v>#N/A Requesting Data...3218014970</v>
        <stp/>
        <stp>BQL|10482112620489044242</stp>
        <tr r="B137" s="10"/>
      </tp>
      <tp t="s">
        <v>#N/A Requesting Data...3413656742</v>
        <stp/>
        <stp>BQL|13620625630149326769</stp>
        <tr r="C171" s="5"/>
      </tp>
      <tp t="s">
        <v>#N/A Requesting Data...3296130744</v>
        <stp/>
        <stp>BQL|14557506584275450445</stp>
        <tr r="C218" s="5"/>
      </tp>
      <tp t="s">
        <v>#N/A Requesting Data...3877380363</v>
        <stp/>
        <stp>BQL|11747975806784523421</stp>
        <tr r="C235" s="5"/>
      </tp>
      <tp t="s">
        <v>#N/A Requesting Data...3058591537</v>
        <stp/>
        <stp>BQL|11427955472923098430</stp>
        <tr r="B80" s="10"/>
      </tp>
      <tp t="s">
        <v>#N/A Requesting Data...3281431504</v>
        <stp/>
        <stp>BQL|16247132776639348193</stp>
        <tr r="B56" s="10"/>
      </tp>
      <tp t="s">
        <v>#N/A Requesting Data...3797139242</v>
        <stp/>
        <stp>BQL|18181319063041823471</stp>
        <tr r="B127" s="10"/>
      </tp>
      <tp t="s">
        <v>#N/A Requesting Data...3485159188</v>
        <stp/>
        <stp>BQL|14175844722621892706</stp>
        <tr r="C79" s="5"/>
      </tp>
      <tp t="s">
        <v>#N/A Requesting Data...4205244058</v>
        <stp/>
        <stp>BQL|16163856309942626450</stp>
        <tr r="C323" s="5"/>
      </tp>
      <tp t="s">
        <v>#N/A Requesting Data...3060972452</v>
        <stp/>
        <stp>BQL|16903828449696992450</stp>
        <tr r="B13" s="10"/>
      </tp>
      <tp t="s">
        <v>#N/A Requesting Data...3081680906</v>
        <stp/>
        <stp>BQL|13923666188084025191</stp>
        <tr r="C88" s="5"/>
      </tp>
      <tp t="s">
        <v>#N/A Requesting Data...3564181499</v>
        <stp/>
        <stp>BQL|17963016599627749186</stp>
        <tr r="B3" s="10"/>
      </tp>
      <tp t="s">
        <v>#N/A Requesting Data...3554905140</v>
        <stp/>
        <stp>BQL|13412493215749507745</stp>
        <tr r="C280" s="5"/>
      </tp>
      <tp t="s">
        <v>#N/A Requesting Data...3739509879</v>
        <stp/>
        <stp>BQL|13158984961060074412</stp>
        <tr r="C316" s="5"/>
      </tp>
      <tp t="s">
        <v>#N/A Requesting Data...3174783069</v>
        <stp/>
        <stp>BQL|12780217660629996743</stp>
        <tr r="C338" s="5"/>
      </tp>
      <tp t="s">
        <v>#N/A Requesting Data...3640960609</v>
        <stp/>
        <stp>BQL|13685493055265858078</stp>
        <tr r="C244" s="5"/>
      </tp>
      <tp t="s">
        <v>#N/A Requesting Data...3337978087</v>
        <stp/>
        <stp>BQL|16415468951496413636</stp>
        <tr r="B40" s="10"/>
      </tp>
      <tp t="s">
        <v>#N/A Requesting Data...3402784459</v>
        <stp/>
        <stp>BQL|17643164927382914199</stp>
        <tr r="C255" s="5"/>
      </tp>
      <tp t="s">
        <v>#N/A Requesting Data...3490800577</v>
        <stp/>
        <stp>BQL|15315750741464398532</stp>
        <tr r="C214" s="5"/>
      </tp>
      <tp t="s">
        <v>#N/A Requesting Data...4122317625</v>
        <stp/>
        <stp>BQL|18069801529954629192</stp>
        <tr r="C353" s="5"/>
      </tp>
      <tp t="s">
        <v>#N/A Requesting Data...3133524699</v>
        <stp/>
        <stp>BQL|14044506871275405431</stp>
        <tr r="C2" s="5"/>
      </tp>
      <tp t="s">
        <v>#N/A Requesting Data...3795770344</v>
        <stp/>
        <stp>BQL|11551829476981232856</stp>
        <tr r="B131" s="10"/>
      </tp>
      <tp t="s">
        <v>#N/A Requesting Data...3219050263</v>
        <stp/>
        <stp>BQL|15206677939662402596</stp>
        <tr r="B33" s="10"/>
      </tp>
      <tp t="s">
        <v>#N/A Requesting Data...3056409690</v>
        <stp/>
        <stp>BQL|17049076867505710379</stp>
        <tr r="B149" s="10"/>
      </tp>
      <tp t="s">
        <v>#N/A Requesting Data...3451755701</v>
        <stp/>
        <stp>BQL|17768450562577714573</stp>
        <tr r="C26" s="5"/>
      </tp>
      <tp t="s">
        <v>#N/A Requesting Data...3382088343</v>
        <stp/>
        <stp>BQL|18255121233904620958</stp>
        <tr r="C289" s="5"/>
      </tp>
      <tp t="s">
        <v>#N/A Requesting Data...3136206391</v>
        <stp/>
        <stp>BQL|15910207996961713888</stp>
        <tr r="B109" s="10"/>
      </tp>
      <tp t="s">
        <v>#N/A Requesting Data...3516687303</v>
        <stp/>
        <stp>BQL|16749318540725316361</stp>
        <tr r="C203" s="5"/>
      </tp>
      <tp t="s">
        <v>#N/A Requesting Data...3188768818</v>
        <stp/>
        <stp>BQL|10419672981001543849</stp>
        <tr r="C206" s="5"/>
      </tp>
      <tp t="s">
        <v>#N/A Requesting Data...3967861064</v>
        <stp/>
        <stp>BQL|18294371685236745284</stp>
        <tr r="C337" s="5"/>
      </tp>
      <tp t="s">
        <v>#N/A Requesting Data...3747950031</v>
        <stp/>
        <stp>BQL|10802018820865087069</stp>
        <tr r="B188" s="10"/>
      </tp>
      <tp t="s">
        <v>#N/A Requesting Data...4208265410</v>
        <stp/>
        <stp>BQL|18134728926613846951</stp>
        <tr r="C24" s="5"/>
      </tp>
      <tp t="s">
        <v>#N/A Requesting Data...3366614198</v>
        <stp/>
        <stp>BQL|12654216484038109791</stp>
        <tr r="B147" s="10"/>
      </tp>
      <tp t="s">
        <v>#N/A Requesting Data...3312541003</v>
        <stp/>
        <stp>BQL|10866200313141578557</stp>
        <tr r="C295" s="5"/>
      </tp>
      <tp t="s">
        <v>#N/A Requesting Data...3662669487</v>
        <stp/>
        <stp>BQL|17828088934455342710</stp>
        <tr r="C332" s="5"/>
      </tp>
      <tp t="s">
        <v>#N/A Requesting Data...3417597844</v>
        <stp/>
        <stp>BQL|13743296160320911160</stp>
        <tr r="C290" s="5"/>
      </tp>
      <tp t="s">
        <v>#N/A Requesting Data...4248287031</v>
        <stp/>
        <stp>BQL|17245880023743977809</stp>
        <tr r="B125" s="10"/>
      </tp>
      <tp t="s">
        <v>#N/A Requesting Data...3974117765</v>
        <stp/>
        <stp>BQL|13625362717597365072</stp>
        <tr r="C90" s="5"/>
      </tp>
      <tp t="s">
        <v>#N/A Requesting Data...3389665556</v>
        <stp/>
        <stp>BQL|12559341563075754461</stp>
        <tr r="C51" s="5"/>
      </tp>
      <tp t="s">
        <v>#N/A Requesting Data...3960914388</v>
        <stp/>
        <stp>BQL|15768122310396331550</stp>
        <tr r="C84" s="5"/>
      </tp>
      <tp t="s">
        <v>#N/A Requesting Data...3637907490</v>
        <stp/>
        <stp>BQL|16211319310345666773</stp>
        <tr r="C299" s="5"/>
      </tp>
      <tp t="s">
        <v>#N/A Requesting Data...4134284076</v>
        <stp/>
        <stp>BQL|18025921458081238359</stp>
        <tr r="C359" s="5"/>
      </tp>
      <tp t="s">
        <v>#N/A Requesting Data...3104506073</v>
        <stp/>
        <stp>BQL|10822401954947530046</stp>
        <tr r="C162" s="5"/>
      </tp>
      <tp t="s">
        <v>#N/A Requesting Data...3486220397</v>
        <stp/>
        <stp>BQL|15053579319135502268</stp>
        <tr r="B126" s="10"/>
      </tp>
      <tp t="s">
        <v>#N/A Requesting Data...3984110347</v>
        <stp/>
        <stp>BQL|17882750140227240531</stp>
        <tr r="B110" s="10"/>
      </tp>
      <tp t="s">
        <v>#N/A Requesting Data...3244528935</v>
        <stp/>
        <stp>BQL|15528909232519769084</stp>
        <tr r="C138" s="5"/>
      </tp>
      <tp t="s">
        <v>#N/A Requesting Data...3922198118</v>
        <stp/>
        <stp>BQL|17381395876096282367</stp>
        <tr r="C126" s="5"/>
      </tp>
      <tp t="s">
        <v>#N/A Requesting Data...3442648399</v>
        <stp/>
        <stp>BQL|10303334448829243816</stp>
        <tr r="C320" s="5"/>
      </tp>
      <tp t="s">
        <v>#N/A Requesting Data...3361881191</v>
        <stp/>
        <stp>BQL|10813304903095559053</stp>
        <tr r="C105" s="5"/>
      </tp>
      <tp t="s">
        <v>#N/A Requesting Data...3487091349</v>
        <stp/>
        <stp>BQL|14149676173870457044</stp>
        <tr r="C38" s="5"/>
      </tp>
      <tp t="s">
        <v>#N/A Requesting Data...3792050166</v>
        <stp/>
        <stp>BQL|14962804119098148065</stp>
        <tr r="C68" s="5"/>
      </tp>
      <tp t="s">
        <v>#N/A Requesting Data...3399076105</v>
        <stp/>
        <stp>BQL|11112307181788367754</stp>
        <tr r="C249" s="5"/>
      </tp>
      <tp t="s">
        <v>#N/A Requesting Data...3845586162</v>
        <stp/>
        <stp>BQL|15081725757544527668</stp>
        <tr r="C134" s="5"/>
      </tp>
      <tp t="s">
        <v>#N/A Requesting Data...3860668666</v>
        <stp/>
        <stp>BQL|10914725009306012447</stp>
        <tr r="C319" s="5"/>
      </tp>
      <tp t="s">
        <v>#N/A Requesting Data...3407184739</v>
        <stp/>
        <stp>BQL|17072365425027186427</stp>
        <tr r="C193" s="5"/>
      </tp>
      <tp t="s">
        <v>#N/A Requesting Data...3185140147</v>
        <stp/>
        <stp>BQL|16653761582149127508</stp>
        <tr r="C107" s="5"/>
      </tp>
      <tp t="s">
        <v>#N/A Requesting Data...4201711236</v>
        <stp/>
        <stp>BQL|11249245952477685413</stp>
        <tr r="B8" s="10"/>
      </tp>
      <tp t="s">
        <v>#N/A Requesting Data...3868766365</v>
        <stp/>
        <stp>BQL|15880527831444897215</stp>
        <tr r="B189" s="10"/>
      </tp>
      <tp t="s">
        <v>#N/A Requesting Data...3963469738</v>
        <stp/>
        <stp>BQL|15792576806293934628</stp>
        <tr r="C15" s="5"/>
      </tp>
      <tp t="s">
        <v>#N/A Requesting Data...3162279044</v>
        <stp/>
        <stp>BQL|14635415823066886104</stp>
        <tr r="B15" s="10"/>
      </tp>
      <tp t="s">
        <v>#N/A Requesting Data...3355905046</v>
        <stp/>
        <stp>BQL|13362153695829628793</stp>
        <tr r="B79" s="10"/>
      </tp>
      <tp t="s">
        <v>#N/A Requesting Data...3291882311</v>
        <stp/>
        <stp>BQL|17487542537151924525</stp>
        <tr r="C66" s="5"/>
      </tp>
      <tp t="s">
        <v>#N/A Requesting Data...4051881611</v>
        <stp/>
        <stp>BQL|10721138937704457389</stp>
        <tr r="B122" s="10"/>
      </tp>
      <tp t="s">
        <v>#N/A Requesting Data...3743738882</v>
        <stp/>
        <stp>BQL|16523647841949921812</stp>
        <tr r="C198" s="5"/>
      </tp>
      <tp t="s">
        <v>#N/A Requesting Data...4176161098</v>
        <stp/>
        <stp>BQL|10480307740294876678</stp>
        <tr r="B9" s="10"/>
      </tp>
      <tp t="s">
        <v>#N/A Requesting Data...3424408470</v>
        <stp/>
        <stp>BQL|11839711567296377361</stp>
        <tr r="C16" s="5"/>
      </tp>
      <tp t="s">
        <v>#N/A Requesting Data...4063407682</v>
        <stp/>
        <stp>BQL|10758719690303139927</stp>
        <tr r="C153" s="5"/>
      </tp>
      <tp t="s">
        <v>#N/A Requesting Data...3724939489</v>
        <stp/>
        <stp>BQL|16321746114555075169</stp>
        <tr r="C45" s="5"/>
      </tp>
      <tp t="s">
        <v>#N/A Requesting Data...4157437192</v>
        <stp/>
        <stp>BQL|10700353050360053277</stp>
        <tr r="C283" s="5"/>
      </tp>
      <tp t="s">
        <v>#N/A Requesting Data...4091239044</v>
        <stp/>
        <stp>BQL|12501788389880174907</stp>
        <tr r="C37" s="5"/>
      </tp>
      <tp t="s">
        <v>#N/A Requesting Data...3375932033</v>
        <stp/>
        <stp>BQL|16116120909775426699</stp>
        <tr r="B157" s="10"/>
      </tp>
      <tp t="s">
        <v>#N/A Requesting Data...3313984006</v>
        <stp/>
        <stp>BQL|16870398793609459102</stp>
        <tr r="C231" s="5"/>
      </tp>
      <tp t="s">
        <v>#N/A Requesting Data...3247804537</v>
        <stp/>
        <stp>BQL|18327875337363462461</stp>
        <tr r="A1" s="9"/>
      </tp>
      <tp t="s">
        <v>#N/A Requesting Data...3849908616</v>
        <stp/>
        <stp>BQL|11604096720424819370</stp>
        <tr r="C87" s="5"/>
      </tp>
      <tp t="s">
        <v>#N/A Requesting Data...3199790451</v>
        <stp/>
        <stp>BQL|17150211700152102323</stp>
        <tr r="C309" s="5"/>
      </tp>
      <tp t="s">
        <v>#N/A Requesting Data...3450234663</v>
        <stp/>
        <stp>BQL|13056333052527299611</stp>
        <tr r="A2" s="11"/>
      </tp>
      <tp t="s">
        <v>#N/A Requesting Data...3302098179</v>
        <stp/>
        <stp>BQL|15869551925930712624</stp>
        <tr r="C32" s="5"/>
      </tp>
      <tp t="s">
        <v>#N/A Requesting Data...3668826796</v>
        <stp/>
        <stp>BQL|17196282932372131075</stp>
        <tr r="C262" s="5"/>
      </tp>
      <tp t="s">
        <v>#N/A Requesting Data...3908847594</v>
        <stp/>
        <stp>BQL|12075198487509073638</stp>
        <tr r="C117" s="5"/>
      </tp>
      <tp t="s">
        <v>#N/A Requesting Data...4173712193</v>
        <stp/>
        <stp>BQL|12353503134444160486</stp>
        <tr r="B106" s="10"/>
      </tp>
      <tp t="s">
        <v>#N/A Requesting Data...3896740716</v>
        <stp/>
        <stp>BQL|10332416434894800770</stp>
        <tr r="C355" s="5"/>
      </tp>
      <tp t="s">
        <v>#N/A Requesting Data...4079175615</v>
        <stp/>
        <stp>BQL|17418966593037848403</stp>
        <tr r="C250" s="5"/>
      </tp>
      <tp t="s">
        <v>#N/A Requesting Data...3589714898</v>
        <stp/>
        <stp>BQL|12991153520374246143</stp>
        <tr r="C120" s="5"/>
      </tp>
      <tp t="s">
        <v>#N/A Requesting Data...3941625788</v>
        <stp/>
        <stp>BQL|12365102771066698110</stp>
        <tr r="C52" s="5"/>
      </tp>
      <tp t="s">
        <v>#N/A Requesting Data...4080271201</v>
        <stp/>
        <stp>BQL|16364757913655219631</stp>
        <tr r="C137" s="5"/>
      </tp>
      <tp t="s">
        <v>#N/A Requesting Data...3776076556</v>
        <stp/>
        <stp>BQL|16599606070247128333</stp>
        <tr r="C279" s="5"/>
      </tp>
      <tp t="s">
        <v>#N/A Requesting Data...3307262021</v>
        <stp/>
        <stp>BQL|18036531815068114706</stp>
        <tr r="B115" s="10"/>
      </tp>
      <tp t="s">
        <v>#N/A Requesting Data...3687602249</v>
        <stp/>
        <stp>BQL|10744790549295656579</stp>
        <tr r="C7" s="5"/>
      </tp>
      <tp t="s">
        <v>#N/A Requesting Data...4031085836</v>
        <stp/>
        <stp>BQL|13584522859461916160</stp>
        <tr r="C188" s="5"/>
      </tp>
      <tp t="s">
        <v>#N/A Requesting Data...3789219542</v>
        <stp/>
        <stp>BQL|12979015129482487168</stp>
        <tr r="C140" s="5"/>
      </tp>
      <tp t="s">
        <v>#N/A Requesting Data...4053475032</v>
        <stp/>
        <stp>BQL|16016672350337223178</stp>
        <tr r="C275" s="5"/>
      </tp>
      <tp t="s">
        <v>#N/A Requesting Data...3300942478</v>
        <stp/>
        <stp>BQL|11375425232782383728</stp>
        <tr r="C143" s="5"/>
      </tp>
      <tp t="s">
        <v>#N/A Requesting Data...3861441045</v>
        <stp/>
        <stp>BQL|17119984352928349056</stp>
        <tr r="C187" s="5"/>
      </tp>
      <tp t="s">
        <v>#N/A Requesting Data...3893685055</v>
        <stp/>
        <stp>BQL|11090064929879751948</stp>
        <tr r="C151" s="5"/>
      </tp>
      <tp t="s">
        <v>#N/A Requesting Data...3696090145</v>
        <stp/>
        <stp>BQL|14013254219630486444</stp>
        <tr r="C326" s="5"/>
      </tp>
      <tp t="s">
        <v>#N/A Requesting Data...3708518492</v>
        <stp/>
        <stp>BQL|16800564770055362213</stp>
        <tr r="C111" s="5"/>
      </tp>
      <tp t="s">
        <v>#N/A Requesting Data...3845358429</v>
        <stp/>
        <stp>BQL|14635792024120719205</stp>
        <tr r="C200" s="5"/>
      </tp>
      <tp t="s">
        <v>#N/A Requesting Data...4251027608</v>
        <stp/>
        <stp>BQL|12550467328671672630</stp>
        <tr r="C139" s="5"/>
      </tp>
      <tp t="s">
        <v>#N/A Requesting Data...3422173453</v>
        <stp/>
        <stp>BQL|14920283251699069998</stp>
        <tr r="B71" s="10"/>
      </tp>
      <tp t="s">
        <v>#N/A Requesting Data...3281711594</v>
        <stp/>
        <stp>BQL|11744329491371902950</stp>
        <tr r="C215" s="5"/>
      </tp>
      <tp t="s">
        <v>#N/A Requesting Data...3467702232</v>
        <stp/>
        <stp>BQL|15791268608371413572</stp>
        <tr r="C109" s="5"/>
      </tp>
      <tp t="s">
        <v>#N/A Requesting Data...3764630186</v>
        <stp/>
        <stp>BQL|12759517203200195517</stp>
        <tr r="B116" s="10"/>
      </tp>
      <tp t="s">
        <v>#N/A Requesting Data...3469638536</v>
        <stp/>
        <stp>BQL|15362102573680264171</stp>
        <tr r="B73" s="10"/>
      </tp>
      <tp t="s">
        <v>#N/A Requesting Data...3708531909</v>
        <stp/>
        <stp>BQL|17037749935281153063</stp>
        <tr r="C281" s="5"/>
      </tp>
      <tp t="s">
        <v>#N/A Requesting Data...3487107714</v>
        <stp/>
        <stp>BQL|11416971995260005371</stp>
        <tr r="C260" s="5"/>
      </tp>
      <tp t="s">
        <v>#N/A Requesting Data...4024059868</v>
        <stp/>
        <stp>BQL|13526520300175040164</stp>
        <tr r="C348" s="5"/>
      </tp>
      <tp t="s">
        <v>#N/A Requesting Data...3612927458</v>
        <stp/>
        <stp>BQL|18396965972233106748</stp>
        <tr r="C33" s="5"/>
      </tp>
      <tp t="s">
        <v>#N/A Requesting Data...3364505407</v>
        <stp/>
        <stp>BQL|13201396117203548044</stp>
        <tr r="B86" s="10"/>
      </tp>
      <tp t="s">
        <v>#N/A Requesting Data...3728738911</v>
        <stp/>
        <stp>BQL|15447089922603309613</stp>
        <tr r="B175" s="10"/>
      </tp>
      <tp t="s">
        <v>#N/A Requesting Data...4008366449</v>
        <stp/>
        <stp>BQL|14076594071633270767</stp>
        <tr r="C269" s="5"/>
      </tp>
      <tp t="s">
        <v>#N/A Requesting Data...4230360452</v>
        <stp/>
        <stp>BQL|15794699739027917573</stp>
        <tr r="B94" s="10"/>
      </tp>
      <tp t="s">
        <v>#N/A Requesting Data...3410870405</v>
        <stp/>
        <stp>BQL|15775155637035680095</stp>
        <tr r="C156" s="5"/>
      </tp>
      <tp t="s">
        <v>#N/A Requesting Data...3505556242</v>
        <stp/>
        <stp>BQL|14790248060728050962</stp>
        <tr r="C69" s="5"/>
      </tp>
      <tp t="s">
        <v>#N/A Requesting Data...4172216753</v>
        <stp/>
        <stp>BQL|10767277734642010239</stp>
        <tr r="C60" s="5"/>
      </tp>
      <tp t="s">
        <v>#N/A Requesting Data...4266392019</v>
        <stp/>
        <stp>BQL|17413551768961753492</stp>
        <tr r="B103" s="10"/>
      </tp>
      <tp t="s">
        <v>#N/A Requesting Data...3256388311</v>
        <stp/>
        <stp>BQL|11433816951149698434</stp>
        <tr r="C133" s="5"/>
      </tp>
      <tp t="s">
        <v>#N/A Requesting Data...3744444833</v>
        <stp/>
        <stp>BQL|16771408711674558621</stp>
        <tr r="C65" s="5"/>
      </tp>
      <tp t="s">
        <v>#N/A Requesting Data...3382513740</v>
        <stp/>
        <stp>BQL|14230629808076806503</stp>
        <tr r="C196" s="5"/>
      </tp>
      <tp t="s">
        <v>#N/A Requesting Data...3850056735</v>
        <stp/>
        <stp>BQL|18299311226318544007</stp>
        <tr r="C335" s="5"/>
      </tp>
      <tp t="s">
        <v>#N/A Requesting Data...4247387316</v>
        <stp/>
        <stp>BQL|15220296838417399206</stp>
        <tr r="C119" s="5"/>
      </tp>
      <tp t="s">
        <v>#N/A Requesting Data...3234158203</v>
        <stp/>
        <stp>BQL|13258381558454075017</stp>
        <tr r="C18" s="5"/>
      </tp>
      <tp t="s">
        <v>#N/A Requesting Data...4059470791</v>
        <stp/>
        <stp>BQL|14854292908946215192</stp>
        <tr r="B54" s="10"/>
      </tp>
      <tp t="s">
        <v>#N/A Requesting Data...3512842961</v>
        <stp/>
        <stp>BQL|16655903356189125239</stp>
        <tr r="C181" s="5"/>
      </tp>
      <tp t="s">
        <v>#N/A Requesting Data...3647576584</v>
        <stp/>
        <stp>BQL|17387060049134186610</stp>
        <tr r="B92" s="10"/>
      </tp>
      <tp t="s">
        <v>#N/A Requesting Data...4092267360</v>
        <stp/>
        <stp>BQL|16795665129665141668</stp>
        <tr r="C361" s="5"/>
      </tp>
      <tp t="s">
        <v>#N/A Requesting Data...4244205388</v>
        <stp/>
        <stp>BQL|16520769314183936247</stp>
        <tr r="B163" s="10"/>
      </tp>
      <tp t="s">
        <v>#N/A Requesting Data...4291613712</v>
        <stp/>
        <stp>BQL|14538444403280000186</stp>
        <tr r="C328" s="5"/>
      </tp>
      <tp t="s">
        <v>#N/A Requesting Data...3655347678</v>
        <stp/>
        <stp>BQL|10613252661175000159</stp>
        <tr r="B53" s="10"/>
      </tp>
      <tp t="s">
        <v>#N/A Requesting Data...3678226192</v>
        <stp/>
        <stp>BQL|12633302540906360324</stp>
        <tr r="C62" s="5"/>
      </tp>
      <tp t="s">
        <v>#N/A Requesting Data...3953222575</v>
        <stp/>
        <stp>BQL|11236032120587341452</stp>
        <tr r="B166" s="10"/>
      </tp>
      <tp t="s">
        <v>#N/A Requesting Data...3467843052</v>
        <stp/>
        <stp>BQL|12129708420920004763</stp>
        <tr r="B154" s="10"/>
      </tp>
      <tp t="s">
        <v>#N/A Requesting Data...4065645724</v>
        <stp/>
        <stp>BQL|10046924248904588986</stp>
        <tr r="C43" s="5"/>
      </tp>
      <tp t="s">
        <v>#N/A Requesting Data...3732048151</v>
        <stp/>
        <stp>BQL|16862484469515887104</stp>
        <tr r="C47" s="5"/>
      </tp>
      <tp t="s">
        <v>#N/A Requesting Data...4294865359</v>
        <stp/>
        <stp>BQL|13252440993828437601</stp>
        <tr r="C20" s="5"/>
      </tp>
      <tp t="s">
        <v>#N/A Requesting Data...4097544555</v>
        <stp/>
        <stp>BQL|15824308812805802228</stp>
        <tr r="B187" s="10"/>
      </tp>
      <tp t="s">
        <v>#N/A Requesting Data...3511613292</v>
        <stp/>
        <stp>BQL|16783862459703986819</stp>
        <tr r="C3" s="5"/>
      </tp>
      <tp t="s">
        <v>#N/A Requesting Data...3431174449</v>
        <stp/>
        <stp>BQL|11149821017861339956</stp>
        <tr r="C272" s="5"/>
      </tp>
      <tp t="s">
        <v>#N/A Requesting Data...3326639935</v>
        <stp/>
        <stp>BQL|12800474951682094127</stp>
        <tr r="B186" s="10"/>
      </tp>
      <tp t="s">
        <v>#N/A Requesting Data...3805027846</v>
        <stp/>
        <stp>BQL|18045658198463783466</stp>
        <tr r="B27" s="10"/>
      </tp>
      <tp t="s">
        <v>#N/A Requesting Data...3337069425</v>
        <stp/>
        <stp>BQL|12032465858544664770</stp>
        <tr r="C94" s="5"/>
      </tp>
      <tp t="s">
        <v>#N/A Requesting Data...4004412524</v>
        <stp/>
        <stp>BQL|13093981285213364102</stp>
        <tr r="C352" s="5"/>
      </tp>
      <tp t="s">
        <v>#N/A Requesting Data...3919503192</v>
        <stp/>
        <stp>BQL|11521195265986489045</stp>
        <tr r="C106" s="5"/>
      </tp>
      <tp t="s">
        <v>#N/A Requesting Data...3855346971</v>
        <stp/>
        <stp>BQL|10738964959925704940</stp>
        <tr r="B120" s="10"/>
      </tp>
      <tp t="s">
        <v>#N/A Requesting Data...3657813483</v>
        <stp/>
        <stp>BQL|13905311765900117666</stp>
        <tr r="C102" s="5"/>
      </tp>
      <tp t="s">
        <v>#N/A Requesting Data...3291614286</v>
        <stp/>
        <stp>BQL|11285753965399118998</stp>
        <tr r="B28" s="10"/>
      </tp>
      <tp t="s">
        <v>#N/A Requesting Data...3996164392</v>
        <stp/>
        <stp>BQL|10506578446008779999</stp>
        <tr r="C230" s="5"/>
      </tp>
      <tp t="s">
        <v>#N/A N/A</v>
        <stp/>
        <stp>BDP|15885461759327683988</stp>
        <tr r="G293" s="8"/>
        <tr r="G199" s="5"/>
      </tp>
      <tp t="s">
        <v>#N/A N/A</v>
        <stp/>
        <stp>BDP|14320518353269036782</stp>
        <tr r="G152" s="9"/>
      </tp>
      <tp t="s">
        <v>#N/A N/A</v>
        <stp/>
        <stp>BDP|14442928580426654995</stp>
        <tr r="E141" s="10"/>
      </tp>
      <tp t="s">
        <v>#N/A Requesting Data...3512352667</v>
        <stp/>
        <stp>BDP|17332829411663072793</stp>
        <tr r="I174" s="9"/>
      </tp>
      <tp t="s">
        <v>#N/A N/A</v>
        <stp/>
        <stp>BDP|13899237971114232813</stp>
        <tr r="E198" s="5"/>
      </tp>
      <tp t="s">
        <v>#N/A Requesting Data...4234312848</v>
        <stp/>
        <stp>BDP|16792237310379858654</stp>
        <tr r="H442" s="8"/>
        <tr r="I442" s="8"/>
        <tr r="H136" s="5"/>
      </tp>
      <tp t="s">
        <v>#N/A N/A</v>
        <stp/>
        <stp>BDP|16179828466480909258</stp>
        <tr r="D190" s="5"/>
      </tp>
      <tp t="s">
        <v>#N/A N/A</v>
        <stp/>
        <stp>BDP|17497879233770077693</stp>
        <tr r="D83" s="8"/>
      </tp>
      <tp t="s">
        <v>#N/A N/A</v>
        <stp/>
        <stp>BDP|16067375115059317783</stp>
        <tr r="E34" s="10"/>
      </tp>
      <tp t="s">
        <v>#N/A N/A</v>
        <stp/>
        <stp>BDP|16378089414924618907</stp>
        <tr r="D91" s="9"/>
      </tp>
      <tp t="s">
        <v>#N/A N/A</v>
        <stp/>
        <stp>BDP|11970365491826149768</stp>
        <tr r="F28" s="5"/>
      </tp>
      <tp t="s">
        <v>#N/A N/A</v>
        <stp/>
        <stp>BDP|14774087833518636530</stp>
        <tr r="G350" s="8"/>
        <tr r="G67" s="5"/>
      </tp>
      <tp t="s">
        <v>#N/A Requesting Data...4097649585</v>
        <stp/>
        <stp>BDP|11367186247126307864</stp>
        <tr r="I68" s="5"/>
      </tp>
      <tp t="s">
        <v>#N/A N/A</v>
        <stp/>
        <stp>BDP|15092652394790988010</stp>
        <tr r="F64" s="8"/>
      </tp>
      <tp t="s">
        <v>#N/A Requesting Data...3874362176</v>
        <stp/>
        <stp>BDP|17062186365503323973</stp>
        <tr r="H167" s="5"/>
      </tp>
      <tp t="s">
        <v>#N/A N/A</v>
        <stp/>
        <stp>BDP|14173594961539650478</stp>
        <tr r="G161" s="9"/>
      </tp>
      <tp t="s">
        <v>#N/A N/A</v>
        <stp/>
        <stp>BDP|18244422768916179613</stp>
        <tr r="D275" s="5"/>
      </tp>
      <tp t="s">
        <v>#N/A N/A</v>
        <stp/>
        <stp>BDP|14171394045911065856</stp>
        <tr r="G222" s="5"/>
      </tp>
      <tp t="s">
        <v>#N/A N/A</v>
        <stp/>
        <stp>BDP|12965356207769482275</stp>
        <tr r="E190" s="8"/>
      </tp>
      <tp t="s">
        <v>#N/A Requesting Data...3737780336</v>
        <stp/>
        <stp>BDP|17442711533989663082</stp>
        <tr r="H549" s="9"/>
      </tp>
      <tp t="s">
        <v>#N/A N/A</v>
        <stp/>
        <stp>BDP|17295965729292265477</stp>
        <tr r="F566" s="9"/>
      </tp>
      <tp t="s">
        <v>#N/A N/A</v>
        <stp/>
        <stp>BDP|10880034609448352292</stp>
        <tr r="G426" s="9"/>
      </tp>
      <tp t="s">
        <v>#N/A N/A</v>
        <stp/>
        <stp>BDP|16273435510998834115</stp>
        <tr r="E174" s="9"/>
      </tp>
      <tp t="s">
        <v>#N/A N/A</v>
        <stp/>
        <stp>BDP|16887882632786872126</stp>
        <tr r="G489" s="9"/>
      </tp>
      <tp t="s">
        <v>#N/A N/A</v>
        <stp/>
        <stp>BDP|15089244543009972068</stp>
        <tr r="G272" s="8"/>
      </tp>
      <tp t="s">
        <v>#N/A N/A</v>
        <stp/>
        <stp>BDP|15571003289463374475</stp>
        <tr r="E78" s="9"/>
      </tp>
      <tp t="s">
        <v>#N/A Requesting Data...3601959477</v>
        <stp/>
        <stp>BDP|16513188981951087448</stp>
        <tr r="H82" s="10"/>
      </tp>
      <tp t="s">
        <v>#N/A Requesting Data...3503995886</v>
        <stp/>
        <stp>BDP|14247884591567675852</stp>
        <tr r="H107" s="8"/>
        <tr r="I107" s="8"/>
      </tp>
      <tp t="s">
        <v>#N/A N/A</v>
        <stp/>
        <stp>BDP|11221583052863180817</stp>
        <tr r="F155" s="8"/>
      </tp>
      <tp t="s">
        <v>#N/A Requesting Data...4126774864</v>
        <stp/>
        <stp>BDP|18183488190127832894</stp>
        <tr r="I119" s="9"/>
      </tp>
      <tp t="s">
        <v>#N/A Requesting Data...3808016429</v>
        <stp/>
        <stp>BDP|14636875212274904321</stp>
        <tr r="H301" s="9"/>
      </tp>
      <tp t="s">
        <v>#N/A Requesting Data...3787739665</v>
        <stp/>
        <stp>BDP|16582012939176594906</stp>
        <tr r="H571" s="9"/>
      </tp>
      <tp t="s">
        <v>#N/A N/A</v>
        <stp/>
        <stp>BDP|15799285464749102210</stp>
        <tr r="G170" s="5"/>
      </tp>
      <tp t="s">
        <v>#N/A N/A</v>
        <stp/>
        <stp>BDP|15221443718912343863</stp>
        <tr r="D214" s="8"/>
      </tp>
      <tp t="s">
        <v>#N/A N/A</v>
        <stp/>
        <stp>BDP|11520809438452481228</stp>
        <tr r="E464" s="8"/>
        <tr r="E102" s="5"/>
      </tp>
      <tp t="s">
        <v>#N/A Requesting Data...3577261925</v>
        <stp/>
        <stp>BDP|10825658617595658875</stp>
        <tr r="H105" s="10"/>
      </tp>
      <tp t="s">
        <v>#N/A N/A</v>
        <stp/>
        <stp>BDP|11616777148820212801</stp>
        <tr r="E354" s="9"/>
      </tp>
      <tp t="s">
        <v>#N/A N/A</v>
        <stp/>
        <stp>BDP|14251903820825154087</stp>
        <tr r="G15" s="5"/>
      </tp>
      <tp t="s">
        <v>#N/A N/A</v>
        <stp/>
        <stp>BDP|15722086775301232936</stp>
        <tr r="E76" s="8"/>
      </tp>
      <tp t="s">
        <v>#N/A N/A</v>
        <stp/>
        <stp>BDP|17215028637237931959</stp>
        <tr r="E82" s="8"/>
      </tp>
      <tp t="s">
        <v>#N/A N/A</v>
        <stp/>
        <stp>BDP|17885938716066335352</stp>
        <tr r="F324" s="9"/>
      </tp>
      <tp t="s">
        <v>#N/A Requesting Data...4276039556</v>
        <stp/>
        <stp>BDP|17076054447120133986</stp>
        <tr r="G62" s="10"/>
      </tp>
      <tp t="s">
        <v>#N/A Requesting Data...3719647204</v>
        <stp/>
        <stp>BDP|17847420897632300257</stp>
        <tr r="H248" s="5"/>
        <tr r="H154" s="9"/>
      </tp>
      <tp t="s">
        <v>#N/A Requesting Data...3741383106</v>
        <stp/>
        <stp>BDP|13325802868974799369</stp>
        <tr r="H106" s="8"/>
        <tr r="I106" s="8"/>
      </tp>
      <tp t="s">
        <v>#N/A N/A</v>
        <stp/>
        <stp>BDP|14777849752041956224</stp>
        <tr r="F59" s="10"/>
      </tp>
      <tp t="s">
        <v>#N/A Requesting Data...3448747290</v>
        <stp/>
        <stp>BDP|15878903462974266425</stp>
        <tr r="G3" s="6"/>
      </tp>
      <tp t="s">
        <v>#N/A N/A</v>
        <stp/>
        <stp>BDP|14923770588733935258</stp>
        <tr r="F475" s="8"/>
      </tp>
      <tp t="s">
        <v>#N/A Requesting Data...3613878097</v>
        <stp/>
        <stp>BDP|12954110109838951125</stp>
        <tr r="H459" s="8"/>
        <tr r="I459" s="8"/>
      </tp>
      <tp t="s">
        <v>#N/A Requesting Data...4138919406</v>
        <stp/>
        <stp>BDP|11497444382271177694</stp>
        <tr r="H169" s="9"/>
      </tp>
      <tp t="s">
        <v>#N/A N/A</v>
        <stp/>
        <stp>BDP|10837493944113647996</stp>
        <tr r="E137" s="10"/>
      </tp>
      <tp t="s">
        <v>#N/A N/A</v>
        <stp/>
        <stp>BDP|12053114238158351205</stp>
        <tr r="E114" s="9"/>
      </tp>
      <tp t="s">
        <v>#N/A N/A</v>
        <stp/>
        <stp>BDP|12604000005700043893</stp>
        <tr r="E186" s="10"/>
      </tp>
      <tp t="s">
        <v>#N/A N/A</v>
        <stp/>
        <stp>BDP|15977124610189269634</stp>
        <tr r="D487" s="9"/>
      </tp>
      <tp t="s">
        <v>#N/A Requesting Data...3890442819</v>
        <stp/>
        <stp>BDP|14962768025363239829</stp>
        <tr r="G155" s="10"/>
      </tp>
      <tp t="s">
        <v>#N/A N/A</v>
        <stp/>
        <stp>BDP|12319508221179847677</stp>
        <tr r="E553" s="9"/>
      </tp>
      <tp t="s">
        <v>#N/A N/A</v>
        <stp/>
        <stp>BDP|12215921905382190390</stp>
        <tr r="C99" s="10"/>
      </tp>
      <tp t="s">
        <v>#N/A N/A</v>
        <stp/>
        <stp>BDP|10791064909219307367</stp>
        <tr r="F266" s="8"/>
      </tp>
      <tp t="s">
        <v>#N/A Requesting Data...3510178486</v>
        <stp/>
        <stp>BDP|18198981386050445363</stp>
        <tr r="I28" s="9"/>
      </tp>
      <tp t="s">
        <v>#N/A Requesting Data...4291717864</v>
        <stp/>
        <stp>BDP|13789822377384948263</stp>
        <tr r="H152" s="8"/>
        <tr r="I152" s="8"/>
      </tp>
      <tp t="s">
        <v>#N/A N/A</v>
        <stp/>
        <stp>BDP|17952882790819504592</stp>
        <tr r="D432" s="9"/>
      </tp>
      <tp t="s">
        <v>#N/A N/A</v>
        <stp/>
        <stp>BDP|11302976064887938341</stp>
        <tr r="G472" s="8"/>
      </tp>
      <tp t="s">
        <v>#N/A N/A</v>
        <stp/>
        <stp>BDP|15169600782352836365</stp>
        <tr r="D354" s="9"/>
      </tp>
      <tp t="s">
        <v>#N/A N/A</v>
        <stp/>
        <stp>BDP|14930818872903473236</stp>
        <tr r="C157" s="10"/>
      </tp>
      <tp t="s">
        <v>#N/A Requesting Data...4265772452</v>
        <stp/>
        <stp>BDP|16021190976482434866</stp>
        <tr r="H12" s="8"/>
        <tr r="I12" s="8"/>
        <tr r="H344" s="5"/>
      </tp>
      <tp t="s">
        <v>#N/A N/A</v>
        <stp/>
        <stp>BDP|14656354781933821678</stp>
        <tr r="E176" s="10"/>
      </tp>
      <tp t="s">
        <v>#N/A N/A</v>
        <stp/>
        <stp>BDP|10053313309148155147</stp>
        <tr r="D46" s="9"/>
      </tp>
      <tp t="s">
        <v>#N/A Requesting Data...4248029256</v>
        <stp/>
        <stp>BDP|17399418495688278884</stp>
        <tr r="H420" s="9"/>
      </tp>
      <tp t="s">
        <v>#N/A Requesting Data...4144329223</v>
        <stp/>
        <stp>BDP|11279869058520403641</stp>
        <tr r="H222" s="5"/>
      </tp>
      <tp t="s">
        <v>#N/A N/A</v>
        <stp/>
        <stp>BDP|12650642327839112584</stp>
        <tr r="E397" s="8"/>
      </tp>
      <tp t="s">
        <v>#N/A Requesting Data...3943449560</v>
        <stp/>
        <stp>BDP|11379488091541110772</stp>
        <tr r="H3" s="6"/>
      </tp>
      <tp t="s">
        <v>#N/A N/A</v>
        <stp/>
        <stp>BDP|18327179126139651886</stp>
        <tr r="E81" s="10"/>
      </tp>
      <tp t="s">
        <v>#N/A N/A</v>
        <stp/>
        <stp>BDP|10287825404156101493</stp>
        <tr r="D317" s="5"/>
      </tp>
      <tp t="s">
        <v>#N/A Requesting Data...3633582380</v>
        <stp/>
        <stp>BDP|12914709299723913551</stp>
        <tr r="H328" s="5"/>
      </tp>
      <tp t="s">
        <v>#N/A N/A</v>
        <stp/>
        <stp>BDP|16643820513371815438</stp>
        <tr r="G286" s="5"/>
      </tp>
      <tp t="s">
        <v>#N/A Requesting Data...3797429438</v>
        <stp/>
        <stp>BDP|17656335825778543491</stp>
        <tr r="H150" s="5"/>
      </tp>
      <tp t="s">
        <v>#N/A Requesting Data...3828785779</v>
        <stp/>
        <stp>BDP|10333177197332832072</stp>
        <tr r="H485" s="8"/>
        <tr r="I485" s="8"/>
      </tp>
      <tp t="s">
        <v>#N/A N/A</v>
        <stp/>
        <stp>BDP|12739661815079939614</stp>
        <tr r="D5" s="10"/>
      </tp>
      <tp t="s">
        <v>#N/A N/A</v>
        <stp/>
        <stp>BDP|13818422610088541408</stp>
        <tr r="D179" s="5"/>
      </tp>
      <tp t="s">
        <v>#N/A N/A</v>
        <stp/>
        <stp>BDP|11365843005830422392</stp>
        <tr r="D102" s="8"/>
      </tp>
      <tp t="s">
        <v>#N/A N/A</v>
        <stp/>
        <stp>BDP|15852140283311938799</stp>
        <tr r="E210" s="8"/>
      </tp>
      <tp t="s">
        <v>#N/A N/A</v>
        <stp/>
        <stp>BDP|13058523497950818522</stp>
        <tr r="G537" s="9"/>
      </tp>
      <tp t="s">
        <v>#N/A N/A</v>
        <stp/>
        <stp>BDP|18032737421454534380</stp>
        <tr r="E566" s="9"/>
      </tp>
      <tp t="s">
        <v>#N/A N/A</v>
        <stp/>
        <stp>BDP|13304413717975292980</stp>
        <tr r="F85" s="9"/>
      </tp>
      <tp t="s">
        <v>#N/A N/A</v>
        <stp/>
        <stp>BDP|18147150318196346400</stp>
        <tr r="D9" s="5"/>
      </tp>
      <tp t="s">
        <v>#N/A Requesting Data...3839700080</v>
        <stp/>
        <stp>BDP|17125288388031950678</stp>
        <tr r="I347" s="9"/>
      </tp>
      <tp t="s">
        <v>#N/A N/A</v>
        <stp/>
        <stp>BDP|10114951468446625352</stp>
        <tr r="D466" s="9"/>
      </tp>
      <tp t="s">
        <v>#N/A Requesting Data...4114860076</v>
        <stp/>
        <stp>BDP|13956836325157823484</stp>
        <tr r="H264" s="5"/>
        <tr r="H262" s="9"/>
      </tp>
      <tp t="s">
        <v>#N/A N/A</v>
        <stp/>
        <stp>BDP|17457880836666290060</stp>
        <tr r="E502" s="9"/>
      </tp>
      <tp t="s">
        <v>#N/A Requesting Data...4248944315</v>
        <stp/>
        <stp>BDP|14482995643133164012</stp>
        <tr r="H187" s="9"/>
      </tp>
      <tp t="s">
        <v>#N/A Requesting Data...3679828121</v>
        <stp/>
        <stp>BDP|13920828962131347641</stp>
        <tr r="H457" s="9"/>
      </tp>
      <tp t="s">
        <v>#N/A N/A</v>
        <stp/>
        <stp>BDP|11526616429658772748</stp>
        <tr r="F173" s="8"/>
        <tr r="F282" s="5"/>
      </tp>
      <tp t="s">
        <v>#N/A N/A</v>
        <stp/>
        <stp>BDP|18426832047929702795</stp>
        <tr r="D76" s="8"/>
      </tp>
      <tp t="s">
        <v>#N/A N/A</v>
        <stp/>
        <stp>BDP|13309225317352008887</stp>
        <tr r="D507" s="9"/>
      </tp>
      <tp t="s">
        <v>#N/A N/A</v>
        <stp/>
        <stp>BDP|16972512580779063864</stp>
        <tr r="F312" s="5"/>
      </tp>
      <tp t="s">
        <v>#N/A N/A</v>
        <stp/>
        <stp>BDP|14928419610863063862</stp>
        <tr r="D301" s="9"/>
      </tp>
      <tp t="s">
        <v>#N/A N/A</v>
        <stp/>
        <stp>BDP|16163905525722358597</stp>
        <tr r="D479" s="8"/>
      </tp>
      <tp t="s">
        <v>#N/A Requesting Data...4283425792</v>
        <stp/>
        <stp>BDP|13247855948504861169</stp>
        <tr r="I117" s="5"/>
      </tp>
      <tp t="s">
        <v>#N/A N/A</v>
        <stp/>
        <stp>BDP|12925701539425186905</stp>
        <tr r="D417" s="9"/>
      </tp>
      <tp t="s">
        <v>#N/A N/A</v>
        <stp/>
        <stp>BDP|10465011281842232076</stp>
        <tr r="F248" s="8"/>
      </tp>
      <tp t="s">
        <v>#N/A Requesting Data...3961890616</v>
        <stp/>
        <stp>BDP|10568636531867476821</stp>
        <tr r="I323" s="9"/>
      </tp>
      <tp t="s">
        <v>#N/A Requesting Data...3759428186</v>
        <stp/>
        <stp>BDP|11186723086795307172</stp>
        <tr r="H206" s="5"/>
        <tr r="H261" s="9"/>
      </tp>
      <tp t="s">
        <v>#N/A N/A</v>
        <stp/>
        <stp>BDP|18144998954576533886</stp>
        <tr r="E115" s="5"/>
      </tp>
      <tp t="s">
        <v>#N/A N/A</v>
        <stp/>
        <stp>BDP|15435978754617164477</stp>
        <tr r="G259" s="5"/>
      </tp>
      <tp t="s">
        <v>#N/A N/A</v>
        <stp/>
        <stp>BDP|18068232352635066007</stp>
        <tr r="G134" s="9"/>
      </tp>
      <tp t="s">
        <v>#N/A N/A</v>
        <stp/>
        <stp>BDP|10282384681856932736</stp>
        <tr r="F194" s="9"/>
      </tp>
      <tp t="s">
        <v>#N/A N/A</v>
        <stp/>
        <stp>BDP|13695002465988360713</stp>
        <tr r="D164" s="8"/>
      </tp>
      <tp t="s">
        <v>#N/A N/A</v>
        <stp/>
        <stp>BDP|10652947366746600330</stp>
        <tr r="E296" s="5"/>
      </tp>
      <tp t="s">
        <v>#N/A N/A</v>
        <stp/>
        <stp>BDP|11280081789580200308</stp>
        <tr r="G461" s="9"/>
      </tp>
      <tp t="s">
        <v>#N/A N/A</v>
        <stp/>
        <stp>BDP|10226848633094577519</stp>
        <tr r="G337" s="9"/>
      </tp>
      <tp t="s">
        <v>#N/A Requesting Data...4193233257</v>
        <stp/>
        <stp>BDP|16175504685067634634</stp>
        <tr r="H214" s="9"/>
      </tp>
      <tp t="s">
        <v>#N/A N/A</v>
        <stp/>
        <stp>BDP|17970425280904276595</stp>
        <tr r="D232" s="9"/>
      </tp>
      <tp t="s">
        <v>#N/A Requesting Data...4120176312</v>
        <stp/>
        <stp>BDP|16714969656375123560</stp>
        <tr r="I375" s="9"/>
      </tp>
      <tp t="s">
        <v>#N/A N/A</v>
        <stp/>
        <stp>BDP|18004571816015208339</stp>
        <tr r="F41" s="10"/>
      </tp>
      <tp t="s">
        <v>#N/A Requesting Data...4142892140</v>
        <stp/>
        <stp>BDP|13161935507076285674</stp>
        <tr r="H21" s="5"/>
      </tp>
      <tp t="s">
        <v>#N/A N/A</v>
        <stp/>
        <stp>BDP|18052113906880340345</stp>
        <tr r="G498" s="8"/>
      </tp>
      <tp t="s">
        <v>#N/A N/A</v>
        <stp/>
        <stp>BDP|14291749305009698055</stp>
        <tr r="E514" s="9"/>
      </tp>
      <tp t="s">
        <v>#N/A N/A</v>
        <stp/>
        <stp>BDP|12831598810145308928</stp>
        <tr r="D493" s="8"/>
      </tp>
      <tp t="s">
        <v>#N/A N/A</v>
        <stp/>
        <stp>BDP|13890991952545541069</stp>
        <tr r="G214" s="5"/>
        <tr r="G240" s="9"/>
      </tp>
      <tp t="s">
        <v>#N/A N/A</v>
        <stp/>
        <stp>BDP|15265852466661772065</stp>
        <tr r="E179" s="8"/>
      </tp>
      <tp t="s">
        <v>#N/A Requesting Data...4229647847</v>
        <stp/>
        <stp>BDP|16982319901396110984</stp>
        <tr r="H147" s="8"/>
        <tr r="I147" s="8"/>
      </tp>
      <tp t="s">
        <v>#N/A N/A</v>
        <stp/>
        <stp>BDP|12923856360755430386</stp>
        <tr r="D207" s="9"/>
      </tp>
      <tp t="s">
        <v>#N/A N/A</v>
        <stp/>
        <stp>BDP|13110143948885442998</stp>
        <tr r="E149" s="8"/>
      </tp>
      <tp t="s">
        <v>#N/A N/A</v>
        <stp/>
        <stp>BDP|17846633916532927844</stp>
        <tr r="G115" s="8"/>
        <tr r="G191" s="5"/>
      </tp>
      <tp t="s">
        <v>#N/A N/A</v>
        <stp/>
        <stp>BDP|15077036698353326584</stp>
        <tr r="G131" s="9"/>
      </tp>
      <tp t="s">
        <v>#N/A N/A</v>
        <stp/>
        <stp>BDP|11157108396763697029</stp>
        <tr r="G181" s="5"/>
      </tp>
      <tp t="s">
        <v>#N/A Requesting Data...4177828310</v>
        <stp/>
        <stp>BDP|11592104102682417803</stp>
        <tr r="H22" s="10"/>
      </tp>
      <tp t="s">
        <v>#N/A N/A</v>
        <stp/>
        <stp>BDP|11629248782006014733</stp>
        <tr r="D491" s="9"/>
      </tp>
      <tp t="s">
        <v>#N/A N/A</v>
        <stp/>
        <stp>BDP|16689674442548473646</stp>
        <tr r="D175" s="9"/>
      </tp>
      <tp t="s">
        <v>#N/A Requesting Data...4056599735</v>
        <stp/>
        <stp>BDP|10002449342869683336</stp>
        <tr r="H49" s="10"/>
      </tp>
      <tp t="s">
        <v>#N/A Requesting Data...3760514852</v>
        <stp/>
        <stp>BDP|13439339900243556912</stp>
        <tr r="H319" s="9"/>
      </tp>
      <tp t="s">
        <v>#N/A N/A</v>
        <stp/>
        <stp>BDP|18195622581534939880</stp>
        <tr r="F335" s="9"/>
      </tp>
      <tp t="s">
        <v>#N/A N/A</v>
        <stp/>
        <stp>BDP|13327069283448561905</stp>
        <tr r="G311" s="9"/>
      </tp>
      <tp t="s">
        <v>#N/A Requesting Data...4168089432</v>
        <stp/>
        <stp>BDP|10148489852992902916</stp>
        <tr r="I155" s="5"/>
      </tp>
      <tp t="s">
        <v>#N/A N/A</v>
        <stp/>
        <stp>BDP|15201637494640541037</stp>
        <tr r="E21" s="7"/>
      </tp>
      <tp t="s">
        <v>#N/A N/A</v>
        <stp/>
        <stp>BDP|15374427592014174617</stp>
        <tr r="D319" s="8"/>
      </tp>
      <tp t="s">
        <v>#N/A N/A</v>
        <stp/>
        <stp>BDP|11135669224359081607</stp>
        <tr r="G172" s="8"/>
      </tp>
      <tp t="s">
        <v>#N/A N/A</v>
        <stp/>
        <stp>BDP|11232391604568844047</stp>
        <tr r="G81" s="5"/>
      </tp>
      <tp t="s">
        <v>#N/A N/A</v>
        <stp/>
        <stp>BDP|12053602275650357950</stp>
        <tr r="E453" s="9"/>
      </tp>
      <tp t="s">
        <v>#N/A N/A</v>
        <stp/>
        <stp>BDP|17613938620137009173</stp>
        <tr r="F13" s="12"/>
      </tp>
      <tp t="s">
        <v>#N/A Requesting Data...4119249564</v>
        <stp/>
        <stp>BDP|12129556458948601086</stp>
        <tr r="H463" s="9"/>
      </tp>
      <tp t="s">
        <v>#N/A N/A</v>
        <stp/>
        <stp>BDP|18199504893468007606</stp>
        <tr r="F333" s="8"/>
      </tp>
      <tp t="s">
        <v>#N/A Requesting Data...4208969939</v>
        <stp/>
        <stp>BDP|17263773832129696031</stp>
        <tr r="H70" s="9"/>
      </tp>
      <tp t="s">
        <v>#N/A N/A</v>
        <stp/>
        <stp>BDP|17439710852567078853</stp>
        <tr r="E84" s="9"/>
      </tp>
      <tp t="s">
        <v>#N/A N/A</v>
        <stp/>
        <stp>BDP|13851936870791810617</stp>
        <tr r="D321" s="9"/>
      </tp>
      <tp t="s">
        <v>#N/A N/A</v>
        <stp/>
        <stp>BDP|14181874931573306668</stp>
        <tr r="D40" s="8"/>
        <tr r="D134" s="5"/>
      </tp>
      <tp t="s">
        <v>#N/A N/A</v>
        <stp/>
        <stp>BDP|15312302810634109905</stp>
        <tr r="E249" s="9"/>
      </tp>
      <tp t="s">
        <v>#N/A N/A</v>
        <stp/>
        <stp>BDP|10721717097500114427</stp>
        <tr r="D109" s="10"/>
      </tp>
      <tp t="s">
        <v>#N/A N/A</v>
        <stp/>
        <stp>BDP|10201731287644564114</stp>
        <tr r="C22" s="7"/>
        <tr r="C9" s="12"/>
      </tp>
      <tp t="s">
        <v>#N/A N/A</v>
        <stp/>
        <stp>BDP|10662953481938106366</stp>
        <tr r="D48" s="8"/>
      </tp>
      <tp t="s">
        <v>#N/A Requesting Data...3691759421</v>
        <stp/>
        <stp>BDP|18435164627174186514</stp>
        <tr r="H141" s="8"/>
        <tr r="I141" s="8"/>
      </tp>
      <tp t="s">
        <v>#N/A Requesting Data...4109943880</v>
        <stp/>
        <stp>BDP|13891841469305458247</stp>
        <tr r="G34" s="10"/>
      </tp>
      <tp t="s">
        <v>#N/A N/A</v>
        <stp/>
        <stp>BDP|12705702852088839288</stp>
        <tr r="D139" s="8"/>
      </tp>
      <tp t="s">
        <v>#N/A N/A</v>
        <stp/>
        <stp>BDP|13150851030280373229</stp>
        <tr r="E367" s="8"/>
        <tr r="E87" s="5"/>
      </tp>
      <tp t="s">
        <v>#N/A Requesting Data...3979820990</v>
        <stp/>
        <stp>BDP|13802531124659980737</stp>
        <tr r="I479" s="9"/>
      </tp>
      <tp t="s">
        <v>#N/A N/A</v>
        <stp/>
        <stp>BDP|13360592624238398683</stp>
        <tr r="D343" s="8"/>
        <tr r="D320" s="5"/>
      </tp>
      <tp t="s">
        <v>#N/A Requesting Data...3683758008</v>
        <stp/>
        <stp>BDP|12637724994091129747</stp>
        <tr r="H120" s="9"/>
      </tp>
      <tp t="s">
        <v>#N/A N/A</v>
        <stp/>
        <stp>BDP|14737125392177160133</stp>
        <tr r="G167" s="8"/>
      </tp>
      <tp t="s">
        <v>#N/A Requesting Data...3984575730</v>
        <stp/>
        <stp>BDP|17439937355568047975</stp>
        <tr r="I270" s="5"/>
      </tp>
      <tp t="s">
        <v>#N/A Requesting Data...3772845339</v>
        <stp/>
        <stp>BDP|13475312990122170108</stp>
        <tr r="H376" s="8"/>
        <tr r="I376" s="8"/>
      </tp>
      <tp t="s">
        <v>#N/A N/A</v>
        <stp/>
        <stp>BDP|12703514399906938224</stp>
        <tr r="E129" s="5"/>
      </tp>
      <tp t="s">
        <v>#N/A N/A</v>
        <stp/>
        <stp>BDP|16052164699421370588</stp>
        <tr r="F82" s="10"/>
      </tp>
      <tp t="s">
        <v>#N/A N/A</v>
        <stp/>
        <stp>BDP|15854646698191630169</stp>
        <tr r="D55" s="9"/>
      </tp>
      <tp t="s">
        <v>#N/A Requesting Data...3932521261</v>
        <stp/>
        <stp>BDP|14571426286361082352</stp>
        <tr r="I7" s="9"/>
      </tp>
      <tp t="s">
        <v>#N/A N/A</v>
        <stp/>
        <stp>BDP|10755540697365687361</stp>
        <tr r="D591" s="9"/>
      </tp>
      <tp t="s">
        <v>#N/A N/A</v>
        <stp/>
        <stp>BDP|17194962807170756431</stp>
        <tr r="G299" s="5"/>
      </tp>
      <tp t="s">
        <v>#N/A N/A</v>
        <stp/>
        <stp>BDP|15706228830717394928</stp>
        <tr r="G224" s="9"/>
      </tp>
      <tp t="s">
        <v>#N/A Requesting Data...4192124239</v>
        <stp/>
        <stp>BDP|12464891425460598297</stp>
        <tr r="H74" s="5"/>
        <tr r="H529" s="9"/>
      </tp>
      <tp t="s">
        <v>#N/A Requesting Data...3900275584</v>
        <stp/>
        <stp>BDP|12024598848291440811</stp>
        <tr r="H32" s="8"/>
        <tr r="I32" s="8"/>
      </tp>
      <tp t="s">
        <v>#N/A N/A</v>
        <stp/>
        <stp>BDP|13202564921407259938</stp>
        <tr r="E339" s="5"/>
        <tr r="E73" s="9"/>
      </tp>
      <tp t="s">
        <v>#N/A N/A</v>
        <stp/>
        <stp>BDP|18276034020131119141</stp>
        <tr r="G184" s="9"/>
      </tp>
      <tp t="s">
        <v>#N/A Requesting Data...4169378499</v>
        <stp/>
        <stp>BDP|14254011427579771576</stp>
        <tr r="H7" s="8"/>
        <tr r="I7" s="8"/>
      </tp>
      <tp t="s">
        <v>#N/A N/A</v>
        <stp/>
        <stp>BDP|15642983928302507673</stp>
        <tr r="G109" s="8"/>
      </tp>
      <tp t="s">
        <v>#N/A Requesting Data...3723121569</v>
        <stp/>
        <stp>BDP|17098457580435483454</stp>
        <tr r="I141" s="9"/>
      </tp>
      <tp t="s">
        <v>#N/A N/A</v>
        <stp/>
        <stp>BDP|17369931143550420036</stp>
        <tr r="E218" s="9"/>
      </tp>
      <tp t="s">
        <v>#N/A Requesting Data...3967622768</v>
        <stp/>
        <stp>BDP|14751702097667542713</stp>
        <tr r="H386" s="8"/>
        <tr r="I386" s="8"/>
      </tp>
      <tp t="s">
        <v>#N/A N/A</v>
        <stp/>
        <stp>BDP|18069475936585351066</stp>
        <tr r="E426" s="9"/>
      </tp>
      <tp t="s">
        <v>#N/A N/A</v>
        <stp/>
        <stp>BDP|12849838610774982566</stp>
        <tr r="E50" s="9"/>
      </tp>
      <tp t="s">
        <v>#N/A N/A</v>
        <stp/>
        <stp>BDP|15334776256298379555</stp>
        <tr r="E536" s="9"/>
      </tp>
      <tp t="s">
        <v>#N/A N/A</v>
        <stp/>
        <stp>BDP|12283996500888711983</stp>
        <tr r="D7" s="12"/>
        <tr r="D13" s="6"/>
      </tp>
      <tp t="s">
        <v>#N/A N/A</v>
        <stp/>
        <stp>BDP|13126932205320916099</stp>
        <tr r="F21" s="8"/>
      </tp>
      <tp t="s">
        <v>#N/A N/A</v>
        <stp/>
        <stp>BDP|17317431731802030863</stp>
        <tr r="F15" s="9"/>
      </tp>
      <tp t="s">
        <v>#N/A N/A</v>
        <stp/>
        <stp>BDP|15628806527853153677</stp>
        <tr r="C33" s="10"/>
      </tp>
      <tp t="s">
        <v>#N/A N/A</v>
        <stp/>
        <stp>BDP|10534320230873607965</stp>
        <tr r="F101" s="8"/>
      </tp>
      <tp t="s">
        <v>#N/A N/A</v>
        <stp/>
        <stp>BDP|17646472995765689554</stp>
        <tr r="E153" s="5"/>
        <tr r="E259" s="9"/>
      </tp>
      <tp t="s">
        <v>#N/A N/A</v>
        <stp/>
        <stp>BDP|15566727586037449729</stp>
        <tr r="E163" s="8"/>
      </tp>
      <tp t="s">
        <v>#N/A N/A</v>
        <stp/>
        <stp>BDP|15123327626547737951</stp>
        <tr r="F412" s="8"/>
      </tp>
      <tp t="s">
        <v>#N/A Requesting Data...3933578033</v>
        <stp/>
        <stp>BDP|11614518336989446424</stp>
        <tr r="H242" s="5"/>
      </tp>
      <tp t="s">
        <v>#N/A Requesting Data...4216775644</v>
        <stp/>
        <stp>BDP|16816754740059330691</stp>
        <tr r="G44" s="10"/>
      </tp>
      <tp t="s">
        <v>#N/A Requesting Data...4081145890</v>
        <stp/>
        <stp>BDP|15214607797696535675</stp>
        <tr r="H153" s="5"/>
        <tr r="H259" s="9"/>
      </tp>
      <tp t="s">
        <v>#N/A N/A</v>
        <stp/>
        <stp>BDP|13948027283482764384</stp>
        <tr r="F399" s="9"/>
      </tp>
      <tp t="s">
        <v>#N/A N/A</v>
        <stp/>
        <stp>BDP|12398127288896770794</stp>
        <tr r="D434" s="8"/>
      </tp>
      <tp t="s">
        <v>#N/A N/A</v>
        <stp/>
        <stp>BDP|15289816871258009847</stp>
        <tr r="G361" s="5"/>
      </tp>
      <tp t="s">
        <v>#N/A N/A</v>
        <stp/>
        <stp>BDP|18038837393291269249</stp>
        <tr r="E344" s="9"/>
      </tp>
      <tp t="s">
        <v>#N/A Requesting Data...3949372464</v>
        <stp/>
        <stp>BDP|15585135645603227970</stp>
        <tr r="H517" s="9"/>
      </tp>
      <tp t="s">
        <v>#N/A N/A</v>
        <stp/>
        <stp>BDP|10618794857771627988</stp>
        <tr r="E55" s="10"/>
      </tp>
      <tp t="s">
        <v>#N/A N/A</v>
        <stp/>
        <stp>BDP|16454739154407330964</stp>
        <tr r="E129" s="8"/>
      </tp>
      <tp t="s">
        <v>#N/A Requesting Data...4066333902</v>
        <stp/>
        <stp>BDP|14091940315481519722</stp>
        <tr r="I264" s="5"/>
        <tr r="I262" s="9"/>
      </tp>
      <tp t="s">
        <v>#N/A Requesting Data...3987816615</v>
        <stp/>
        <stp>BDP|16462080929217413976</stp>
        <tr r="I143" s="9"/>
      </tp>
      <tp t="s">
        <v>#N/A Requesting Data...3772504667</v>
        <stp/>
        <stp>BDP|18059762570523276124</stp>
        <tr r="I322" s="5"/>
      </tp>
      <tp t="s">
        <v>#N/A N/A</v>
        <stp/>
        <stp>BDP|12930067368349744762</stp>
        <tr r="G6" s="8"/>
        <tr r="G303" s="5"/>
      </tp>
      <tp t="s">
        <v>#N/A N/A</v>
        <stp/>
        <stp>BDP|12811991902948185945</stp>
        <tr r="G329" s="5"/>
      </tp>
      <tp t="s">
        <v>#N/A N/A</v>
        <stp/>
        <stp>BDP|15905657829418159322</stp>
        <tr r="F107" s="5"/>
      </tp>
      <tp t="s">
        <v>#N/A Requesting Data...4061934710</v>
        <stp/>
        <stp>BDP|13480141794899535989</stp>
        <tr r="G2" s="12"/>
      </tp>
      <tp t="s">
        <v>#N/A N/A</v>
        <stp/>
        <stp>BDP|14720229323427857871</stp>
        <tr r="D81" s="10"/>
      </tp>
      <tp t="s">
        <v>#N/A Requesting Data...4073874527</v>
        <stp/>
        <stp>BDP|10867591579721993880</stp>
        <tr r="I231" s="5"/>
      </tp>
      <tp t="s">
        <v>#N/A N/A</v>
        <stp/>
        <stp>BDP|15048113364921872841</stp>
        <tr r="F354" s="8"/>
        <tr r="F4" s="5"/>
      </tp>
      <tp t="s">
        <v>#N/A Requesting Data...4220727203</v>
        <stp/>
        <stp>BDP|16326911924197733189</stp>
        <tr r="G29" s="10"/>
      </tp>
      <tp t="s">
        <v>#N/A Requesting Data...4029487402</v>
        <stp/>
        <stp>BDP|17982385808459444643</stp>
        <tr r="H203" s="9"/>
      </tp>
      <tp t="s">
        <v>#N/A N/A</v>
        <stp/>
        <stp>BDP|15648766919999479142</stp>
        <tr r="G68" s="9"/>
      </tp>
      <tp t="s">
        <v>#N/A N/A</v>
        <stp/>
        <stp>BDP|15737591592470788223</stp>
        <tr r="D7" s="9"/>
      </tp>
      <tp t="s">
        <v>#N/A Requesting Data...4287118716</v>
        <stp/>
        <stp>BDP|17445124981317691287</stp>
        <tr r="I249" s="9"/>
      </tp>
      <tp t="s">
        <v>#N/A N/A</v>
        <stp/>
        <stp>BDP|11105859997589967237</stp>
        <tr r="G85" s="9"/>
      </tp>
      <tp t="s">
        <v>#N/A N/A</v>
        <stp/>
        <stp>BDP|15294753479029192762</stp>
        <tr r="D14" s="7"/>
      </tp>
      <tp t="s">
        <v>#N/A N/A</v>
        <stp/>
        <stp>BDP|16708685191091504325</stp>
        <tr r="F596" s="9"/>
      </tp>
      <tp t="s">
        <v>#N/A N/A</v>
        <stp/>
        <stp>BDP|10486984230839101844</stp>
        <tr r="E296" s="8"/>
      </tp>
      <tp t="s">
        <v>#N/A N/A</v>
        <stp/>
        <stp>BDP|10786017421301694885</stp>
        <tr r="G193" s="9"/>
      </tp>
      <tp t="s">
        <v>#N/A Requesting Data...4115071730</v>
        <stp/>
        <stp>BDP|13626976569236806196</stp>
        <tr r="I13" s="9"/>
      </tp>
      <tp t="s">
        <v>#N/A N/A</v>
        <stp/>
        <stp>BDP|16410295293634218254</stp>
        <tr r="F263" s="5"/>
      </tp>
      <tp t="s">
        <v>#N/A Requesting Data...4002188579</v>
        <stp/>
        <stp>BDP|14727980860787349757</stp>
        <tr r="I310" s="9"/>
      </tp>
      <tp t="s">
        <v>#N/A Requesting Data...3840612617</v>
        <stp/>
        <stp>BDP|10702121019579782237</stp>
        <tr r="I26" s="9"/>
      </tp>
      <tp t="s">
        <v>#N/A Requesting Data...4214431880</v>
        <stp/>
        <stp>BDP|10425578934878822578</stp>
        <tr r="I305" s="9"/>
      </tp>
      <tp t="s">
        <v>#N/A N/A</v>
        <stp/>
        <stp>BDP|14530155684185817349</stp>
        <tr r="G245" s="8"/>
      </tp>
      <tp t="s">
        <v>#N/A N/A</v>
        <stp/>
        <stp>BDP|13320478585706904203</stp>
        <tr r="F7" s="6"/>
      </tp>
      <tp t="s">
        <v>#N/A N/A</v>
        <stp/>
        <stp>BDP|15051985157846572422</stp>
        <tr r="E38" s="10"/>
      </tp>
      <tp t="s">
        <v>#N/A N/A</v>
        <stp/>
        <stp>BDP|10059614514435807959</stp>
        <tr r="F231" s="5"/>
      </tp>
      <tp t="s">
        <v>#N/A N/A</v>
        <stp/>
        <stp>BDP|16975523096784625533</stp>
        <tr r="D332" s="8"/>
        <tr r="D194" s="5"/>
      </tp>
      <tp t="s">
        <v>#N/A N/A</v>
        <stp/>
        <stp>BDP|16884811854134385461</stp>
        <tr r="F173" s="5"/>
      </tp>
      <tp t="s">
        <v>#N/A N/A</v>
        <stp/>
        <stp>BDP|11434713614018100481</stp>
        <tr r="E214" s="8"/>
      </tp>
      <tp t="s">
        <v>#N/A Requesting Data...4199695374</v>
        <stp/>
        <stp>BDP|11344894771564416173</stp>
        <tr r="G18" s="10"/>
      </tp>
      <tp t="s">
        <v>#N/A N/A</v>
        <stp/>
        <stp>BDP|14753016080326923175</stp>
        <tr r="E364" s="5"/>
      </tp>
      <tp t="s">
        <v>#N/A N/A</v>
        <stp/>
        <stp>BDP|11481290470749796622</stp>
        <tr r="F95" s="10"/>
      </tp>
      <tp t="s">
        <v>#N/A N/A</v>
        <stp/>
        <stp>BDP|15781220796916836309</stp>
        <tr r="F355" s="9"/>
      </tp>
      <tp t="s">
        <v>#N/A N/A</v>
        <stp/>
        <stp>BDP|12921841273901640735</stp>
        <tr r="E217" s="9"/>
      </tp>
      <tp t="s">
        <v>#N/A N/A</v>
        <stp/>
        <stp>BDP|16980017711465149930</stp>
        <tr r="G89" s="5"/>
        <tr r="G313" s="9"/>
      </tp>
      <tp t="s">
        <v>#N/A N/A</v>
        <stp/>
        <stp>BDP|12473023929619671228</stp>
        <tr r="F21" s="10"/>
      </tp>
      <tp t="s">
        <v>#N/A N/A</v>
        <stp/>
        <stp>BDP|13567283281645684717</stp>
        <tr r="F473" s="8"/>
      </tp>
      <tp t="s">
        <v>#N/A Requesting Data...4159743198</v>
        <stp/>
        <stp>BDP|18410990140978201644</stp>
        <tr r="H131" s="5"/>
        <tr r="H248" s="9"/>
      </tp>
      <tp t="s">
        <v>#N/A N/A</v>
        <stp/>
        <stp>BDP|10465951961560344485</stp>
        <tr r="D62" s="10"/>
      </tp>
      <tp t="s">
        <v>#N/A Requesting Data...4250400688</v>
        <stp/>
        <stp>BDP|12349166261936703889</stp>
        <tr r="H300" s="9"/>
      </tp>
      <tp t="s">
        <v>#N/A N/A</v>
        <stp/>
        <stp>BDP|16585778061009022585</stp>
        <tr r="D117" s="10"/>
      </tp>
      <tp t="s">
        <v>#N/A N/A</v>
        <stp/>
        <stp>BDP|10409579934898551592</stp>
        <tr r="D65" s="8"/>
      </tp>
      <tp t="s">
        <v>#N/A Requesting Data...3921297344</v>
        <stp/>
        <stp>BDP|15292835624321734581</stp>
        <tr r="H362" s="5"/>
      </tp>
      <tp t="s">
        <v>#N/A N/A</v>
        <stp/>
        <stp>BDP|16867966911946297372</stp>
        <tr r="G175" s="9"/>
      </tp>
      <tp t="s">
        <v>#N/A N/A</v>
        <stp/>
        <stp>BDP|14660986902214563236</stp>
        <tr r="D173" s="10"/>
      </tp>
      <tp t="s">
        <v>#N/A N/A</v>
        <stp/>
        <stp>BDP|17491545609510082930</stp>
        <tr r="F291" s="8"/>
      </tp>
      <tp t="s">
        <v>#N/A Requesting Data...4216305977</v>
        <stp/>
        <stp>BDP|18055052729483309252</stp>
        <tr r="G122" s="10"/>
      </tp>
      <tp t="s">
        <v>#N/A N/A</v>
        <stp/>
        <stp>BDP|12047773894803990406</stp>
        <tr r="D267" s="8"/>
      </tp>
      <tp t="s">
        <v>#N/A Requesting Data...4153129157</v>
        <stp/>
        <stp>BDP|17679567390762293289</stp>
        <tr r="H66" s="9"/>
      </tp>
      <tp t="s">
        <v>#N/A N/A</v>
        <stp/>
        <stp>BDP|11273288232999318213</stp>
        <tr r="G243" s="9"/>
      </tp>
      <tp t="s">
        <v>#N/A Requesting Data...4143226660</v>
        <stp/>
        <stp>BDP|17683792682645775670</stp>
        <tr r="H344" s="8"/>
        <tr r="I344" s="8"/>
      </tp>
      <tp t="s">
        <v>#N/A Requesting Data...4115148583</v>
        <stp/>
        <stp>BDP|10580229378006296802</stp>
        <tr r="H19" s="7"/>
      </tp>
      <tp t="s">
        <v>#N/A N/A</v>
        <stp/>
        <stp>BDP|16290443093920182094</stp>
        <tr r="C183" s="10"/>
      </tp>
      <tp t="s">
        <v>#N/A N/A</v>
        <stp/>
        <stp>BDP|10047152454017523898</stp>
        <tr r="G261" s="5"/>
        <tr r="G186" s="9"/>
      </tp>
      <tp t="s">
        <v>#N/A Requesting Data...4106995733</v>
        <stp/>
        <stp>BDP|16067887113042053668</stp>
        <tr r="H161" s="10"/>
      </tp>
      <tp t="s">
        <v>#N/A N/A</v>
        <stp/>
        <stp>BDP|16851999228956172053</stp>
        <tr r="G513" s="9"/>
      </tp>
      <tp t="s">
        <v>#N/A Requesting Data...3991937102</v>
        <stp/>
        <stp>BDP|15066552209878892394</stp>
        <tr r="H163" s="5"/>
        <tr r="H559" s="9"/>
      </tp>
      <tp t="s">
        <v>#N/A N/A</v>
        <stp/>
        <stp>BDP|12157118107861326991</stp>
        <tr r="E334" s="9"/>
      </tp>
      <tp t="s">
        <v>#N/A N/A</v>
        <stp/>
        <stp>BDP|17093596366959265606</stp>
        <tr r="D444" s="8"/>
        <tr r="D272" s="5"/>
      </tp>
      <tp t="s">
        <v>#N/A Requesting Data...3994422483</v>
        <stp/>
        <stp>BDP|17056963518510704446</stp>
        <tr r="H486" s="9"/>
      </tp>
      <tp t="s">
        <v>#N/A N/A</v>
        <stp/>
        <stp>BDP|10534977929721723115</stp>
        <tr r="G333" s="8"/>
      </tp>
      <tp t="s">
        <v>#N/A Requesting Data...4283898378</v>
        <stp/>
        <stp>BDP|14269768927898917273</stp>
        <tr r="H204" s="5"/>
      </tp>
      <tp t="s">
        <v>#N/A N/A</v>
        <stp/>
        <stp>BDP|11933864883289784376</stp>
        <tr r="E390" s="8"/>
      </tp>
      <tp t="s">
        <v>#N/A N/A</v>
        <stp/>
        <stp>BDP|10286202789701300044</stp>
        <tr r="D41" s="9"/>
      </tp>
      <tp t="s">
        <v>#N/A N/A</v>
        <stp/>
        <stp>BDP|14890387622786927873</stp>
        <tr r="E12" s="9"/>
      </tp>
      <tp t="s">
        <v>#N/A N/A</v>
        <stp/>
        <stp>BDP|16969046702859457473</stp>
        <tr r="E6" s="10"/>
      </tp>
      <tp t="s">
        <v>#N/A Requesting Data...3990639390</v>
        <stp/>
        <stp>BDP|14104361118704516969</stp>
        <tr r="G162" s="10"/>
      </tp>
      <tp t="s">
        <v>#N/A Requesting Data...3972763358</v>
        <stp/>
        <stp>BDP|15021894011383307478</stp>
        <tr r="H504" s="9"/>
      </tp>
      <tp t="s">
        <v>#N/A N/A</v>
        <stp/>
        <stp>BDP|12814126595112068333</stp>
        <tr r="D93" s="9"/>
      </tp>
      <tp t="s">
        <v>#N/A N/A</v>
        <stp/>
        <stp>BDP|15986159802357131832</stp>
        <tr r="D378" s="8"/>
      </tp>
      <tp t="s">
        <v>#N/A Requesting Data...4247987801</v>
        <stp/>
        <stp>BDP|17999674674859131474</stp>
        <tr r="I195" s="9"/>
      </tp>
      <tp t="s">
        <v>#N/A N/A</v>
        <stp/>
        <stp>BDP|13114629570338618198</stp>
        <tr r="D456" s="8"/>
      </tp>
      <tp t="s">
        <v>#N/A N/A</v>
        <stp/>
        <stp>BDP|13092252056987729882</stp>
        <tr r="F86" s="5"/>
        <tr r="F273" s="9"/>
      </tp>
      <tp t="s">
        <v>#N/A Requesting Data...4285085089</v>
        <stp/>
        <stp>BDP|12465069288621281040</stp>
        <tr r="H428" s="9"/>
      </tp>
      <tp t="s">
        <v>#N/A Requesting Data...3940020817</v>
        <stp/>
        <stp>BDP|17741153783154986148</stp>
        <tr r="I298" s="5"/>
      </tp>
      <tp t="s">
        <v>#N/A Requesting Data...4236299884</v>
        <stp/>
        <stp>BDP|14721126148022957884</stp>
        <tr r="H587" s="9"/>
      </tp>
      <tp t="s">
        <v>#N/A N/A</v>
        <stp/>
        <stp>BDP|11052596562869466038</stp>
        <tr r="F302" s="5"/>
        <tr r="F239" s="9"/>
      </tp>
      <tp t="s">
        <v>#N/A Requesting Data...4282603248</v>
        <stp/>
        <stp>BDP|15062706523872536990</stp>
        <tr r="H211" s="5"/>
        <tr r="H353" s="9"/>
      </tp>
      <tp t="s">
        <v>#N/A N/A</v>
        <stp/>
        <stp>BDP|11505979265632970712</stp>
        <tr r="E282" s="8"/>
      </tp>
      <tp t="s">
        <v>#N/A N/A</v>
        <stp/>
        <stp>BDP|16056449348208561562</stp>
        <tr r="F324" s="8"/>
      </tp>
      <tp t="s">
        <v>#N/A Requesting Data...4205622862</v>
        <stp/>
        <stp>BDP|10290306194716076795</stp>
        <tr r="H193" s="9"/>
      </tp>
      <tp t="s">
        <v>#N/A Requesting Data...4108601503</v>
        <stp/>
        <stp>BDP|12727738248043281918</stp>
        <tr r="H451" s="9"/>
      </tp>
      <tp t="s">
        <v>#N/A N/A</v>
        <stp/>
        <stp>BDP|17133718189950295343</stp>
        <tr r="E146" s="9"/>
      </tp>
      <tp t="s">
        <v>#N/A N/A</v>
        <stp/>
        <stp>BDP|14808698056654001881</stp>
        <tr r="E396" s="9"/>
      </tp>
      <tp t="s">
        <v>#N/A N/A</v>
        <stp/>
        <stp>BDP|10357416492984765282</stp>
        <tr r="D69" s="5"/>
      </tp>
      <tp t="s">
        <v>#N/A Requesting Data...4279245675</v>
        <stp/>
        <stp>BDP|14815866682917571867</stp>
        <tr r="H560" s="9"/>
      </tp>
      <tp t="s">
        <v>#N/A N/A</v>
        <stp/>
        <stp>BDP|16589085557880431814</stp>
        <tr r="E40" s="9"/>
      </tp>
      <tp t="s">
        <v>#N/A N/A</v>
        <stp/>
        <stp>BDP|18368390287620736853</stp>
        <tr r="G295" s="8"/>
      </tp>
      <tp t="s">
        <v>#N/A Requesting Data...4019042759</v>
        <stp/>
        <stp>BDP|16254886431576670024</stp>
        <tr r="I238" s="5"/>
      </tp>
      <tp t="s">
        <v>#N/A Requesting Data...4184628794</v>
        <stp/>
        <stp>BDP|15290916014446005091</stp>
        <tr r="I536" s="9"/>
      </tp>
      <tp t="s">
        <v>#N/A Requesting Data...4279397817</v>
        <stp/>
        <stp>BDP|15031006002276845849</stp>
        <tr r="H445" s="8"/>
        <tr r="I445" s="8"/>
      </tp>
      <tp t="s">
        <v>#N/A N/A</v>
        <stp/>
        <stp>BDP|12258109351339815457</stp>
        <tr r="G16" s="8"/>
      </tp>
      <tp t="s">
        <v>#N/A N/A</v>
        <stp/>
        <stp>BDP|17796441088232709223</stp>
        <tr r="G115" s="5"/>
      </tp>
      <tp t="s">
        <v>#N/A N/A</v>
        <stp/>
        <stp>BDP|18085818087436184593</stp>
        <tr r="D420" s="9"/>
      </tp>
      <tp t="s">
        <v>#N/A N/A</v>
        <stp/>
        <stp>BDP|11610358483364769591</stp>
        <tr r="E154" s="10"/>
      </tp>
      <tp t="s">
        <v>#N/A N/A</v>
        <stp/>
        <stp>BDP|10084286487478641972</stp>
        <tr r="G21" s="9"/>
      </tp>
      <tp t="s">
        <v>#N/A Requesting Data...4080288719</v>
        <stp/>
        <stp>BDP|16671484742075760856</stp>
        <tr r="H367" s="8"/>
        <tr r="I367" s="8"/>
        <tr r="H87" s="5"/>
      </tp>
      <tp t="s">
        <v>#N/A N/A</v>
        <stp/>
        <stp>BDP|14903814561144147563</stp>
        <tr r="F69" s="10"/>
      </tp>
      <tp t="s">
        <v>#N/A N/A</v>
        <stp/>
        <stp>BDP|10233522005949221798</stp>
        <tr r="G162" s="8"/>
      </tp>
      <tp t="s">
        <v>#N/A N/A</v>
        <stp/>
        <stp>BDP|13223464979209354200</stp>
        <tr r="G37" s="5"/>
      </tp>
      <tp t="s">
        <v>#N/A N/A</v>
        <stp/>
        <stp>BDP|11309635284112942631</stp>
        <tr r="F6" s="7"/>
      </tp>
      <tp t="s">
        <v>#N/A N/A</v>
        <stp/>
        <stp>BDP|16613836817812075630</stp>
        <tr r="C10" s="6"/>
      </tp>
      <tp t="s">
        <v>#N/A Requesting Data...4222435738</v>
        <stp/>
        <stp>BDP|11366244207389499150</stp>
        <tr r="I196" s="5"/>
      </tp>
      <tp t="s">
        <v>#N/A N/A</v>
        <stp/>
        <stp>BDP|12555651304888450714</stp>
        <tr r="E358" s="8"/>
        <tr r="E98" s="5"/>
      </tp>
      <tp t="s">
        <v>#N/A Requesting Data...3999452519</v>
        <stp/>
        <stp>BDP|15436133807977267832</stp>
        <tr r="I215" s="5"/>
      </tp>
      <tp t="s">
        <v>#N/A N/A</v>
        <stp/>
        <stp>BDP|11688463174048437115</stp>
        <tr r="C182" s="10"/>
      </tp>
      <tp t="s">
        <v>#N/A N/A</v>
        <stp/>
        <stp>BDP|13102007042055329916</stp>
        <tr r="G185" s="8"/>
      </tp>
      <tp t="s">
        <v>#N/A N/A</v>
        <stp/>
        <stp>BDP|17184752903612488926</stp>
        <tr r="F554" s="9"/>
      </tp>
      <tp t="s">
        <v>#N/A N/A</v>
        <stp/>
        <stp>BDP|13405274793065425654</stp>
        <tr r="D149" s="8"/>
      </tp>
      <tp t="s">
        <v>#N/A Requesting Data...4283586020</v>
        <stp/>
        <stp>BDP|17552118902925659810</stp>
        <tr r="I88" s="9"/>
      </tp>
      <tp t="s">
        <v>#N/A Requesting Data...4171727379</v>
        <stp/>
        <stp>BDP|16578870400063121625</stp>
        <tr r="H268" s="9"/>
      </tp>
      <tp t="s">
        <v>#N/A N/A</v>
        <stp/>
        <stp>BDP|10461197046388908635</stp>
        <tr r="F325" s="8"/>
      </tp>
      <tp t="s">
        <v>#N/A Requesting Data...4078706427</v>
        <stp/>
        <stp>BDP|15951191456529336345</stp>
        <tr r="I493" s="9"/>
      </tp>
      <tp t="s">
        <v>#N/A N/A</v>
        <stp/>
        <stp>BDP|17695547803808212121</stp>
        <tr r="F164" s="10"/>
      </tp>
      <tp t="s">
        <v>#N/A N/A</v>
        <stp/>
        <stp>BDP|18307918152867510847</stp>
        <tr r="F294" s="9"/>
      </tp>
      <tp t="s">
        <v>#N/A N/A</v>
        <stp/>
        <stp>BDP|15531879710194466378</stp>
        <tr r="G7" s="5"/>
      </tp>
      <tp t="s">
        <v>#N/A Requesting Data...4137596068</v>
        <stp/>
        <stp>BDP|11255771173062367847</stp>
        <tr r="H486" s="8"/>
        <tr r="I486" s="8"/>
      </tp>
      <tp t="s">
        <v>#N/A Requesting Data...4205399291</v>
        <stp/>
        <stp>BDP|15300466896255098636</stp>
        <tr r="H58" s="5"/>
        <tr r="H464" s="9"/>
      </tp>
      <tp t="s">
        <v>#N/A N/A</v>
        <stp/>
        <stp>BDP|10002365161757702908</stp>
        <tr r="G384" s="8"/>
        <tr r="G125" s="5"/>
      </tp>
      <tp t="s">
        <v>#N/A N/A</v>
        <stp/>
        <stp>BDP|11445971765112741718</stp>
        <tr r="G122" s="8"/>
      </tp>
      <tp t="s">
        <v>#N/A Requesting Data...4287449936</v>
        <stp/>
        <stp>BDP|13799940562021329625</stp>
        <tr r="H225" s="9"/>
      </tp>
      <tp t="s">
        <v>#N/A Requesting Data...4128618507</v>
        <stp/>
        <stp>BDP|10512818931567216770</stp>
        <tr r="I248" s="5"/>
        <tr r="I154" s="9"/>
      </tp>
      <tp t="s">
        <v>#N/A N/A</v>
        <stp/>
        <stp>BDP|18197493869653694279</stp>
        <tr r="D104" s="8"/>
      </tp>
      <tp t="s">
        <v>#N/A N/A</v>
        <stp/>
        <stp>BDP|14021453119962588893</stp>
        <tr r="D125" s="10"/>
      </tp>
      <tp t="s">
        <v>#N/A N/A</v>
        <stp/>
        <stp>BDP|14390869603113441426</stp>
        <tr r="F107" s="10"/>
      </tp>
      <tp t="s">
        <v>#N/A Requesting Data...4060665641</v>
        <stp/>
        <stp>BDP|13096815316060096177</stp>
        <tr r="H122" s="8"/>
        <tr r="I122" s="8"/>
      </tp>
      <tp t="s">
        <v>#N/A N/A</v>
        <stp/>
        <stp>BDP|16856022426776952957</stp>
        <tr r="D221" s="5"/>
        <tr r="D397" s="9"/>
      </tp>
      <tp t="s">
        <v>#N/A N/A</v>
        <stp/>
        <stp>BDP|10614747772513319833</stp>
        <tr r="C13" s="7"/>
      </tp>
      <tp t="s">
        <v>#N/A N/A</v>
        <stp/>
        <stp>BDP|15673993908274029375</stp>
        <tr r="E158" s="10"/>
      </tp>
      <tp t="s">
        <v>#N/A N/A</v>
        <stp/>
        <stp>BDP|18257910380684622656</stp>
        <tr r="F94" s="5"/>
        <tr r="F290" s="9"/>
      </tp>
      <tp t="s">
        <v>#N/A N/A</v>
        <stp/>
        <stp>BDP|14301655226392653964</stp>
        <tr r="D189" s="5"/>
      </tp>
      <tp t="s">
        <v>#N/A N/A</v>
        <stp/>
        <stp>BDP|12597024345054290902</stp>
        <tr r="F114" s="9"/>
      </tp>
      <tp t="s">
        <v>#N/A Requesting Data...4133539340</v>
        <stp/>
        <stp>BDP|11109553503376567923</stp>
        <tr r="I48" s="9"/>
      </tp>
      <tp t="s">
        <v>#N/A Requesting Data...4174593837</v>
        <stp/>
        <stp>BDP|17402869454633620208</stp>
        <tr r="H228" s="9"/>
      </tp>
      <tp t="s">
        <v>#N/A Requesting Data...4220802248</v>
        <stp/>
        <stp>BDP|12934045758229216571</stp>
        <tr r="H128" s="8"/>
        <tr r="I128" s="8"/>
      </tp>
      <tp t="s">
        <v>#N/A Requesting Data...4117977317</v>
        <stp/>
        <stp>BDP|13124951417146174621</stp>
        <tr r="H127" s="8"/>
        <tr r="I127" s="8"/>
      </tp>
      <tp t="s">
        <v>#N/A N/A</v>
        <stp/>
        <stp>BDP|15702159815786249861</stp>
        <tr r="G256" s="5"/>
        <tr r="G254" s="9"/>
      </tp>
      <tp t="s">
        <v>#N/A N/A</v>
        <stp/>
        <stp>BDP|17362888214172402784</stp>
        <tr r="E74" s="5"/>
        <tr r="E529" s="9"/>
      </tp>
      <tp t="s">
        <v>#N/A Requesting Data...4060038634</v>
        <stp/>
        <stp>BDP|14206532456286798932</stp>
        <tr r="H320" s="8"/>
        <tr r="I320" s="8"/>
      </tp>
      <tp t="s">
        <v>#N/A N/A</v>
        <stp/>
        <stp>BDP|11768157137081723919</stp>
        <tr r="E584" s="9"/>
      </tp>
      <tp t="s">
        <v>#N/A N/A</v>
        <stp/>
        <stp>BDP|15294266882935192147</stp>
        <tr r="F57" s="10"/>
      </tp>
      <tp t="s">
        <v>#N/A Requesting Data...4108053500</v>
        <stp/>
        <stp>BDP|18027285849603606649</stp>
        <tr r="G40" s="10"/>
      </tp>
      <tp t="s">
        <v>#N/A N/A</v>
        <stp/>
        <stp>BDP|17554375262961182829</stp>
        <tr r="D177" s="8"/>
      </tp>
      <tp t="s">
        <v>#N/A Requesting Data...4246548879</v>
        <stp/>
        <stp>BDP|15275551313483240958</stp>
        <tr r="H174" s="10"/>
      </tp>
      <tp t="s">
        <v>#N/A N/A</v>
        <stp/>
        <stp>BDP|12758312465919071505</stp>
        <tr r="E64" s="8"/>
      </tp>
      <tp t="s">
        <v>#N/A N/A</v>
        <stp/>
        <stp>BDP|18168864894694717677</stp>
        <tr r="D395" s="9"/>
      </tp>
      <tp t="s">
        <v>#N/A N/A</v>
        <stp/>
        <stp>BDP|18253005081642679963</stp>
        <tr r="D260" s="9"/>
      </tp>
      <tp t="s">
        <v>#N/A N/A</v>
        <stp/>
        <stp>BDP|13701130240564540923</stp>
        <tr r="E189" s="5"/>
      </tp>
      <tp t="s">
        <v>#N/A N/A</v>
        <stp/>
        <stp>BDP|11930194109118301397</stp>
        <tr r="G105" s="5"/>
      </tp>
      <tp t="s">
        <v>#N/A N/A</v>
        <stp/>
        <stp>BDP|18427911880770402224</stp>
        <tr r="G486" s="9"/>
      </tp>
      <tp t="s">
        <v>#N/A N/A</v>
        <stp/>
        <stp>BDP|11846015218059252204</stp>
        <tr r="F13" s="5"/>
      </tp>
      <tp t="s">
        <v>#N/A Requesting Data...4137466097</v>
        <stp/>
        <stp>BDP|12808969468453494512</stp>
        <tr r="H428" s="8"/>
        <tr r="I428" s="8"/>
      </tp>
      <tp t="s">
        <v>#N/A N/A</v>
        <stp/>
        <stp>BDP|11198029830480874985</stp>
        <tr r="F444" s="9"/>
      </tp>
      <tp t="s">
        <v>#N/A N/A</v>
        <stp/>
        <stp>BDP|13794713590305758328</stp>
        <tr r="F477" s="8"/>
      </tp>
      <tp t="s">
        <v>#N/A N/A</v>
        <stp/>
        <stp>BDP|13090151471196130871</stp>
        <tr r="E11" s="5"/>
        <tr r="E302" s="9"/>
      </tp>
      <tp t="s">
        <v>#N/A Requesting Data...4253124907</v>
        <stp/>
        <stp>BDP|11993616773842997905</stp>
        <tr r="I527" s="9"/>
      </tp>
      <tp t="s">
        <v>#N/A Requesting Data...4207718237</v>
        <stp/>
        <stp>BDP|16133892718234218008</stp>
        <tr r="I318" s="5"/>
      </tp>
      <tp t="s">
        <v>#N/A N/A</v>
        <stp/>
        <stp>BDP|16281576090460138163</stp>
        <tr r="F158" s="8"/>
        <tr r="F164" s="5"/>
      </tp>
      <tp t="s">
        <v>#N/A Requesting Data...4205181786</v>
        <stp/>
        <stp>BDP|13966909939500248206</stp>
        <tr r="H337" s="8"/>
        <tr r="I337" s="8"/>
      </tp>
      <tp t="s">
        <v>#N/A N/A</v>
        <stp/>
        <stp>BDP|15137554558256850868</stp>
        <tr r="D322" s="8"/>
      </tp>
      <tp t="s">
        <v>#N/A N/A</v>
        <stp/>
        <stp>BDP|18195455996747806986</stp>
        <tr r="G65" s="9"/>
      </tp>
      <tp t="s">
        <v>#N/A N/A</v>
        <stp/>
        <stp>BDP|10767580598860751727</stp>
        <tr r="G57" s="9"/>
      </tp>
      <tp t="s">
        <v>#N/A Requesting Data...4264994293</v>
        <stp/>
        <stp>BDP|13782879976393353475</stp>
        <tr r="H96" s="9"/>
      </tp>
      <tp t="s">
        <v>#N/A N/A</v>
        <stp/>
        <stp>BDP|17197855443860114047</stp>
        <tr r="E131" s="10"/>
      </tp>
      <tp t="s">
        <v>#N/A N/A</v>
        <stp/>
        <stp>BDP|10104235751598306421</stp>
        <tr r="D8" s="10"/>
      </tp>
      <tp t="s">
        <v>#N/A N/A</v>
        <stp/>
        <stp>BDP|14718473087122721121</stp>
        <tr r="F77" s="8"/>
      </tp>
      <tp t="s">
        <v>#N/A Requesting Data...4111052500</v>
        <stp/>
        <stp>BDP|18363323535225501637</stp>
        <tr r="H431" s="8"/>
        <tr r="I431" s="8"/>
        <tr r="H6" s="5"/>
      </tp>
      <tp t="s">
        <v>#N/A N/A</v>
        <stp/>
        <stp>BDP|14890698305539212045</stp>
        <tr r="D505" s="9"/>
      </tp>
      <tp t="s">
        <v>#N/A N/A</v>
        <stp/>
        <stp>BDP|14651435693794746634</stp>
        <tr r="G410" s="9"/>
      </tp>
      <tp t="s">
        <v>#N/A Requesting Data...4193685412</v>
        <stp/>
        <stp>BDP|13125033314508511112</stp>
        <tr r="H201" s="8"/>
        <tr r="I201" s="8"/>
      </tp>
      <tp t="s">
        <v>#N/A Requesting Data...4187509485</v>
        <stp/>
        <stp>BDP|17282244980223108558</stp>
        <tr r="I243" s="9"/>
      </tp>
      <tp t="s">
        <v>#N/A N/A</v>
        <stp/>
        <stp>BDP|12688298624678975105</stp>
        <tr r="D537" s="9"/>
      </tp>
      <tp t="s">
        <v>#N/A N/A</v>
        <stp/>
        <stp>BDP|16824195347708303074</stp>
        <tr r="E480" s="8"/>
        <tr r="E96" s="5"/>
      </tp>
      <tp t="s">
        <v>#N/A N/A</v>
        <stp/>
        <stp>BDP|15343305081964745178</stp>
        <tr r="F81" s="10"/>
      </tp>
      <tp t="s">
        <v>#N/A N/A</v>
        <stp/>
        <stp>BDP|11552875422251716128</stp>
        <tr r="D258" s="9"/>
      </tp>
      <tp t="s">
        <v>#N/A N/A</v>
        <stp/>
        <stp>BDP|11299965964673013650</stp>
        <tr r="G31" s="5"/>
        <tr r="G89" s="9"/>
      </tp>
      <tp t="s">
        <v>#N/A N/A</v>
        <stp/>
        <stp>BDP|18063170237810323167</stp>
        <tr r="E35" s="10"/>
      </tp>
      <tp t="s">
        <v>#N/A N/A</v>
        <stp/>
        <stp>BDP|18232202205957570675</stp>
        <tr r="D530" s="9"/>
      </tp>
      <tp t="s">
        <v>#N/A N/A</v>
        <stp/>
        <stp>BDP|12945123635392293994</stp>
        <tr r="F283" s="9"/>
      </tp>
      <tp t="s">
        <v>#N/A N/A</v>
        <stp/>
        <stp>BDP|14540099781563908410</stp>
        <tr r="D148" s="10"/>
      </tp>
      <tp t="s">
        <v>#N/A N/A</v>
        <stp/>
        <stp>BDP|17185163617204385869</stp>
        <tr r="E105" s="9"/>
      </tp>
      <tp t="s">
        <v>#N/A N/A</v>
        <stp/>
        <stp>BDP|10169948605275200771</stp>
        <tr r="D186" s="10"/>
      </tp>
      <tp t="s">
        <v>#N/A N/A</v>
        <stp/>
        <stp>BDP|16028564700269114129</stp>
        <tr r="G180" s="5"/>
      </tp>
      <tp t="s">
        <v>#N/A Requesting Data...4271408406</v>
        <stp/>
        <stp>BDP|13467223913269942290</stp>
        <tr r="H146" s="10"/>
      </tp>
      <tp t="s">
        <v>#N/A Requesting Data...4245559495</v>
        <stp/>
        <stp>BDP|13212808537425760678</stp>
        <tr r="I8" s="5"/>
      </tp>
      <tp t="s">
        <v>#N/A N/A</v>
        <stp/>
        <stp>BDP|10292975525989365961</stp>
        <tr r="E208" s="5"/>
      </tp>
      <tp t="s">
        <v>#N/A N/A</v>
        <stp/>
        <stp>BDP|12434806324230530306</stp>
        <tr r="F340" s="9"/>
      </tp>
      <tp t="s">
        <v>#N/A N/A</v>
        <stp/>
        <stp>BDP|13039937860336238144</stp>
        <tr r="D376" s="8"/>
      </tp>
      <tp t="s">
        <v>#N/A N/A</v>
        <stp/>
        <stp>BDP|12724636806598107761</stp>
        <tr r="F380" s="9"/>
      </tp>
      <tp t="s">
        <v>#N/A Requesting Data...4268313442</v>
        <stp/>
        <stp>BDP|11490843142683281553</stp>
        <tr r="H9" s="5"/>
      </tp>
      <tp t="s">
        <v>#N/A Requesting Data...4294019217</v>
        <stp/>
        <stp>BDP|16054341690102348526</stp>
        <tr r="I212" s="5"/>
      </tp>
      <tp t="s">
        <v>#N/A N/A</v>
        <stp/>
        <stp>BDP|16994046167958639390</stp>
        <tr r="E139" s="9"/>
      </tp>
      <tp t="s">
        <v>#N/A Requesting Data...4165672619</v>
        <stp/>
        <stp>BDP|18201093069505254057</stp>
        <tr r="H388" s="9"/>
      </tp>
      <tp t="s">
        <v>#N/A N/A</v>
        <stp/>
        <stp>BDP|15016908173056744604</stp>
        <tr r="G137" s="5"/>
      </tp>
      <tp t="s">
        <v>#N/A N/A</v>
        <stp/>
        <stp>BDP|13843262638431568879</stp>
        <tr r="E299" s="8"/>
      </tp>
      <tp t="s">
        <v>#N/A N/A</v>
        <stp/>
        <stp>BDP|14425699883953880227</stp>
        <tr r="E12" s="5"/>
      </tp>
      <tp t="s">
        <v>#N/A N/A</v>
        <stp/>
        <stp>BDP|14336856532070304438</stp>
        <tr r="F214" s="9"/>
      </tp>
      <tp t="s">
        <v>#N/A N/A</v>
        <stp/>
        <stp>BDP|15914885894038804798</stp>
        <tr r="E308" s="8"/>
      </tp>
      <tp t="s">
        <v>#N/A N/A</v>
        <stp/>
        <stp>BDP|15465535672778493451</stp>
        <tr r="E236" s="5"/>
      </tp>
      <tp t="s">
        <v>#N/A Requesting Data...4176595612</v>
        <stp/>
        <stp>BDP|17887947935152950449</stp>
        <tr r="H490" s="8"/>
        <tr r="I490" s="8"/>
      </tp>
      <tp t="s">
        <v>#N/A N/A</v>
        <stp/>
        <stp>BDP|14451163730474314952</stp>
        <tr r="D557" s="9"/>
      </tp>
      <tp t="s">
        <v>#N/A N/A</v>
        <stp/>
        <stp>BDP|13036187629938454319</stp>
        <tr r="G249" s="9"/>
      </tp>
      <tp t="s">
        <v>#N/A N/A</v>
        <stp/>
        <stp>BDP|11683222135988024351</stp>
        <tr r="G357" s="9"/>
      </tp>
      <tp t="s">
        <v>#N/A N/A</v>
        <stp/>
        <stp>BDP|13561964337461565350</stp>
        <tr r="D356" s="5"/>
      </tp>
      <tp t="s">
        <v>#N/A N/A</v>
        <stp/>
        <stp>BDP|17942691215052925980</stp>
        <tr r="F393" s="8"/>
      </tp>
      <tp t="s">
        <v>#N/A N/A</v>
        <stp/>
        <stp>BDP|12026613619319922756</stp>
        <tr r="F313" s="8"/>
      </tp>
      <tp t="s">
        <v>#N/A Requesting Data...4247519609</v>
        <stp/>
        <stp>BDP|13217824964117335132</stp>
        <tr r="H197" s="9"/>
      </tp>
      <tp t="s">
        <v>#N/A N/A</v>
        <stp/>
        <stp>BDP|11372636297405573067</stp>
        <tr r="E142" s="5"/>
      </tp>
      <tp t="s">
        <v>#N/A N/A</v>
        <stp/>
        <stp>BDP|14434171140159739304</stp>
        <tr r="F130" s="8"/>
      </tp>
      <tp t="s">
        <v>#N/A Requesting Data...4198972728</v>
        <stp/>
        <stp>BDP|10948891117243559166</stp>
        <tr r="H148" s="9"/>
      </tp>
      <tp t="s">
        <v>#N/A N/A</v>
        <stp/>
        <stp>BDP|17695648675478368538</stp>
        <tr r="C51" s="10"/>
      </tp>
      <tp t="s">
        <v>#N/A N/A</v>
        <stp/>
        <stp>BDP|16441894845161988060</stp>
        <tr r="F157" s="9"/>
      </tp>
      <tp t="s">
        <v>#N/A N/A</v>
        <stp/>
        <stp>BDP|17094968787295134878</stp>
        <tr r="F334" s="9"/>
      </tp>
      <tp t="s">
        <v>#N/A Requesting Data...4245311041</v>
        <stp/>
        <stp>BDP|14120052543658180316</stp>
        <tr r="I77" s="9"/>
      </tp>
      <tp t="s">
        <v>#N/A N/A</v>
        <stp/>
        <stp>BDP|10430535697090489731</stp>
        <tr r="D76" s="5"/>
        <tr r="D242" s="9"/>
      </tp>
      <tp t="s">
        <v>#N/A N/A</v>
        <stp/>
        <stp>BDP|15290578744397343858</stp>
        <tr r="E395" s="8"/>
      </tp>
      <tp t="s">
        <v>#N/A N/A</v>
        <stp/>
        <stp>BDP|11508533953973222906</stp>
        <tr r="D11" s="7"/>
      </tp>
      <tp t="s">
        <v>#N/A N/A</v>
        <stp/>
        <stp>BDP|13088336389246855554</stp>
        <tr r="D95" s="8"/>
        <tr r="D260" s="5"/>
      </tp>
      <tp t="s">
        <v>#N/A N/A</v>
        <stp/>
        <stp>BDP|12000993027653010199</stp>
        <tr r="E10" s="8"/>
        <tr r="E269" s="5"/>
      </tp>
      <tp t="s">
        <v>#N/A N/A</v>
        <stp/>
        <stp>BDP|12515802433085793766</stp>
        <tr r="G219" s="8"/>
      </tp>
      <tp t="s">
        <v>#N/A Requesting Data...4280531024</v>
        <stp/>
        <stp>BDP|15552860134425063004</stp>
        <tr r="G178" s="10"/>
      </tp>
      <tp t="s">
        <v>#N/A N/A</v>
        <stp/>
        <stp>BDP|16485779737021453875</stp>
        <tr r="F43" s="8"/>
      </tp>
      <tp t="s">
        <v>#N/A Requesting Data...4251028129</v>
        <stp/>
        <stp>BDP|12626932888058318091</stp>
        <tr r="I496" s="9"/>
      </tp>
      <tp t="s">
        <v>#N/A Requesting Data...4210547458</v>
        <stp/>
        <stp>BDP|12215545995221586419</stp>
        <tr r="H327" s="9"/>
      </tp>
      <tp t="s">
        <v>#N/A N/A</v>
        <stp/>
        <stp>BDP|10390684686866891337</stp>
        <tr r="F215" s="9"/>
      </tp>
      <tp t="s">
        <v>#N/A Requesting Data...4286281526</v>
        <stp/>
        <stp>BDP|11189443207426749831</stp>
        <tr r="G19" s="10"/>
      </tp>
      <tp t="s">
        <v>#N/A N/A</v>
        <stp/>
        <stp>BDP|14466506109038285290</stp>
        <tr r="E204" s="8"/>
      </tp>
      <tp t="s">
        <v>#N/A N/A</v>
        <stp/>
        <stp>BDP|15089819670940320145</stp>
        <tr r="E127" s="10"/>
      </tp>
      <tp t="s">
        <v>#N/A Requesting Data...4232381002</v>
        <stp/>
        <stp>BDP|15595650674146739955</stp>
        <tr r="G11" s="6"/>
      </tp>
      <tp t="s">
        <v>#N/A N/A</v>
        <stp/>
        <stp>BDP|12685894309603903294</stp>
        <tr r="F16" s="8"/>
      </tp>
      <tp t="s">
        <v>#N/A Requesting Data...4283935714</v>
        <stp/>
        <stp>BDP|15333403043639211749</stp>
        <tr r="H42" s="10"/>
      </tp>
      <tp t="s">
        <v>#N/A N/A</v>
        <stp/>
        <stp>BDP|15278156385084689324</stp>
        <tr r="G235" s="5"/>
      </tp>
      <tp t="s">
        <v>#N/A N/A</v>
        <stp/>
        <stp>BDP|13590936441437380220</stp>
        <tr r="F30" s="9"/>
      </tp>
      <tp t="s">
        <v>#N/A Requesting Data...4251934119</v>
        <stp/>
        <stp>BDP|17607043751659317066</stp>
        <tr r="G18" s="7"/>
      </tp>
      <tp t="s">
        <v>#N/A N/A</v>
        <stp/>
        <stp>BDP|11148627090331763427</stp>
        <tr r="C110" s="10"/>
      </tp>
      <tp t="s">
        <v>#N/A Requesting Data...4247869445</v>
        <stp/>
        <stp>BDP|12950126229099676323</stp>
        <tr r="I109" s="5"/>
      </tp>
      <tp t="s">
        <v>#N/A Requesting Data...4259642784</v>
        <stp/>
        <stp>BDP|12277930961375735310</stp>
        <tr r="H363" s="8"/>
        <tr r="I363" s="8"/>
        <tr r="H121" s="5"/>
      </tp>
      <tp t="s">
        <v>#N/A N/A</v>
        <stp/>
        <stp>BDP|16952730082585601785</stp>
        <tr r="E468" s="9"/>
      </tp>
      <tp t="s">
        <v>#N/A Requesting Data...4262809312</v>
        <stp/>
        <stp>BDP|11034808506161876388</stp>
        <tr r="H312" s="5"/>
      </tp>
      <tp t="s">
        <v>#N/A N/A</v>
        <stp/>
        <stp>BDP|13793146180550273179</stp>
        <tr r="D556" s="9"/>
      </tp>
      <tp t="s">
        <v>#N/A N/A</v>
        <stp/>
        <stp>BDP|16976894690445465925</stp>
        <tr r="D138" s="8"/>
      </tp>
      <tp t="s">
        <v>#N/A N/A</v>
        <stp/>
        <stp>BDP|13442863964045791084</stp>
        <tr r="D500" s="8"/>
      </tp>
      <tp t="s">
        <v>#N/A N/A</v>
        <stp/>
        <stp>BDP|16058926825616845368</stp>
        <tr r="D436" s="9"/>
      </tp>
      <tp t="s">
        <v>#N/A N/A</v>
        <stp/>
        <stp>BDP|15503472598019299913</stp>
        <tr r="G354" s="9"/>
      </tp>
      <tp t="s">
        <v>#N/A N/A</v>
        <stp/>
        <stp>BDP|18382434348294941482</stp>
        <tr r="F9" s="6"/>
      </tp>
      <tp t="s">
        <v>#N/A Requesting Data...4294109055</v>
        <stp/>
        <stp>BDP|17833224084811332444</stp>
        <tr r="I34" s="9"/>
      </tp>
      <tp t="s">
        <v>#N/A N/A</v>
        <stp/>
        <stp>BDP|18290912138299029325</stp>
        <tr r="D54" s="9"/>
      </tp>
      <tp t="s">
        <v>#N/A N/A</v>
        <stp/>
        <stp>BDP|13802790788391468548</stp>
        <tr r="F152" s="5"/>
        <tr r="F287" s="9"/>
      </tp>
      <tp t="s">
        <v>#N/A N/A</v>
        <stp/>
        <stp>BDP|15010960416112888719</stp>
        <tr r="D147" s="8"/>
      </tp>
      <tp t="s">
        <v>#N/A Requesting Data...4261565860</v>
        <stp/>
        <stp>BDP|11941111687200242042</stp>
        <tr r="I20" s="5"/>
        <tr r="I150" s="9"/>
      </tp>
      <tp t="s">
        <v>#N/A Requesting Data...4268675205</v>
        <stp/>
        <stp>BDP|18003587796234375843</stp>
        <tr r="H333" s="5"/>
      </tp>
      <tp t="s">
        <v>#N/A Requesting Data...4273726779</v>
        <stp/>
        <stp>BDP|14425609002353996966</stp>
        <tr r="I420" s="9"/>
      </tp>
      <tp t="s">
        <v>#N/A N/A</v>
        <stp/>
        <stp>BDP|15667264719359123717</stp>
        <tr r="G459" s="8"/>
      </tp>
      <tp t="s">
        <v>#N/A Requesting Data...4275762463</v>
        <stp/>
        <stp>BDP|10927856413327795605</stp>
        <tr r="I351" s="5"/>
      </tp>
      <tp t="s">
        <v>#N/A Requesting Data...4287026557</v>
        <stp/>
        <stp>BDP|15254393412869067613</stp>
        <tr r="H155" s="10"/>
      </tp>
      <tp t="s">
        <v>#N/A N/A</v>
        <stp/>
        <stp>BDP|15696465179257606977</stp>
        <tr r="D2" s="9"/>
      </tp>
      <tp t="s">
        <v>#N/A N/A</v>
        <stp/>
        <stp>BDP|10472717219996678826</stp>
        <tr r="E58" s="5"/>
        <tr r="E464" s="9"/>
      </tp>
      <tp t="s">
        <v>#N/A N/A</v>
        <stp/>
        <stp>BDP|16891854172332439330</stp>
        <tr r="E131" s="9"/>
      </tp>
      <tp t="s">
        <v>#N/A N/A</v>
        <stp/>
        <stp>BDP|12942417191657128004</stp>
        <tr r="F223" s="8"/>
      </tp>
      <tp t="s">
        <v>#N/A Requesting Data...4274259828</v>
        <stp/>
        <stp>BDP|16304940573085999558</stp>
        <tr r="I107" s="5"/>
      </tp>
      <tp t="s">
        <v>#N/A N/A</v>
        <stp/>
        <stp>BDP|16260820378787849684</stp>
        <tr r="F139" s="9"/>
      </tp>
      <tp t="s">
        <v>#N/A Requesting Data...4285658783</v>
        <stp/>
        <stp>BDP|17727151086586544092</stp>
        <tr r="I361" s="5"/>
      </tp>
      <tp t="s">
        <v>#N/A Requesting Data...4285282723</v>
        <stp/>
        <stp>BDP|13378932888513744973</stp>
        <tr r="G159" s="10"/>
      </tp>
      <tp t="s">
        <v>#N/A N/A</v>
        <stp/>
        <stp>BDP|13776687588714943164</stp>
        <tr r="E587" s="9"/>
      </tp>
      <tp t="s">
        <v>#N/A N/A</v>
        <stp/>
        <stp>BDP|18233960238499108351</stp>
        <tr r="D7" s="8"/>
      </tp>
      <tp t="s">
        <v>#N/A N/A</v>
        <stp/>
        <stp>BDP|15923634161164547966</stp>
        <tr r="D486" s="8"/>
      </tp>
      <tp t="s">
        <v>#N/A N/A</v>
        <stp/>
        <stp>BDP|10717744359089739352</stp>
        <tr r="G312" s="8"/>
      </tp>
      <tp t="s">
        <v>#N/A Requesting Data...4288638660</v>
        <stp/>
        <stp>BDP|11089266496203240192</stp>
        <tr r="I46" s="9"/>
      </tp>
      <tp t="s">
        <v>#N/A N/A</v>
        <stp/>
        <stp>BDP|14523673708658092214</stp>
        <tr r="F592" s="9"/>
      </tp>
      <tp t="s">
        <v>#N/A N/A</v>
        <stp/>
        <stp>BDP|15844474296268621849</stp>
        <tr r="F481" s="8"/>
        <tr r="F41" s="5"/>
      </tp>
      <tp t="s">
        <v>#N/A Requesting Data...4293192081</v>
        <stp/>
        <stp>BDP|12493511418616733813</stp>
        <tr r="I237" s="9"/>
      </tp>
      <tp t="s">
        <v>#N/A N/A</v>
        <stp/>
        <stp>BDP|14724432100190948869</stp>
        <tr r="G365" s="5"/>
        <tr r="G366" s="5"/>
      </tp>
      <tp t="s">
        <v>#N/A Requesting Data...329520275</v>
        <stp/>
        <stp>BDP|17666219889190773525</stp>
        <tr r="H381" s="8"/>
        <tr r="I381" s="8"/>
      </tp>
      <tp t="s">
        <v>#N/A Requesting Data...355434674</v>
        <stp/>
        <stp>BDP|17679873468654422563</stp>
        <tr r="I368" s="9"/>
      </tp>
      <tp t="s">
        <v>#N/A N/A</v>
        <stp/>
        <stp>BDP|16222870671252601393</stp>
        <tr r="F40" s="8"/>
        <tr r="F134" s="5"/>
      </tp>
      <tp t="s">
        <v>#N/A N/A</v>
        <stp/>
        <stp>BDP|13651835755723283599</stp>
        <tr r="G466" s="8"/>
        <tr r="G17" s="5"/>
      </tp>
      <tp t="s">
        <v>#N/A N/A</v>
        <stp/>
        <stp>BDP|15479134390832575786</stp>
        <tr r="F193" s="9"/>
      </tp>
      <tp t="s">
        <v>#N/A Requesting Data...1920780189</v>
        <stp/>
        <stp>BDP|15632295010976442811</stp>
        <tr r="I334" s="5"/>
      </tp>
      <tp t="s">
        <v>#N/A Requesting Data...1228494436</v>
        <stp/>
        <stp>BDP|16846746598756990676</stp>
        <tr r="H30" s="10"/>
      </tp>
      <tp t="s">
        <v>#N/A N/A</v>
        <stp/>
        <stp>BDP|16386944646590879337</stp>
        <tr r="E229" s="9"/>
      </tp>
      <tp t="s">
        <v>#N/A Requesting Data...1483697970</v>
        <stp/>
        <stp>BDP|10482853357683573692</stp>
        <tr r="H31" s="5"/>
        <tr r="H89" s="9"/>
      </tp>
      <tp t="s">
        <v>#N/A N/A</v>
        <stp/>
        <stp>BDP|17871276598693569789</stp>
        <tr r="F47" s="8"/>
      </tp>
      <tp t="s">
        <v>#N/A N/A</v>
        <stp/>
        <stp>BDP|10601899260375009355</stp>
        <tr r="E97" s="5"/>
      </tp>
      <tp t="s">
        <v>#N/A N/A</v>
        <stp/>
        <stp>BDP|11373860708574797504</stp>
        <tr r="E341" s="5"/>
      </tp>
      <tp t="s">
        <v>#N/A N/A</v>
        <stp/>
        <stp>BDP|13420388092738420901</stp>
        <tr r="C76" s="10"/>
      </tp>
      <tp t="s">
        <v>#N/A N/A</v>
        <stp/>
        <stp>BDP|16975221670332787961</stp>
        <tr r="F450" s="8"/>
      </tp>
      <tp t="s">
        <v>#N/A Requesting Data...1571901550</v>
        <stp/>
        <stp>BDP|16206482697897729404</stp>
        <tr r="H97" s="8"/>
        <tr r="I97" s="8"/>
      </tp>
      <tp t="s">
        <v>#N/A Requesting Data...2600544211</v>
        <stp/>
        <stp>BDP|11214562975978818338</stp>
        <tr r="I214" s="9"/>
      </tp>
      <tp t="s">
        <v>#N/A N/A</v>
        <stp/>
        <stp>BDP|14853277899200463787</stp>
        <tr r="G237" s="9"/>
      </tp>
      <tp t="s">
        <v>#N/A N/A</v>
        <stp/>
        <stp>BDP|17975507030148692158</stp>
        <tr r="D515" s="9"/>
      </tp>
      <tp t="s">
        <v>#N/A N/A</v>
        <stp/>
        <stp>BDP|13947278212978304052</stp>
        <tr r="C132" s="10"/>
      </tp>
      <tp t="s">
        <v>#N/A N/A</v>
        <stp/>
        <stp>BDP|17578076992174806226</stp>
        <tr r="F68" s="9"/>
      </tp>
      <tp t="s">
        <v>#N/A N/A</v>
        <stp/>
        <stp>BDP|12084480855519783200</stp>
        <tr r="D388" s="8"/>
      </tp>
      <tp t="s">
        <v>#N/A Requesting Data...2676767350</v>
        <stp/>
        <stp>BDP|14959832152836483718</stp>
        <tr r="I200" s="5"/>
      </tp>
      <tp t="s">
        <v>#N/A N/A</v>
        <stp/>
        <stp>BDP|13745189844889095762</stp>
        <tr r="D271" s="9"/>
      </tp>
      <tp t="s">
        <v>#N/A N/A</v>
        <stp/>
        <stp>BDP|16238565338889479154</stp>
        <tr r="F12" s="10"/>
      </tp>
      <tp t="s">
        <v>#N/A N/A</v>
        <stp/>
        <stp>BDP|15862543290901165007</stp>
        <tr r="E265" s="5"/>
      </tp>
      <tp t="s">
        <v>#N/A N/A</v>
        <stp/>
        <stp>BDP|17487430599185720747</stp>
        <tr r="E224" s="9"/>
      </tp>
      <tp t="s">
        <v>#N/A N/A</v>
        <stp/>
        <stp>BDP|17362346931159927620</stp>
        <tr r="E88" s="5"/>
        <tr r="E568" s="9"/>
      </tp>
      <tp t="s">
        <v>#N/A N/A</v>
        <stp/>
        <stp>BDP|10358263998544883788</stp>
        <tr r="D418" s="9"/>
      </tp>
      <tp t="s">
        <v>#N/A N/A</v>
        <stp/>
        <stp>BDP|13652760361833574998</stp>
        <tr r="D499" s="9"/>
      </tp>
      <tp t="s">
        <v>#N/A Requesting Data...2595995687</v>
        <stp/>
        <stp>BDP|14801628174508699550</stp>
        <tr r="H383" s="9"/>
      </tp>
      <tp t="s">
        <v>#N/A N/A</v>
        <stp/>
        <stp>BDP|16943434486966749469</stp>
        <tr r="G401" s="9"/>
      </tp>
      <tp t="s">
        <v>#N/A N/A</v>
        <stp/>
        <stp>BDP|18027755698228232622</stp>
        <tr r="D15" s="10"/>
      </tp>
      <tp t="s">
        <v>#N/A N/A</v>
        <stp/>
        <stp>BDP|11990111069616823856</stp>
        <tr r="D334" s="8"/>
        <tr r="D280" s="5"/>
      </tp>
      <tp t="s">
        <v>#N/A Requesting Data...1359216858</v>
        <stp/>
        <stp>BDP|16076753415090521899</stp>
        <tr r="I337" s="9"/>
      </tp>
      <tp t="s">
        <v>#N/A Requesting Data...3713015720</v>
        <stp/>
        <stp>BDP|17089142123584995829</stp>
        <tr r="H270" s="9"/>
      </tp>
      <tp t="s">
        <v>#N/A N/A</v>
        <stp/>
        <stp>BDP|18153150251701937502</stp>
        <tr r="F143" s="5"/>
      </tp>
      <tp t="s">
        <v>#N/A N/A</v>
        <stp/>
        <stp>BDP|14248174303484971930</stp>
        <tr r="F474" s="8"/>
      </tp>
      <tp t="s">
        <v>#N/A N/A</v>
        <stp/>
        <stp>BDP|14858561931669176327</stp>
        <tr r="E403" s="9"/>
      </tp>
      <tp t="s">
        <v>#N/A Requesting Data...3279035685</v>
        <stp/>
        <stp>BDP|14858152683183552673</stp>
        <tr r="H146" s="9"/>
      </tp>
      <tp t="s">
        <v>#N/A Requesting Data...3050867505</v>
        <stp/>
        <stp>BDP|15780624894943836151</stp>
        <tr r="H102" s="8"/>
        <tr r="I102" s="8"/>
      </tp>
      <tp t="s">
        <v>#N/A N/A</v>
        <stp/>
        <stp>BDP|14250715094477260595</stp>
        <tr r="F150" s="8"/>
      </tp>
      <tp t="s">
        <v>#N/A Requesting Data...4268447573</v>
        <stp/>
        <stp>BDP|11755993529427313584</stp>
        <tr r="H329" s="8"/>
        <tr r="I329" s="8"/>
      </tp>
      <tp t="s">
        <v>#N/A N/A</v>
        <stp/>
        <stp>BDP|17529220224627821870</stp>
        <tr r="E547" s="9"/>
      </tp>
      <tp t="s">
        <v>#N/A N/A</v>
        <stp/>
        <stp>BDP|11054437684695213090</stp>
        <tr r="F195" s="8"/>
      </tp>
      <tp t="s">
        <v>#N/A Requesting Data...3998786214</v>
        <stp/>
        <stp>BDP|16872965322470318533</stp>
        <tr r="I466" s="9"/>
      </tp>
      <tp t="s">
        <v>#N/A Requesting Data...2747819193</v>
        <stp/>
        <stp>BDP|16304523028040495921</stp>
        <tr r="I282" s="5"/>
      </tp>
      <tp t="s">
        <v>#N/A N/A</v>
        <stp/>
        <stp>BDP|11319967379184551368</stp>
        <tr r="F410" s="9"/>
      </tp>
      <tp t="s">
        <v>#N/A Requesting Data...1124093110</v>
        <stp/>
        <stp>BDP|10196215543418929653</stp>
        <tr r="H532" s="9"/>
      </tp>
      <tp t="s">
        <v>#N/A N/A</v>
        <stp/>
        <stp>BDP|12433050908352585836</stp>
        <tr r="G5" s="8"/>
        <tr r="G309" s="5"/>
      </tp>
      <tp t="s">
        <v>#N/A N/A</v>
        <stp/>
        <stp>BDP|13246170055186994962</stp>
        <tr r="D33" s="10"/>
      </tp>
      <tp t="s">
        <v>#N/A Requesting Data...1383071862</v>
        <stp/>
        <stp>BDP|17049912336661198497</stp>
        <tr r="H6" s="6"/>
      </tp>
      <tp t="s">
        <v>#N/A Requesting Data...1139044779</v>
        <stp/>
        <stp>BDP|15661631924618951178</stp>
        <tr r="I517" s="9"/>
      </tp>
      <tp t="s">
        <v>#N/A N/A</v>
        <stp/>
        <stp>BDP|13012229884025923406</stp>
        <tr r="D28" s="9"/>
      </tp>
      <tp t="s">
        <v>#N/A N/A</v>
        <stp/>
        <stp>BDP|18090745209921717658</stp>
        <tr r="D268" s="8"/>
        <tr r="D228" s="5"/>
      </tp>
      <tp t="s">
        <v>#N/A N/A</v>
        <stp/>
        <stp>BDP|15423237693936814031</stp>
        <tr r="F85" s="5"/>
        <tr r="F151" s="9"/>
      </tp>
      <tp t="s">
        <v>#N/A N/A</v>
        <stp/>
        <stp>BDP|10579029995144595584</stp>
        <tr r="E524" s="9"/>
      </tp>
      <tp t="s">
        <v>#N/A N/A</v>
        <stp/>
        <stp>BDP|11992733392863454435</stp>
        <tr r="G2" s="5"/>
        <tr r="G581" s="9"/>
      </tp>
      <tp t="s">
        <v>#N/A Requesting Data...1772577036</v>
        <stp/>
        <stp>BDP|16089021888024498211</stp>
        <tr r="I211" s="5"/>
        <tr r="I353" s="9"/>
      </tp>
      <tp t="s">
        <v>#N/A N/A</v>
        <stp/>
        <stp>BDP|10826500481234617100</stp>
        <tr r="F127" s="10"/>
      </tp>
      <tp t="s">
        <v>#N/A N/A</v>
        <stp/>
        <stp>BDP|11303005933018716284</stp>
        <tr r="G388" s="8"/>
      </tp>
      <tp t="s">
        <v>#N/A N/A</v>
        <stp/>
        <stp>BDP|14853965362762022135</stp>
        <tr r="F376" s="8"/>
      </tp>
      <tp t="s">
        <v>#N/A N/A</v>
        <stp/>
        <stp>BDP|16262087054383308824</stp>
        <tr r="F5" s="5"/>
      </tp>
      <tp t="s">
        <v>#N/A N/A</v>
        <stp/>
        <stp>BDP|10596036328469371337</stp>
        <tr r="G341" s="5"/>
      </tp>
      <tp t="s">
        <v>#N/A N/A</v>
        <stp/>
        <stp>BDP|12887687880521864565</stp>
        <tr r="G408" s="8"/>
        <tr r="G156" s="5"/>
      </tp>
      <tp t="s">
        <v>#N/A N/A</v>
        <stp/>
        <stp>BDP|12719002198917968485</stp>
        <tr r="E213" s="9"/>
      </tp>
      <tp t="s">
        <v>#N/A Requesting Data...3699501201</v>
        <stp/>
        <stp>BDP|16080990483788511716</stp>
        <tr r="I45" s="9"/>
      </tp>
      <tp t="s">
        <v>#N/A N/A</v>
        <stp/>
        <stp>BDP|16808950859831943333</stp>
        <tr r="G59" s="5"/>
      </tp>
      <tp t="s">
        <v>#N/A N/A</v>
        <stp/>
        <stp>BDP|17217884560428048948</stp>
        <tr r="D20" s="5"/>
        <tr r="D150" s="9"/>
      </tp>
      <tp t="s">
        <v>#N/A Requesting Data...1381858970</v>
        <stp/>
        <stp>BDP|18271795850562398063</stp>
        <tr r="H166" s="9"/>
      </tp>
      <tp t="s">
        <v>#N/A N/A</v>
        <stp/>
        <stp>BDP|16911084978370546921</stp>
        <tr r="E134" s="10"/>
      </tp>
      <tp t="s">
        <v>#N/A N/A</v>
        <stp/>
        <stp>BDP|13861132935348321137</stp>
        <tr r="D410" s="9"/>
      </tp>
      <tp t="s">
        <v>#N/A N/A</v>
        <stp/>
        <stp>BDP|14097992906270001519</stp>
        <tr r="F447" s="8"/>
      </tp>
      <tp t="s">
        <v>#N/A N/A</v>
        <stp/>
        <stp>BDP|14312733380585647685</stp>
        <tr r="D445" s="9"/>
      </tp>
      <tp t="s">
        <v>#N/A N/A</v>
        <stp/>
        <stp>BDP|15149886321904277349</stp>
        <tr r="G356" s="5"/>
      </tp>
      <tp t="s">
        <v>#N/A Requesting Data...2565064779</v>
        <stp/>
        <stp>BDP|16099076939495885887</stp>
        <tr r="H158" s="5"/>
      </tp>
      <tp t="s">
        <v>#N/A N/A</v>
        <stp/>
        <stp>BDP|10547889378405746234</stp>
        <tr r="G487" s="8"/>
      </tp>
      <tp t="s">
        <v>#N/A N/A</v>
        <stp/>
        <stp>BDP|11623862510666573649</stp>
        <tr r="F402" s="9"/>
      </tp>
      <tp t="s">
        <v>#N/A N/A</v>
        <stp/>
        <stp>BDP|13180913961385973197</stp>
        <tr r="E496" s="8"/>
      </tp>
      <tp t="s">
        <v>#N/A N/A</v>
        <stp/>
        <stp>BDP|14653966257590100078</stp>
        <tr r="G435" s="8"/>
      </tp>
      <tp t="s">
        <v>#N/A N/A</v>
        <stp/>
        <stp>BDP|13772477431954228825</stp>
        <tr r="F58" s="9"/>
      </tp>
      <tp t="s">
        <v>#N/A N/A</v>
        <stp/>
        <stp>BDP|18125379657070698661</stp>
        <tr r="E7" s="9"/>
      </tp>
      <tp t="s">
        <v>#N/A Requesting Data...3041784233</v>
        <stp/>
        <stp>BDP|15564672779105949930</stp>
        <tr r="H53" s="9"/>
      </tp>
      <tp t="s">
        <v>#N/A N/A</v>
        <stp/>
        <stp>BDP|11842961537633170093</stp>
        <tr r="C136" s="10"/>
      </tp>
      <tp t="s">
        <v>#N/A N/A</v>
        <stp/>
        <stp>BDP|18156832266818797620</stp>
        <tr r="D328" s="9"/>
      </tp>
      <tp t="s">
        <v>#N/A Requesting Data...2134330745</v>
        <stp/>
        <stp>BDP|14006827760356060437</stp>
        <tr r="H59" s="10"/>
      </tp>
      <tp t="s">
        <v>#N/A N/A</v>
        <stp/>
        <stp>BDP|14949127558158640042</stp>
        <tr r="D208" s="9"/>
      </tp>
      <tp t="s">
        <v>#N/A Requesting Data...1425875359</v>
        <stp/>
        <stp>BDP|18428972290407483768</stp>
        <tr r="H164" s="10"/>
      </tp>
      <tp t="s">
        <v>#N/A Requesting Data...3697813882</v>
        <stp/>
        <stp>BDP|15492036596295394130</stp>
        <tr r="I44" s="5"/>
      </tp>
      <tp t="s">
        <v>#N/A Requesting Data...2587985635</v>
        <stp/>
        <stp>BDP|15711849250891297112</stp>
        <tr r="H386" s="9"/>
      </tp>
      <tp t="s">
        <v>#N/A N/A</v>
        <stp/>
        <stp>BDP|15095702512729366210</stp>
        <tr r="G289" s="8"/>
        <tr r="G10" s="5"/>
      </tp>
      <tp t="s">
        <v>#N/A Requesting Data...3857555660</v>
        <stp/>
        <stp>BDP|11035035055749033568</stp>
        <tr r="I235" s="5"/>
      </tp>
      <tp t="s">
        <v>#N/A N/A</v>
        <stp/>
        <stp>BDP|13217930107861272343</stp>
        <tr r="G79" s="8"/>
      </tp>
      <tp t="s">
        <v>#N/A N/A</v>
        <stp/>
        <stp>BDP|12282848960765431128</stp>
        <tr r="D467" s="9"/>
      </tp>
      <tp t="s">
        <v>#N/A N/A</v>
        <stp/>
        <stp>BDP|17120597281362125088</stp>
        <tr r="E167" s="10"/>
      </tp>
      <tp t="s">
        <v>#N/A N/A</v>
        <stp/>
        <stp>BDP|12022727113804182806</stp>
        <tr r="G547" s="9"/>
      </tp>
      <tp t="s">
        <v>#N/A N/A</v>
        <stp/>
        <stp>BDP|10770405434097295819</stp>
        <tr r="F320" s="9"/>
      </tp>
      <tp t="s">
        <v>#N/A Requesting Data...1188008306</v>
        <stp/>
        <stp>BDP|16910170688247139072</stp>
        <tr r="I480" s="9"/>
      </tp>
      <tp t="s">
        <v>#N/A N/A</v>
        <stp/>
        <stp>BDP|13412992226636800637</stp>
        <tr r="E221" s="9"/>
      </tp>
      <tp t="s">
        <v>#N/A Requesting Data...1152356679</v>
        <stp/>
        <stp>BDP|12601150052128521644</stp>
        <tr r="I337" s="5"/>
      </tp>
      <tp t="s">
        <v>#N/A N/A</v>
        <stp/>
        <stp>BDP|10357495335307718884</stp>
        <tr r="G373" s="8"/>
      </tp>
      <tp t="s">
        <v>#N/A N/A</v>
        <stp/>
        <stp>BDP|12746100776015551947</stp>
        <tr r="F56" s="5"/>
      </tp>
      <tp t="s">
        <v>#N/A Requesting Data...3200971456</v>
        <stp/>
        <stp>BDP|18234825897163329240</stp>
        <tr r="H241" s="8"/>
        <tr r="I241" s="8"/>
        <tr r="H322" s="5"/>
      </tp>
      <tp t="s">
        <v>#N/A Requesting Data...3170813784</v>
        <stp/>
        <stp>BDP|15241567263479776705</stp>
        <tr r="I386" s="9"/>
      </tp>
      <tp t="s">
        <v>#N/A N/A</v>
        <stp/>
        <stp>BDP|15938728469419764560</stp>
        <tr r="G247" s="8"/>
        <tr r="G176" s="5"/>
      </tp>
      <tp t="s">
        <v>#N/A N/A</v>
        <stp/>
        <stp>BDP|13382109690924546754</stp>
        <tr r="C12" s="7"/>
      </tp>
      <tp t="s">
        <v>#N/A N/A</v>
        <stp/>
        <stp>BDP|11014223670448696470</stp>
        <tr r="G411" s="8"/>
      </tp>
      <tp t="s">
        <v>#N/A N/A</v>
        <stp/>
        <stp>BDP|12635525290601276759</stp>
        <tr r="G369" s="9"/>
      </tp>
      <tp t="s">
        <v>#N/A N/A</v>
        <stp/>
        <stp>BDP|10151213808508377288</stp>
        <tr r="D351" s="8"/>
      </tp>
      <tp t="s">
        <v>#N/A N/A</v>
        <stp/>
        <stp>BDP|15876805911602909638</stp>
        <tr r="F274" s="8"/>
      </tp>
      <tp t="s">
        <v>#N/A N/A</v>
        <stp/>
        <stp>BDP|17265438075794595823</stp>
        <tr r="E20" s="5"/>
        <tr r="E150" s="9"/>
      </tp>
      <tp t="s">
        <v>#N/A N/A</v>
        <stp/>
        <stp>BDP|14227058190152704738</stp>
        <tr r="F190" s="5"/>
      </tp>
      <tp t="s">
        <v>#N/A Requesting Data...2926751864</v>
        <stp/>
        <stp>BDP|16380831967427745738</stp>
        <tr r="H454" s="8"/>
        <tr r="I454" s="8"/>
      </tp>
      <tp t="s">
        <v>#N/A Requesting Data...1091611821</v>
        <stp/>
        <stp>BDP|12485347837899330374</stp>
        <tr r="H407" s="9"/>
      </tp>
      <tp t="s">
        <v>#N/A N/A</v>
        <stp/>
        <stp>BDP|17591275500659991485</stp>
        <tr r="D6" s="10"/>
      </tp>
      <tp t="s">
        <v>#N/A N/A</v>
        <stp/>
        <stp>BDP|13468043973148682477</stp>
        <tr r="D175" s="10"/>
      </tp>
      <tp t="s">
        <v>#N/A N/A</v>
        <stp/>
        <stp>BDP|10234106640549321438</stp>
        <tr r="F477" s="9"/>
      </tp>
      <tp t="s">
        <v>#N/A N/A</v>
        <stp/>
        <stp>BDP|14818579316220245896</stp>
        <tr r="G485" s="9"/>
      </tp>
      <tp t="s">
        <v>#N/A Requesting Data...1873885144</v>
        <stp/>
        <stp>BDP|14407938059289957957</stp>
        <tr r="H52" s="8"/>
        <tr r="I52" s="8"/>
      </tp>
      <tp t="s">
        <v>#N/A Requesting Data...526257917</v>
        <stp/>
        <stp>BDP|15927004879269306319</stp>
        <tr r="H406" s="9"/>
      </tp>
      <tp t="s">
        <v>#N/A N/A</v>
        <stp/>
        <stp>BDP|18299949592531485120</stp>
        <tr r="D560" s="9"/>
      </tp>
      <tp t="s">
        <v>#N/A Requesting Data...614431620</v>
        <stp/>
        <stp>BDP|14528066180812488659</stp>
        <tr r="H325" s="8"/>
        <tr r="I325" s="8"/>
      </tp>
      <tp t="s">
        <v>#N/A N/A</v>
        <stp/>
        <stp>BDP|18065519223412590550</stp>
        <tr r="D66" s="10"/>
      </tp>
      <tp t="s">
        <v>#N/A N/A</v>
        <stp/>
        <stp>BDP|12792929624890196120</stp>
        <tr r="G304" s="8"/>
      </tp>
      <tp t="s">
        <v>#N/A Requesting Data...3865143127</v>
        <stp/>
        <stp>BDP|14638861280729160533</stp>
        <tr r="H316" s="9"/>
      </tp>
      <tp t="s">
        <v>#N/A N/A</v>
        <stp/>
        <stp>BDP|14155651778695828860</stp>
        <tr r="D218" s="9"/>
      </tp>
      <tp t="s">
        <v>#N/A Requesting Data...1621098592</v>
        <stp/>
        <stp>BDP|11730284308478010354</stp>
        <tr r="I142" s="5"/>
      </tp>
      <tp t="s">
        <v>#N/A N/A</v>
        <stp/>
        <stp>BDP|18055510377507107556</stp>
        <tr r="E138" s="5"/>
      </tp>
      <tp t="s">
        <v>#N/A N/A</v>
        <stp/>
        <stp>BDP|17864384711564519963</stp>
        <tr r="G34" s="5"/>
        <tr r="G579" s="9"/>
      </tp>
      <tp t="s">
        <v>#N/A Requesting Data...2821858049</v>
        <stp/>
        <stp>BDP|17970800938212133622</stp>
        <tr r="H273" s="5"/>
        <tr r="H42" s="9"/>
      </tp>
      <tp t="s">
        <v>#N/A N/A</v>
        <stp/>
        <stp>BDP|14667943335667538104</stp>
        <tr r="G327" s="8"/>
      </tp>
      <tp t="s">
        <v>#N/A N/A</v>
        <stp/>
        <stp>BDP|12267798998724560037</stp>
        <tr r="F232" s="9"/>
      </tp>
      <tp t="s">
        <v>#N/A N/A</v>
        <stp/>
        <stp>BDP|15677992089319724548</stp>
        <tr r="G233" s="5"/>
      </tp>
      <tp t="s">
        <v>#N/A Requesting Data...1368116588</v>
        <stp/>
        <stp>BDP|14677455235533200815</stp>
        <tr r="I189" s="9"/>
      </tp>
      <tp t="s">
        <v>#N/A Requesting Data...3431298329</v>
        <stp/>
        <stp>BDP|15812597872919748619</stp>
        <tr r="I542" s="9"/>
      </tp>
      <tp t="s">
        <v>#N/A Requesting Data...1108917141</v>
        <stp/>
        <stp>BDP|17085011114276433848</stp>
        <tr r="H61" s="8"/>
        <tr r="I61" s="8"/>
      </tp>
      <tp t="s">
        <v>#N/A N/A</v>
        <stp/>
        <stp>BDP|17483845625227589250</stp>
        <tr r="G324" s="9"/>
      </tp>
      <tp t="s">
        <v>#N/A N/A</v>
        <stp/>
        <stp>BDP|13107957572521651451</stp>
        <tr r="D371" s="9"/>
      </tp>
      <tp t="s">
        <v>#N/A N/A</v>
        <stp/>
        <stp>BDP|11554172061086700812</stp>
        <tr r="G478" s="9"/>
      </tp>
      <tp t="s">
        <v>#N/A N/A</v>
        <stp/>
        <stp>BDP|13020878499052289897</stp>
        <tr r="D425" s="8"/>
      </tp>
      <tp t="s">
        <v>#N/A N/A</v>
        <stp/>
        <stp>BDP|12695834421931899198</stp>
        <tr r="D303" s="8"/>
      </tp>
      <tp t="s">
        <v>#N/A N/A</v>
        <stp/>
        <stp>BDP|11133832845161341410</stp>
        <tr r="F17" s="9"/>
      </tp>
      <tp t="s">
        <v>#N/A N/A</v>
        <stp/>
        <stp>BDP|18414894296541941070</stp>
        <tr r="E21" s="8"/>
      </tp>
      <tp t="s">
        <v>#N/A N/A</v>
        <stp/>
        <stp>BDP|14561132290575292103</stp>
        <tr r="G267" s="9"/>
      </tp>
      <tp t="s">
        <v>#N/A N/A</v>
        <stp/>
        <stp>BDP|16799516601108477373</stp>
        <tr r="E21" s="9"/>
      </tp>
      <tp t="s">
        <v>#N/A Requesting Data...378492034</v>
        <stp/>
        <stp>BDP|14692191190506274290</stp>
        <tr r="G157" s="10"/>
      </tp>
      <tp t="s">
        <v>#N/A Requesting Data...2128876741</v>
        <stp/>
        <stp>BDP|10884819329533389175</stp>
        <tr r="H191" s="9"/>
      </tp>
      <tp t="s">
        <v>#N/A N/A</v>
        <stp/>
        <stp>BDP|10329628696745012235</stp>
        <tr r="G7" s="8"/>
      </tp>
      <tp t="s">
        <v>#N/A N/A</v>
        <stp/>
        <stp>BDP|15699145450650268943</stp>
        <tr r="C85" s="10"/>
      </tp>
      <tp t="s">
        <v>#N/A Requesting Data...2089711522</v>
        <stp/>
        <stp>BDP|11200370664849522504</stp>
        <tr r="H349" s="5"/>
      </tp>
      <tp t="s">
        <v>#N/A N/A</v>
        <stp/>
        <stp>BDP|11476436892353034712</stp>
        <tr r="G36" s="9"/>
      </tp>
      <tp t="s">
        <v>#N/A N/A</v>
        <stp/>
        <stp>BDP|13176087651306877847</stp>
        <tr r="E428" s="8"/>
      </tp>
      <tp t="s">
        <v>#N/A Requesting Data...1653862860</v>
        <stp/>
        <stp>BDP|10080863525242417038</stp>
        <tr r="I159" s="5"/>
      </tp>
      <tp t="s">
        <v>#N/A N/A</v>
        <stp/>
        <stp>BDP|12364574683806283112</stp>
        <tr r="D9" s="7"/>
      </tp>
      <tp t="s">
        <v>#N/A Requesting Data...2037672401</v>
        <stp/>
        <stp>BDP|15940586764209914781</stp>
        <tr r="H59" s="8"/>
        <tr r="I59" s="8"/>
        <tr r="H304" s="5"/>
      </tp>
      <tp t="s">
        <v>#N/A N/A</v>
        <stp/>
        <stp>BDP|18127588848119654839</stp>
        <tr r="E2" s="6"/>
      </tp>
      <tp t="s">
        <v>#N/A N/A</v>
        <stp/>
        <stp>BDP|15438986505374809051</stp>
        <tr r="E500" s="8"/>
      </tp>
      <tp t="s">
        <v>#N/A N/A</v>
        <stp/>
        <stp>BDP|14703985228163382409</stp>
        <tr r="E156" s="10"/>
      </tp>
      <tp t="s">
        <v>#N/A N/A</v>
        <stp/>
        <stp>BDP|11074600772111035960</stp>
        <tr r="F38" s="5"/>
      </tp>
      <tp t="s">
        <v>#N/A Requesting Data...3408071075</v>
        <stp/>
        <stp>BDP|11887844865106852163</stp>
        <tr r="I515" s="9"/>
      </tp>
      <tp t="s">
        <v>#N/A N/A</v>
        <stp/>
        <stp>BDP|10059549281770559574</stp>
        <tr r="G75" s="5"/>
        <tr r="G130" s="9"/>
      </tp>
      <tp t="s">
        <v>#N/A N/A</v>
        <stp/>
        <stp>BDP|11130669954329378374</stp>
        <tr r="C127" s="10"/>
      </tp>
      <tp t="s">
        <v>#N/A N/A</v>
        <stp/>
        <stp>BDP|13589958980068011278</stp>
        <tr r="F403" s="8"/>
      </tp>
      <tp t="s">
        <v>#N/A N/A</v>
        <stp/>
        <stp>BDP|17818628498130751025</stp>
        <tr r="E160" s="10"/>
      </tp>
      <tp t="s">
        <v>#N/A N/A</v>
        <stp/>
        <stp>BDP|11363248991533938186</stp>
        <tr r="C135" s="10"/>
      </tp>
      <tp t="s">
        <v>#N/A N/A</v>
        <stp/>
        <stp>BDP|12620666462113094952</stp>
        <tr r="G125" s="8"/>
      </tp>
      <tp t="s">
        <v>#N/A N/A</v>
        <stp/>
        <stp>BDP|12428949883649110250</stp>
        <tr r="D174" s="8"/>
        <tr r="D127" s="5"/>
      </tp>
      <tp t="s">
        <v>#N/A Requesting Data...3343435347</v>
        <stp/>
        <stp>BDP|16724020464908222045</stp>
        <tr r="H443" s="8"/>
        <tr r="I443" s="8"/>
      </tp>
      <tp t="s">
        <v>#N/A N/A</v>
        <stp/>
        <stp>BDP|17066547322500419856</stp>
        <tr r="D253" s="8"/>
        <tr r="D51" s="5"/>
      </tp>
      <tp t="s">
        <v>#N/A N/A</v>
        <stp/>
        <stp>BDP|13753932744640406632</stp>
        <tr r="E304" s="9"/>
      </tp>
      <tp t="s">
        <v>#N/A N/A</v>
        <stp/>
        <stp>BDP|12794544366549280003</stp>
        <tr r="F372" s="8"/>
        <tr r="F151" s="5"/>
      </tp>
      <tp t="s">
        <v>#N/A N/A</v>
        <stp/>
        <stp>BDP|10225316699187469590</stp>
        <tr r="E401" s="9"/>
      </tp>
      <tp t="s">
        <v>#N/A N/A</v>
        <stp/>
        <stp>BDP|11428828000327794662</stp>
        <tr r="G463" s="9"/>
      </tp>
      <tp t="s">
        <v>#N/A N/A</v>
        <stp/>
        <stp>BDP|17031983166290814012</stp>
        <tr r="G340" s="8"/>
      </tp>
      <tp t="s">
        <v>#N/A Requesting Data...3745100438</v>
        <stp/>
        <stp>BDP|12566827247916480030</stp>
        <tr r="I425" s="9"/>
      </tp>
      <tp t="s">
        <v>#N/A Requesting Data...3978622774</v>
        <stp/>
        <stp>BDP|18378414331234538315</stp>
        <tr r="H147" s="9"/>
      </tp>
      <tp t="s">
        <v>#N/A N/A</v>
        <stp/>
        <stp>BDP|17723840766548792958</stp>
        <tr r="E325" s="5"/>
      </tp>
      <tp t="s">
        <v>#N/A N/A</v>
        <stp/>
        <stp>BDP|12528848816463627069</stp>
        <tr r="F314" s="8"/>
      </tp>
      <tp t="s">
        <v>#N/A N/A</v>
        <stp/>
        <stp>BDP|17653112870600558951</stp>
        <tr r="D391" s="9"/>
      </tp>
      <tp t="s">
        <v>#N/A N/A</v>
        <stp/>
        <stp>BDP|16226912971850197045</stp>
        <tr r="G286" s="8"/>
      </tp>
      <tp t="s">
        <v>#N/A N/A</v>
        <stp/>
        <stp>BDP|15768520753138182516</stp>
        <tr r="F185" s="10"/>
      </tp>
      <tp t="s">
        <v>#N/A N/A</v>
        <stp/>
        <stp>BDP|11561313357959161643</stp>
        <tr r="E59" s="10"/>
      </tp>
      <tp t="s">
        <v>#N/A Requesting Data...1348957037</v>
        <stp/>
        <stp>BDP|15919087747279870080</stp>
        <tr r="H20" s="9"/>
      </tp>
      <tp t="s">
        <v>#N/A N/A</v>
        <stp/>
        <stp>BDP|10955995141217555225</stp>
        <tr r="G314" s="8"/>
      </tp>
      <tp t="s">
        <v>#N/A N/A</v>
        <stp/>
        <stp>BDP|16328876605337519126</stp>
        <tr r="F490" s="9"/>
      </tp>
      <tp t="s">
        <v>#N/A N/A</v>
        <stp/>
        <stp>BDP|16213659634848223372</stp>
        <tr r="C115" s="10"/>
      </tp>
      <tp t="s">
        <v>#N/A N/A</v>
        <stp/>
        <stp>BDP|17162334345299677170</stp>
        <tr r="F460" s="8"/>
      </tp>
      <tp t="s">
        <v>#N/A N/A</v>
        <stp/>
        <stp>BDP|12737592582082943532</stp>
        <tr r="D37" s="5"/>
      </tp>
      <tp t="s">
        <v>#N/A N/A</v>
        <stp/>
        <stp>BDP|14909333472939956179</stp>
        <tr r="D459" s="9"/>
      </tp>
      <tp t="s">
        <v>#N/A Requesting Data...1671156440</v>
        <stp/>
        <stp>BDP|12269028403989093358</stp>
        <tr r="H65" s="5"/>
        <tr r="H576" s="9"/>
      </tp>
      <tp t="s">
        <v>#N/A N/A</v>
        <stp/>
        <stp>BDP|12743251500629742131</stp>
        <tr r="G338" s="9"/>
      </tp>
      <tp t="s">
        <v>#N/A N/A</v>
        <stp/>
        <stp>BDP|17557513101373120923</stp>
        <tr r="D6" s="6"/>
      </tp>
      <tp t="s">
        <v>#N/A N/A</v>
        <stp/>
        <stp>BDP|14301814543022505220</stp>
        <tr r="D98" s="8"/>
        <tr r="D267" s="5"/>
      </tp>
      <tp t="s">
        <v>#N/A Requesting Data...2848384230</v>
        <stp/>
        <stp>BDP|17128282255838131141</stp>
        <tr r="H431" s="9"/>
      </tp>
      <tp t="s">
        <v>#N/A N/A</v>
        <stp/>
        <stp>BDP|18193523668834781650</stp>
        <tr r="F181" s="8"/>
      </tp>
      <tp t="s">
        <v>#N/A N/A</v>
        <stp/>
        <stp>BDP|17085393992993283703</stp>
        <tr r="D122" s="8"/>
      </tp>
      <tp t="s">
        <v>#N/A N/A</v>
        <stp/>
        <stp>BDP|13840330279959275794</stp>
        <tr r="E284" s="8"/>
      </tp>
      <tp t="s">
        <v>#N/A Requesting Data...3739850702</v>
        <stp/>
        <stp>BDP|15327290091980132734</stp>
        <tr r="I223" s="5"/>
      </tp>
      <tp t="s">
        <v>#N/A N/A</v>
        <stp/>
        <stp>BDP|10402234037180102889</stp>
        <tr r="F99" s="10"/>
      </tp>
      <tp t="s">
        <v>#N/A Requesting Data...3562151582</v>
        <stp/>
        <stp>BDP|17563784252368446427</stp>
        <tr r="H331" s="5"/>
        <tr r="H23" s="9"/>
      </tp>
      <tp t="s">
        <v>#N/A N/A</v>
        <stp/>
        <stp>BDP|10450561640999840138</stp>
        <tr r="E409" s="9"/>
      </tp>
      <tp t="s">
        <v>#N/A N/A</v>
        <stp/>
        <stp>BDP|11190081816918761110</stp>
        <tr r="G68" s="8"/>
      </tp>
      <tp t="s">
        <v>#N/A Requesting Data...751777437</v>
        <stp/>
        <stp>BDP|11044121026042557987</stp>
        <tr r="H589" s="9"/>
      </tp>
      <tp t="s">
        <v>#N/A N/A</v>
        <stp/>
        <stp>BDP|10475925957657019282</stp>
        <tr r="E228" s="9"/>
      </tp>
      <tp t="s">
        <v>#N/A Requesting Data...643685387</v>
        <stp/>
        <stp>BDP|14483887290955525901</stp>
        <tr r="H349" s="8"/>
        <tr r="I349" s="8"/>
      </tp>
      <tp t="s">
        <v>#N/A N/A</v>
        <stp/>
        <stp>BDP|10048129671659824632</stp>
        <tr r="F110" s="8"/>
      </tp>
      <tp t="s">
        <v>#N/A N/A</v>
        <stp/>
        <stp>BDP|12921341923118710219</stp>
        <tr r="E5" s="10"/>
      </tp>
      <tp t="s">
        <v>#N/A N/A</v>
        <stp/>
        <stp>BDP|11387513904089846467</stp>
        <tr r="F203" s="8"/>
      </tp>
      <tp t="s">
        <v>#N/A N/A</v>
        <stp/>
        <stp>BDP|16384782091547474667</stp>
        <tr r="F442" s="9"/>
      </tp>
      <tp t="s">
        <v>#N/A N/A</v>
        <stp/>
        <stp>BDP|12556342537279883261</stp>
        <tr r="D8" s="9"/>
      </tp>
      <tp t="s">
        <v>#N/A N/A</v>
        <stp/>
        <stp>BDP|12923452484515214228</stp>
        <tr r="G433" s="8"/>
        <tr r="G323" s="5"/>
      </tp>
      <tp t="s">
        <v>#N/A N/A</v>
        <stp/>
        <stp>BDP|14070615629911419849</stp>
        <tr r="E376" s="9"/>
      </tp>
      <tp t="s">
        <v>#N/A N/A</v>
        <stp/>
        <stp>BDP|12352666842568758181</stp>
        <tr r="G119" s="8"/>
      </tp>
      <tp t="s">
        <v>#N/A N/A</v>
        <stp/>
        <stp>BDP|12988072598575797797</stp>
        <tr r="G215" s="9"/>
      </tp>
      <tp t="s">
        <v>#N/A Requesting Data...549315887</v>
        <stp/>
        <stp>BDP|13050430117966447988</stp>
        <tr r="H13" s="5"/>
      </tp>
      <tp t="s">
        <v>#N/A Requesting Data...2841055766</v>
        <stp/>
        <stp>BDP|13069927058883703559</stp>
        <tr r="H302" s="8"/>
        <tr r="I302" s="8"/>
      </tp>
      <tp t="s">
        <v>#N/A N/A</v>
        <stp/>
        <stp>BDP|17116889219256822133</stp>
        <tr r="F126" s="5"/>
        <tr r="F562" s="9"/>
      </tp>
      <tp t="s">
        <v>#N/A N/A</v>
        <stp/>
        <stp>BDP|11394505011094022894</stp>
        <tr r="F166" s="8"/>
        <tr r="F64" s="5"/>
      </tp>
      <tp t="s">
        <v>#N/A N/A</v>
        <stp/>
        <stp>BDP|16794262099985080135</stp>
        <tr r="C5" s="10"/>
      </tp>
      <tp t="s">
        <v>#N/A N/A</v>
        <stp/>
        <stp>BDP|10901105404471097966</stp>
        <tr r="E124" s="9"/>
      </tp>
      <tp t="s">
        <v>#N/A N/A</v>
        <stp/>
        <stp>BDP|15647811904923861706</stp>
        <tr r="F460" s="9"/>
      </tp>
      <tp t="s">
        <v>#N/A N/A</v>
        <stp/>
        <stp>BDP|17569666648754003807</stp>
        <tr r="F140" s="8"/>
      </tp>
      <tp t="s">
        <v>#N/A N/A</v>
        <stp/>
        <stp>BDP|14685302623595889961</stp>
        <tr r="G220" s="9"/>
      </tp>
      <tp t="s">
        <v>#N/A Requesting Data...673611308</v>
        <stp/>
        <stp>BDP|18021372274140158591</stp>
        <tr r="H449" s="8"/>
        <tr r="I449" s="8"/>
      </tp>
      <tp t="s">
        <v>#N/A N/A</v>
        <stp/>
        <stp>BDP|10568590587633226727</stp>
        <tr r="F182" s="9"/>
      </tp>
      <tp t="s">
        <v>#N/A N/A</v>
        <stp/>
        <stp>BDP|14436492081003412234</stp>
        <tr r="E405" s="9"/>
      </tp>
      <tp t="s">
        <v>#N/A N/A</v>
        <stp/>
        <stp>BDP|13928008163408688472</stp>
        <tr r="G311" s="8"/>
      </tp>
      <tp t="s">
        <v>#N/A Requesting Data...3495299689</v>
        <stp/>
        <stp>BDP|14939772302863303952</stp>
        <tr r="I555" s="9"/>
      </tp>
      <tp t="s">
        <v>#N/A Requesting Data...1658624020</v>
        <stp/>
        <stp>BDP|11655565735999946764</stp>
        <tr r="I5" s="9"/>
      </tp>
      <tp t="s">
        <v>#N/A N/A</v>
        <stp/>
        <stp>BDP|14000679886940913328</stp>
        <tr r="D302" s="5"/>
        <tr r="D239" s="9"/>
      </tp>
      <tp t="s">
        <v>#N/A Requesting Data...4211688434</v>
        <stp/>
        <stp>BDP|13991691992153946612</stp>
        <tr r="H553" s="9"/>
      </tp>
      <tp t="s">
        <v>#N/A N/A</v>
        <stp/>
        <stp>BDP|15587984155579251900</stp>
        <tr r="F403" s="9"/>
      </tp>
      <tp t="s">
        <v>#N/A N/A</v>
        <stp/>
        <stp>BDP|11108692842089212324</stp>
        <tr r="D550" s="9"/>
      </tp>
      <tp t="s">
        <v>#N/A N/A</v>
        <stp/>
        <stp>BDP|14049590000721333905</stp>
        <tr r="F68" s="10"/>
      </tp>
      <tp t="s">
        <v>#N/A N/A</v>
        <stp/>
        <stp>BDP|15138774962685993803</stp>
        <tr r="G19" s="9"/>
      </tp>
      <tp t="s">
        <v>#N/A N/A</v>
        <stp/>
        <stp>BDP|10646283480453793040</stp>
        <tr r="F184" s="10"/>
      </tp>
      <tp t="s">
        <v>#N/A N/A</v>
        <stp/>
        <stp>BDP|16494148797043834428</stp>
        <tr r="F296" s="9"/>
      </tp>
      <tp t="s">
        <v>#N/A Requesting Data...3212025999</v>
        <stp/>
        <stp>BDP|11329930710109924948</stp>
        <tr r="H138" s="8"/>
        <tr r="I138" s="8"/>
      </tp>
      <tp t="s">
        <v>#N/A N/A</v>
        <stp/>
        <stp>BDP|18179689456773573171</stp>
        <tr r="G145" s="9"/>
      </tp>
      <tp t="s">
        <v>#N/A N/A</v>
        <stp/>
        <stp>BDP|12932746599865031091</stp>
        <tr r="F222" s="9"/>
      </tp>
      <tp t="s">
        <v>#N/A Requesting Data...1950683068</v>
        <stp/>
        <stp>BDP|14307189253099456012</stp>
        <tr r="I150" s="5"/>
      </tp>
      <tp t="s">
        <v>#N/A Requesting Data...4203532281</v>
        <stp/>
        <stp>BDP|13854269543545716976</stp>
        <tr r="I483" s="9"/>
      </tp>
      <tp t="s">
        <v>#N/A N/A</v>
        <stp/>
        <stp>BDP|15695684540707716948</stp>
        <tr r="G518" s="9"/>
      </tp>
      <tp t="s">
        <v>#N/A N/A</v>
        <stp/>
        <stp>BDP|17782877866983224397</stp>
        <tr r="E542" s="9"/>
      </tp>
      <tp t="s">
        <v>#N/A N/A</v>
        <stp/>
        <stp>BDP|15307230453588965371</stp>
        <tr r="E414" s="8"/>
      </tp>
      <tp t="s">
        <v>#N/A Requesting Data...3635028755</v>
        <stp/>
        <stp>BDP|13343665196215854066</stp>
        <tr r="G91" s="10"/>
      </tp>
      <tp t="s">
        <v>#N/A N/A</v>
        <stp/>
        <stp>BDP|15145656853476966937</stp>
        <tr r="D29" s="9"/>
      </tp>
      <tp t="s">
        <v>#N/A N/A</v>
        <stp/>
        <stp>BDP|13362721624798833704</stp>
        <tr r="E8" s="8"/>
      </tp>
      <tp t="s">
        <v>#N/A Requesting Data...1158389173</v>
        <stp/>
        <stp>BDP|17812662255509690409</stp>
        <tr r="H8" s="10"/>
      </tp>
      <tp t="s">
        <v>#N/A N/A</v>
        <stp/>
        <stp>BDP|16773884893319757760</stp>
        <tr r="G488" s="9"/>
      </tp>
      <tp t="s">
        <v>#N/A Requesting Data...1567953128</v>
        <stp/>
        <stp>BDP|13441951038540060043</stp>
        <tr r="H308" s="8"/>
        <tr r="I308" s="8"/>
      </tp>
      <tp t="s">
        <v>#N/A N/A</v>
        <stp/>
        <stp>BDP|10801907380358623033</stp>
        <tr r="E368" s="8"/>
      </tp>
      <tp t="s">
        <v>#N/A N/A</v>
        <stp/>
        <stp>BDP|16135563510103310895</stp>
        <tr r="D176" s="8"/>
      </tp>
      <tp t="s">
        <v>#N/A Requesting Data...3555788915</v>
        <stp/>
        <stp>BDP|18045593774141803282</stp>
        <tr r="H70" s="8"/>
        <tr r="I70" s="8"/>
      </tp>
      <tp t="s">
        <v>#N/A N/A</v>
        <stp/>
        <stp>BDP|12619486321174352908</stp>
        <tr r="D112" s="10"/>
      </tp>
      <tp t="s">
        <v>#N/A N/A</v>
        <stp/>
        <stp>BDP|11340880834400591362</stp>
        <tr r="E133" s="8"/>
      </tp>
      <tp t="s">
        <v>#N/A N/A</v>
        <stp/>
        <stp>BDP|16136063227124800948</stp>
        <tr r="E465" s="8"/>
      </tp>
      <tp t="s">
        <v>#N/A Requesting Data...2208893901</v>
        <stp/>
        <stp>BDP|13419950789892081949</stp>
        <tr r="H19" s="8"/>
        <tr r="I19" s="8"/>
      </tp>
      <tp t="s">
        <v>#N/A N/A</v>
        <stp/>
        <stp>BDP|17265788446325735876</stp>
        <tr r="F81" s="5"/>
      </tp>
      <tp t="s">
        <v>#N/A Requesting Data...3517395383</v>
        <stp/>
        <stp>BDP|13635539715566417886</stp>
        <tr r="G66" s="10"/>
      </tp>
      <tp t="s">
        <v>#N/A N/A</v>
        <stp/>
        <stp>BDP|15969743142836207913</stp>
        <tr r="D491" s="8"/>
      </tp>
      <tp t="s">
        <v>#N/A Requesting Data...3820460262</v>
        <stp/>
        <stp>BDP|13981265780637243712</stp>
        <tr r="I326" s="9"/>
      </tp>
      <tp t="s">
        <v>#N/A N/A</v>
        <stp/>
        <stp>BDP|13410104209822864997</stp>
        <tr r="E342" s="8"/>
        <tr r="E92" s="5"/>
      </tp>
      <tp t="s">
        <v>#N/A Requesting Data...1008809324</v>
        <stp/>
        <stp>BDP|17168313978419341376</stp>
        <tr r="H128" s="10"/>
      </tp>
      <tp t="s">
        <v>#N/A N/A</v>
        <stp/>
        <stp>BDP|10068217383137712493</stp>
        <tr r="G46" s="8"/>
      </tp>
      <tp t="s">
        <v>#N/A N/A</v>
        <stp/>
        <stp>BDP|12257035812193835970</stp>
        <tr r="D305" s="8"/>
      </tp>
      <tp t="s">
        <v>#N/A N/A</v>
        <stp/>
        <stp>BDP|14435044438588721631</stp>
        <tr r="F266" s="9"/>
      </tp>
      <tp t="s">
        <v>#N/A N/A</v>
        <stp/>
        <stp>BDP|14262390106817467959</stp>
        <tr r="E170" s="5"/>
      </tp>
      <tp t="s">
        <v>#N/A N/A</v>
        <stp/>
        <stp>BDP|18027683251087088558</stp>
        <tr r="D326" s="9"/>
      </tp>
      <tp t="s">
        <v>#N/A N/A</v>
        <stp/>
        <stp>BDP|15609732997252813060</stp>
        <tr r="D15" s="9"/>
      </tp>
      <tp t="s">
        <v>#N/A N/A</v>
        <stp/>
        <stp>BDP|13166134438049166172</stp>
        <tr r="F298" s="5"/>
      </tp>
      <tp t="s">
        <v>#N/A Requesting Data...4100071140</v>
        <stp/>
        <stp>BDP|10463665987853168488</stp>
        <tr r="G25" s="10"/>
      </tp>
      <tp t="s">
        <v>#N/A N/A</v>
        <stp/>
        <stp>BDP|11548925328223991091</stp>
        <tr r="G14" s="8"/>
      </tp>
      <tp t="s">
        <v>#N/A N/A</v>
        <stp/>
        <stp>BDP|16883710112688600121</stp>
        <tr r="F594" s="9"/>
      </tp>
      <tp t="s">
        <v>#N/A Requesting Data...1991015819</v>
        <stp/>
        <stp>BDP|11132607309857730900</stp>
        <tr r="H45" s="8"/>
        <tr r="I45" s="8"/>
      </tp>
      <tp t="s">
        <v>#N/A N/A</v>
        <stp/>
        <stp>BDP|14563329796414942370</stp>
        <tr r="F68" s="8"/>
      </tp>
      <tp t="s">
        <v>#N/A Requesting Data...964747764</v>
        <stp/>
        <stp>BDP|17553748826259853204</stp>
        <tr r="I29" s="9"/>
      </tp>
      <tp t="s">
        <v>#N/A Requesting Data...3793030806</v>
        <stp/>
        <stp>BDP|13944629034487015806</stp>
        <tr r="I63" s="5"/>
      </tp>
      <tp t="s">
        <v>#N/A Requesting Data...1199998180</v>
        <stp/>
        <stp>BDP|12833329354059357421</stp>
        <tr r="I394" s="9"/>
      </tp>
      <tp t="s">
        <v>#N/A N/A</v>
        <stp/>
        <stp>BDP|15897035886160212400</stp>
        <tr r="G12" s="8"/>
        <tr r="G344" s="5"/>
      </tp>
      <tp t="s">
        <v>#N/A Requesting Data...2171181374</v>
        <stp/>
        <stp>BDP|10605150817309279098</stp>
        <tr r="H89" s="5"/>
        <tr r="H313" s="9"/>
      </tp>
      <tp t="s">
        <v>#N/A N/A</v>
        <stp/>
        <stp>BDP|16539671346574323984</stp>
        <tr r="F318" s="5"/>
      </tp>
      <tp t="s">
        <v>#N/A N/A</v>
        <stp/>
        <stp>BDP|13034967609947993495</stp>
        <tr r="F88" s="5"/>
        <tr r="F568" s="9"/>
      </tp>
      <tp t="s">
        <v>#N/A N/A</v>
        <stp/>
        <stp>BDP|17844208707824965893</stp>
        <tr r="E208" s="9"/>
      </tp>
      <tp t="s">
        <v>#N/A N/A</v>
        <stp/>
        <stp>BDP|18119095415935089525</stp>
        <tr r="F519" s="9"/>
      </tp>
      <tp t="s">
        <v>#N/A Requesting Data...1594010212</v>
        <stp/>
        <stp>BDP|11299687022635569929</stp>
        <tr r="G20" s="10"/>
      </tp>
      <tp t="s">
        <v>#N/A N/A</v>
        <stp/>
        <stp>BDP|15857831518453470681</stp>
        <tr r="F160" s="10"/>
      </tp>
      <tp t="s">
        <v>#N/A Requesting Data...1799899414</v>
        <stp/>
        <stp>BDP|11261190008071504890</stp>
        <tr r="H164" s="9"/>
      </tp>
      <tp t="s">
        <v>#N/A N/A</v>
        <stp/>
        <stp>BDP|13777477417539057685</stp>
        <tr r="E486" s="9"/>
      </tp>
      <tp t="s">
        <v>#N/A N/A</v>
        <stp/>
        <stp>BDP|14029151599341026436</stp>
        <tr r="D392" s="8"/>
      </tp>
      <tp t="s">
        <v>#N/A N/A</v>
        <stp/>
        <stp>BDP|12744812109215504650</stp>
        <tr r="G585" s="9"/>
      </tp>
      <tp t="s">
        <v>#N/A N/A</v>
        <stp/>
        <stp>BDP|12571669753441625983</stp>
        <tr r="F170" s="9"/>
      </tp>
      <tp t="s">
        <v>#N/A Requesting Data...2629123115</v>
        <stp/>
        <stp>BDP|18294096757524566077</stp>
        <tr r="H223" s="8"/>
        <tr r="I223" s="8"/>
      </tp>
      <tp t="s">
        <v>#N/A N/A</v>
        <stp/>
        <stp>BDP|18390022928595525626</stp>
        <tr r="D122" s="10"/>
      </tp>
      <tp t="s">
        <v>#N/A N/A</v>
        <stp/>
        <stp>BDP|13622563643902956947</stp>
        <tr r="G210" s="8"/>
      </tp>
      <tp t="s">
        <v>#N/A Requesting Data...3097810387</v>
        <stp/>
        <stp>BDP|15990290179570749907</stp>
        <tr r="I115" s="9"/>
      </tp>
      <tp t="s">
        <v>#N/A N/A</v>
        <stp/>
        <stp>BDP|18117661269995202426</stp>
        <tr r="E57" s="10"/>
      </tp>
      <tp t="s">
        <v>#N/A N/A</v>
        <stp/>
        <stp>BDP|16626239995653602780</stp>
        <tr r="G256" s="9"/>
      </tp>
      <tp t="s">
        <v>#N/A N/A</v>
        <stp/>
        <stp>BDP|15183194890111298549</stp>
        <tr r="D481" s="8"/>
        <tr r="D41" s="5"/>
      </tp>
      <tp t="s">
        <v>#N/A N/A</v>
        <stp/>
        <stp>BDP|13939956534014657402</stp>
        <tr r="F135" s="5"/>
      </tp>
      <tp t="s">
        <v>#N/A Requesting Data...1861718247</v>
        <stp/>
        <stp>BDP|10762818386929919077</stp>
        <tr r="I151" s="5"/>
      </tp>
      <tp t="s">
        <v>#N/A Requesting Data...825391374</v>
        <stp/>
        <stp>BDP|16164986067608105811</stp>
        <tr r="G12" s="10"/>
      </tp>
      <tp t="s">
        <v>#N/A Requesting Data...2497047028</v>
        <stp/>
        <stp>BDP|15351100922908165711</stp>
        <tr r="H178" s="8"/>
        <tr r="I178" s="8"/>
      </tp>
      <tp t="s">
        <v>#N/A Requesting Data...1701830524</v>
        <stp/>
        <stp>BDP|13492308291654699425</stp>
        <tr r="H59" s="5"/>
      </tp>
      <tp t="s">
        <v>#N/A N/A</v>
        <stp/>
        <stp>BDP|15601419741438530426</stp>
        <tr r="E307" s="8"/>
        <tr r="E203" s="5"/>
      </tp>
      <tp t="s">
        <v>#N/A Requesting Data...2524031624</v>
        <stp/>
        <stp>BDP|12963622199917757340</stp>
        <tr r="H92" s="10"/>
      </tp>
      <tp t="s">
        <v>#N/A N/A</v>
        <stp/>
        <stp>BDP|10141578556771705863</stp>
        <tr r="D400" s="9"/>
      </tp>
      <tp t="s">
        <v>#N/A N/A</v>
        <stp/>
        <stp>BDP|13485965624865436439</stp>
        <tr r="D318" s="8"/>
      </tp>
      <tp t="s">
        <v>#N/A N/A</v>
        <stp/>
        <stp>BDP|15007829550182574361</stp>
        <tr r="G45" s="8"/>
      </tp>
      <tp t="s">
        <v>#N/A N/A</v>
        <stp/>
        <stp>BDP|14904858731620997659</stp>
        <tr r="E84" s="8"/>
        <tr r="E109" s="5"/>
      </tp>
      <tp t="s">
        <v>#N/A N/A</v>
        <stp/>
        <stp>BDP|13263668772542230956</stp>
        <tr r="G580" s="9"/>
      </tp>
      <tp t="s">
        <v>#N/A N/A</v>
        <stp/>
        <stp>BDP|10885136448659745551</stp>
        <tr r="F443" s="9"/>
      </tp>
      <tp t="s">
        <v>#N/A Requesting Data...3337863340</v>
        <stp/>
        <stp>BDP|12097866031640552030</stp>
        <tr r="H406" s="8"/>
        <tr r="I406" s="8"/>
      </tp>
      <tp t="s">
        <v>#N/A N/A</v>
        <stp/>
        <stp>BDP|17593151653222696840</stp>
        <tr r="G10" s="8"/>
        <tr r="G269" s="5"/>
      </tp>
      <tp t="s">
        <v>#N/A Requesting Data...2091357229</v>
        <stp/>
        <stp>BDP|15436044173789565274</stp>
        <tr r="I92" s="9"/>
      </tp>
      <tp t="s">
        <v>#N/A Requesting Data...3186397387</v>
        <stp/>
        <stp>BDP|15799900007781367429</stp>
        <tr r="H160" s="10"/>
      </tp>
      <tp t="s">
        <v>#N/A N/A</v>
        <stp/>
        <stp>BDP|13529849743260284615</stp>
        <tr r="D47" s="9"/>
      </tp>
      <tp t="s">
        <v>#N/A Requesting Data...3007780078</v>
        <stp/>
        <stp>BDP|14076324153443448858</stp>
        <tr r="G28" s="10"/>
      </tp>
      <tp t="s">
        <v>#N/A N/A</v>
        <stp/>
        <stp>BDP|14082133024127676916</stp>
        <tr r="D84" s="8"/>
        <tr r="D109" s="5"/>
      </tp>
      <tp t="s">
        <v>#N/A Requesting Data...4272900141</v>
        <stp/>
        <stp>BDP|10574029767489402643</stp>
        <tr r="H110" s="8"/>
        <tr r="I110" s="8"/>
      </tp>
      <tp t="s">
        <v>#N/A N/A</v>
        <stp/>
        <stp>BDP|10660042783943162203</stp>
        <tr r="E409" s="8"/>
      </tp>
      <tp t="s">
        <v>#N/A N/A</v>
        <stp/>
        <stp>BDP|12717906852741190646</stp>
        <tr r="F485" s="8"/>
      </tp>
      <tp t="s">
        <v>#N/A N/A</v>
        <stp/>
        <stp>BDP|14094897946300952164</stp>
        <tr r="F489" s="8"/>
      </tp>
      <tp t="s">
        <v>#N/A N/A</v>
        <stp/>
        <stp>BDP|12040295709908987193</stp>
        <tr r="E105" s="10"/>
      </tp>
      <tp t="s">
        <v>#N/A N/A</v>
        <stp/>
        <stp>BDP|12597873012720599256</stp>
        <tr r="D498" s="8"/>
      </tp>
      <tp t="s">
        <v>#N/A N/A</v>
        <stp/>
        <stp>BDP|14891851016117895332</stp>
        <tr r="F404" s="8"/>
      </tp>
      <tp t="s">
        <v>#N/A N/A</v>
        <stp/>
        <stp>BDP|11079040549595854955</stp>
        <tr r="E403" s="8"/>
      </tp>
      <tp t="s">
        <v>#N/A N/A</v>
        <stp/>
        <stp>BDP|13507404418646405993</stp>
        <tr r="E163" s="9"/>
      </tp>
      <tp t="s">
        <v>#N/A N/A</v>
        <stp/>
        <stp>BDP|17205821460421109115</stp>
        <tr r="F418" s="8"/>
      </tp>
      <tp t="s">
        <v>#N/A Requesting Data...3445950521</v>
        <stp/>
        <stp>BDP|12839417720179059490</stp>
        <tr r="H188" s="5"/>
      </tp>
      <tp t="s">
        <v>#N/A N/A</v>
        <stp/>
        <stp>BDP|13052253854384131906</stp>
        <tr r="G27" s="5"/>
      </tp>
      <tp t="s">
        <v>#N/A N/A</v>
        <stp/>
        <stp>BDP|17212035686244161267</stp>
        <tr r="D478" s="9"/>
      </tp>
      <tp t="s">
        <v>#N/A N/A</v>
        <stp/>
        <stp>BDP|17594668913781392839</stp>
        <tr r="G409" s="8"/>
      </tp>
      <tp t="s">
        <v>#N/A N/A</v>
        <stp/>
        <stp>BDP|14765577861197905985</stp>
        <tr r="F365" s="8"/>
        <tr r="F192" s="5"/>
      </tp>
      <tp t="s">
        <v>#N/A N/A</v>
        <stp/>
        <stp>BDP|14713807776413205137</stp>
        <tr r="C142" s="10"/>
      </tp>
      <tp t="s">
        <v>#N/A Requesting Data...2620535991</v>
        <stp/>
        <stp>BDP|11616560695443116741</stp>
        <tr r="H584" s="9"/>
      </tp>
      <tp t="s">
        <v>#N/A N/A</v>
        <stp/>
        <stp>BDP|10639419408969827475</stp>
        <tr r="G283" s="8"/>
      </tp>
      <tp t="s">
        <v>#N/A N/A</v>
        <stp/>
        <stp>BDP|18254632911776854081</stp>
        <tr r="G113" s="5"/>
      </tp>
      <tp t="s">
        <v>#N/A N/A</v>
        <stp/>
        <stp>BDP|17609782539229449330</stp>
        <tr r="F296" s="5"/>
      </tp>
      <tp t="s">
        <v>#N/A N/A</v>
        <stp/>
        <stp>BDP|10322091349838619561</stp>
        <tr r="F111" s="8"/>
      </tp>
      <tp t="s">
        <v>#N/A Requesting Data...1052145806</v>
        <stp/>
        <stp>BDP|11149101784777690602</stp>
        <tr r="H57" s="5"/>
      </tp>
      <tp t="s">
        <v>#N/A Requesting Data...3745303373</v>
        <stp/>
        <stp>BDP|11634428792411228474</stp>
        <tr r="G59" s="10"/>
      </tp>
      <tp t="s">
        <v>#N/A Requesting Data...1161763799</v>
        <stp/>
        <stp>BDP|15631362486970661737</stp>
        <tr r="G4" s="6"/>
      </tp>
      <tp t="s">
        <v>#N/A Requesting Data...2218257027</v>
        <stp/>
        <stp>BDP|12614603336827440976</stp>
        <tr r="H67" s="9"/>
      </tp>
      <tp t="s">
        <v>#N/A N/A</v>
        <stp/>
        <stp>BDP|14103014989255390091</stp>
        <tr r="E66" s="8"/>
      </tp>
      <tp t="s">
        <v>#N/A N/A</v>
        <stp/>
        <stp>BDP|13055436558829876202</stp>
        <tr r="D127" s="10"/>
      </tp>
      <tp t="s">
        <v>#N/A Requesting Data...3119577105</v>
        <stp/>
        <stp>BDP|14299862472806180446</stp>
        <tr r="H241" s="9"/>
      </tp>
      <tp t="s">
        <v>#N/A N/A</v>
        <stp/>
        <stp>BDP|12215199889570979287</stp>
        <tr r="E475" s="8"/>
      </tp>
      <tp t="s">
        <v>#N/A N/A</v>
        <stp/>
        <stp>BDP|14779747013299599268</stp>
        <tr r="F216" s="5"/>
      </tp>
      <tp t="s">
        <v>#N/A N/A</v>
        <stp/>
        <stp>BDP|18380186218850201125</stp>
        <tr r="G323" s="9"/>
      </tp>
      <tp t="s">
        <v>#N/A N/A</v>
        <stp/>
        <stp>BDP|14046854218954815069</stp>
        <tr r="D380" s="9"/>
      </tp>
      <tp t="s">
        <v>#N/A N/A</v>
        <stp/>
        <stp>BDP|12935356320933654998</stp>
        <tr r="F9" s="5"/>
      </tp>
      <tp t="s">
        <v>#N/A N/A</v>
        <stp/>
        <stp>BDP|13417051486686123452</stp>
        <tr r="D156" s="8"/>
      </tp>
      <tp t="s">
        <v>#N/A N/A</v>
        <stp/>
        <stp>BDP|15924724607259787289</stp>
        <tr r="E422" s="9"/>
      </tp>
      <tp t="s">
        <v>#N/A N/A</v>
        <stp/>
        <stp>BDP|13236512416657005963</stp>
        <tr r="C62" s="10"/>
      </tp>
      <tp t="s">
        <v>#N/A Requesting Data...1132280592</v>
        <stp/>
        <stp>BDP|13011708481296015331</stp>
        <tr r="H113" s="9"/>
      </tp>
      <tp t="s">
        <v>#N/A Requesting Data...3349560319</v>
        <stp/>
        <stp>BDP|12562591948318094267</stp>
        <tr r="H360" s="8"/>
        <tr r="I360" s="8"/>
      </tp>
      <tp t="s">
        <v>#N/A Requesting Data...3580274933</v>
        <stp/>
        <stp>BDP|12180861257573521574</stp>
        <tr r="H188" s="10"/>
      </tp>
      <tp t="s">
        <v>#N/A N/A</v>
        <stp/>
        <stp>BDP|16247421599820224295</stp>
        <tr r="D82" s="10"/>
      </tp>
      <tp t="s">
        <v>#N/A N/A</v>
        <stp/>
        <stp>BDP|14864321196070985775</stp>
        <tr r="D199" s="8"/>
      </tp>
      <tp t="s">
        <v>#N/A N/A</v>
        <stp/>
        <stp>BDP|14455909930784762317</stp>
        <tr r="D138" s="5"/>
      </tp>
      <tp t="s">
        <v>#N/A N/A</v>
        <stp/>
        <stp>BDP|16253663252809718536</stp>
        <tr r="D370" s="9"/>
      </tp>
      <tp t="s">
        <v>#N/A N/A</v>
        <stp/>
        <stp>BDP|14528471309280973908</stp>
        <tr r="D341" s="9"/>
      </tp>
      <tp t="s">
        <v>#N/A Requesting Data...1033861345</v>
        <stp/>
        <stp>BDP|13431028582774771616</stp>
        <tr r="H38" s="5"/>
      </tp>
      <tp t="s">
        <v>#N/A N/A</v>
        <stp/>
        <stp>BDP|14586817241181369044</stp>
        <tr r="D3" s="8"/>
      </tp>
      <tp t="s">
        <v>#N/A N/A</v>
        <stp/>
        <stp>BDP|18299684479754508446</stp>
        <tr r="G526" s="9"/>
      </tp>
      <tp t="s">
        <v>#N/A N/A</v>
        <stp/>
        <stp>BDP|12918945728808086876</stp>
        <tr r="G19" s="5"/>
      </tp>
      <tp t="s">
        <v>#N/A N/A</v>
        <stp/>
        <stp>BDP|12164561446299070335</stp>
        <tr r="E46" s="8"/>
      </tp>
      <tp t="s">
        <v>#N/A N/A</v>
        <stp/>
        <stp>BDP|13734333482207005645</stp>
        <tr r="E22" s="5"/>
      </tp>
      <tp t="s">
        <v>#N/A Requesting Data...721383979</v>
        <stp/>
        <stp>BDP|10127136263147127920</stp>
        <tr r="I26" s="5"/>
      </tp>
      <tp t="s">
        <v>#N/A N/A</v>
        <stp/>
        <stp>BDP|10820586891183409673</stp>
        <tr r="G107" s="9"/>
      </tp>
      <tp t="s">
        <v>#N/A N/A</v>
        <stp/>
        <stp>BDP|16637403750748211660</stp>
        <tr r="F243" s="8"/>
        <tr r="F334" s="5"/>
      </tp>
      <tp t="s">
        <v>#N/A N/A</v>
        <stp/>
        <stp>BDP|11978317582910886304</stp>
        <tr r="F58" s="8"/>
      </tp>
      <tp t="s">
        <v>#N/A N/A</v>
        <stp/>
        <stp>BDP|15763355437705286959</stp>
        <tr r="E348" s="5"/>
      </tp>
      <tp t="s">
        <v>#N/A N/A</v>
        <stp/>
        <stp>BDP|17758529163654292919</stp>
        <tr r="G409" s="9"/>
      </tp>
      <tp t="s">
        <v>#N/A N/A</v>
        <stp/>
        <stp>BDP|18234311975337120229</stp>
        <tr r="G431" s="9"/>
      </tp>
      <tp t="s">
        <v>#N/A Requesting Data...2342178971</v>
        <stp/>
        <stp>BDP|14739917061995624745</stp>
        <tr r="H12" s="12"/>
      </tp>
      <tp t="s">
        <v>#N/A N/A</v>
        <stp/>
        <stp>BDP|18389057252086378220</stp>
        <tr r="D397" s="8"/>
      </tp>
      <tp t="s">
        <v>#N/A N/A</v>
        <stp/>
        <stp>BDP|14266255740663798853</stp>
        <tr r="E299" s="9"/>
      </tp>
      <tp t="s">
        <v>#N/A N/A</v>
        <stp/>
        <stp>BDP|10056815324535628669</stp>
        <tr r="G93" s="9"/>
      </tp>
      <tp t="s">
        <v>#N/A Requesting Data...2648254730</v>
        <stp/>
        <stp>BDP|17206811642107292567</stp>
        <tr r="G152" s="10"/>
      </tp>
      <tp t="s">
        <v>#N/A Requesting Data...3951522023</v>
        <stp/>
        <stp>BDP|16304964494818795738</stp>
        <tr r="I531" s="9"/>
      </tp>
      <tp t="s">
        <v>#N/A N/A</v>
        <stp/>
        <stp>BDP|10335000286363759279</stp>
        <tr r="G476" s="8"/>
      </tp>
      <tp t="s">
        <v>#N/A Requesting Data...2871944637</v>
        <stp/>
        <stp>BDP|12922350327453719994</stp>
        <tr r="H229" s="8"/>
        <tr r="I229" s="8"/>
      </tp>
      <tp t="s">
        <v>#N/A N/A</v>
        <stp/>
        <stp>BDP|13255142488312243193</stp>
        <tr r="D14" s="8"/>
      </tp>
      <tp t="s">
        <v>#N/A N/A</v>
        <stp/>
        <stp>BDP|13875422154392824936</stp>
        <tr r="D179" s="10"/>
      </tp>
      <tp t="s">
        <v>#N/A N/A</v>
        <stp/>
        <stp>BDP|14024151186714103076</stp>
        <tr r="G96" s="8"/>
      </tp>
      <tp t="s">
        <v>#N/A N/A</v>
        <stp/>
        <stp>BDP|16061551387495375745</stp>
        <tr r="D171" s="10"/>
      </tp>
      <tp t="s">
        <v>#N/A Requesting Data...2197523662</v>
        <stp/>
        <stp>BDP|10893131611888951160</stp>
        <tr r="I263" s="9"/>
      </tp>
      <tp t="s">
        <v>#N/A N/A</v>
        <stp/>
        <stp>BDP|14215775680722564050</stp>
        <tr r="F430" s="9"/>
      </tp>
      <tp t="s">
        <v>#N/A N/A</v>
        <stp/>
        <stp>BDP|12414490558518863286</stp>
        <tr r="F165" s="5"/>
      </tp>
      <tp t="s">
        <v>#N/A N/A</v>
        <stp/>
        <stp>BDP|10487791002956834838</stp>
        <tr r="E173" s="8"/>
        <tr r="E282" s="5"/>
      </tp>
      <tp t="s">
        <v>#N/A N/A</v>
        <stp/>
        <stp>BDP|13637851735068631948</stp>
        <tr r="D105" s="5"/>
      </tp>
      <tp t="s">
        <v>#N/A N/A</v>
        <stp/>
        <stp>BDP|15395473390227422642</stp>
        <tr r="D110" s="5"/>
      </tp>
      <tp t="s">
        <v>#N/A N/A</v>
        <stp/>
        <stp>BDP|12808666159831153926</stp>
        <tr r="D345" s="5"/>
        <tr r="D533" s="9"/>
      </tp>
      <tp t="s">
        <v>#N/A Requesting Data...2945954994</v>
        <stp/>
        <stp>BDP|13757801190072307909</stp>
        <tr r="H53" s="5"/>
        <tr r="H534" s="9"/>
      </tp>
      <tp t="s">
        <v>#N/A N/A</v>
        <stp/>
        <stp>BDP|12605759937867153818</stp>
        <tr r="D154" s="10"/>
      </tp>
      <tp t="s">
        <v>#N/A Requesting Data...3717224892</v>
        <stp/>
        <stp>BDP|16557265843458192151</stp>
        <tr r="H433" s="9"/>
      </tp>
      <tp t="s">
        <v>#N/A N/A</v>
        <stp/>
        <stp>BDP|10406807131353565145</stp>
        <tr r="D35" s="10"/>
      </tp>
      <tp t="s">
        <v>#N/A N/A</v>
        <stp/>
        <stp>BDP|15382444621859557376</stp>
        <tr r="D335" s="8"/>
      </tp>
      <tp t="s">
        <v>#N/A N/A</v>
        <stp/>
        <stp>BDP|15927821050569882878</stp>
        <tr r="F38" s="9"/>
      </tp>
      <tp t="s">
        <v>#N/A Requesting Data...3572606463</v>
        <stp/>
        <stp>BDP|10702066383177350657</stp>
        <tr r="I304" s="9"/>
      </tp>
      <tp t="s">
        <v>#N/A N/A</v>
        <stp/>
        <stp>BDP|12767949613211082240</stp>
        <tr r="D429" s="8"/>
        <tr r="D26" s="5"/>
      </tp>
      <tp t="s">
        <v>#N/A N/A</v>
        <stp/>
        <stp>BDP|15693569886360336114</stp>
        <tr r="F157" s="5"/>
      </tp>
      <tp t="s">
        <v>#N/A N/A</v>
        <stp/>
        <stp>BDP|12065078311079935387</stp>
        <tr r="D33" s="5"/>
        <tr r="D575" s="9"/>
      </tp>
      <tp t="s">
        <v>#N/A N/A</v>
        <stp/>
        <stp>BDP|12516895108492163129</stp>
        <tr r="G329" s="9"/>
      </tp>
      <tp t="s">
        <v>#N/A N/A</v>
        <stp/>
        <stp>BDP|16797937711172188538</stp>
        <tr r="E435" s="9"/>
      </tp>
      <tp t="s">
        <v>#N/A N/A</v>
        <stp/>
        <stp>BDP|11190409294644196131</stp>
        <tr r="D16" s="7"/>
      </tp>
      <tp t="s">
        <v>#N/A Requesting Data...3047054324</v>
        <stp/>
        <stp>BDP|18166108194659368013</stp>
        <tr r="H313" s="8"/>
        <tr r="I313" s="8"/>
      </tp>
      <tp t="s">
        <v>#N/A Requesting Data...2469531793</v>
        <stp/>
        <stp>BDP|18109465774497481504</stp>
        <tr r="H48" s="9"/>
      </tp>
      <tp t="s">
        <v>#N/A N/A</v>
        <stp/>
        <stp>BDP|16469563993164098761</stp>
        <tr r="D121" s="8"/>
      </tp>
      <tp t="s">
        <v>#N/A N/A</v>
        <stp/>
        <stp>BDP|12090213881520003173</stp>
        <tr r="E494" s="8"/>
      </tp>
      <tp t="s">
        <v>#N/A N/A</v>
        <stp/>
        <stp>BDP|16194874353077704551</stp>
        <tr r="G527" s="9"/>
      </tp>
      <tp t="s">
        <v>#N/A N/A</v>
        <stp/>
        <stp>BDP|11791843655524065115</stp>
        <tr r="E197" s="9"/>
      </tp>
      <tp t="s">
        <v>#N/A N/A</v>
        <stp/>
        <stp>BDP|15533193782522927705</stp>
        <tr r="C160" s="10"/>
      </tp>
      <tp t="s">
        <v>#N/A Requesting Data...4181460609</v>
        <stp/>
        <stp>BDP|15723122008129858425</stp>
        <tr r="I338" s="9"/>
      </tp>
      <tp t="s">
        <v>#N/A N/A</v>
        <stp/>
        <stp>BDP|16606611278148121693</stp>
        <tr r="F133" s="8"/>
      </tp>
      <tp t="s">
        <v>#N/A Requesting Data...1752091530</v>
        <stp/>
        <stp>BDP|17935773288377774664</stp>
        <tr r="H366" s="5"/>
        <tr r="H365" s="5"/>
      </tp>
      <tp t="s">
        <v>#N/A N/A</v>
        <stp/>
        <stp>BDP|12045630293322565621</stp>
        <tr r="G64" s="9"/>
      </tp>
      <tp t="s">
        <v>#N/A N/A</v>
        <stp/>
        <stp>BDP|13006826203574713612</stp>
        <tr r="E107" s="9"/>
      </tp>
      <tp t="s">
        <v>#N/A N/A</v>
        <stp/>
        <stp>BDP|13143925540332518515</stp>
        <tr r="G319" s="9"/>
      </tp>
      <tp t="s">
        <v>#N/A N/A</v>
        <stp/>
        <stp>BDP|18007676470210941095</stp>
        <tr r="G494" s="9"/>
      </tp>
      <tp t="s">
        <v>#N/A N/A</v>
        <stp/>
        <stp>BDP|14377470826119019253</stp>
        <tr r="F556" s="9"/>
      </tp>
      <tp t="s">
        <v>#N/A Requesting Data...1744699476</v>
        <stp/>
        <stp>BDP|10635103501769734170</stp>
        <tr r="I445" s="9"/>
      </tp>
      <tp t="s">
        <v>#N/A N/A</v>
        <stp/>
        <stp>BDP|15667327799891331780</stp>
        <tr r="G58" s="9"/>
      </tp>
      <tp t="s">
        <v>#N/A Requesting Data...2298852993</v>
        <stp/>
        <stp>BDP|12194417383800385764</stp>
        <tr r="I18" s="5"/>
      </tp>
      <tp t="s">
        <v>#N/A N/A</v>
        <stp/>
        <stp>BDP|12106586987825902316</stp>
        <tr r="D180" s="8"/>
      </tp>
      <tp t="s">
        <v>#N/A N/A</v>
        <stp/>
        <stp>BDP|18414578740290671033</stp>
        <tr r="G242" s="5"/>
      </tp>
      <tp t="s">
        <v>#N/A N/A</v>
        <stp/>
        <stp>BDP|18372916397965218417</stp>
        <tr r="D174" s="9"/>
      </tp>
      <tp t="s">
        <v>#N/A N/A</v>
        <stp/>
        <stp>BDP|17867769409599265031</stp>
        <tr r="F312" s="8"/>
      </tp>
      <tp t="s">
        <v>#N/A N/A</v>
        <stp/>
        <stp>BDP|12199626541631625826</stp>
        <tr r="G302" s="8"/>
      </tp>
      <tp t="s">
        <v>#N/A Requesting Data...4265513249</v>
        <stp/>
        <stp>BDP|16327957325304123049</stp>
        <tr r="I213" s="9"/>
      </tp>
      <tp t="s">
        <v>#N/A N/A</v>
        <stp/>
        <stp>BDP|15455532691184130419</stp>
        <tr r="F321" s="8"/>
      </tp>
      <tp t="s">
        <v>#N/A N/A</v>
        <stp/>
        <stp>BDP|13726984539476591659</stp>
        <tr r="F193" s="5"/>
        <tr r="F117" s="9"/>
      </tp>
      <tp t="s">
        <v>#N/A N/A</v>
        <stp/>
        <stp>BDP|13154581248549662215</stp>
        <tr r="E341" s="9"/>
      </tp>
      <tp t="s">
        <v>#N/A N/A</v>
        <stp/>
        <stp>BDP|15001626880294453603</stp>
        <tr r="D358" s="5"/>
      </tp>
      <tp t="s">
        <v>#N/A N/A</v>
        <stp/>
        <stp>BDP|17694844573888205954</stp>
        <tr r="G355" s="5"/>
      </tp>
      <tp t="s">
        <v>#N/A Requesting Data...2013963241</v>
        <stp/>
        <stp>BDP|12917771943461256991</stp>
        <tr r="H401" s="9"/>
      </tp>
      <tp t="s">
        <v>#N/A N/A</v>
        <stp/>
        <stp>BDP|14282471642858952584</stp>
        <tr r="G94" s="5"/>
        <tr r="G290" s="9"/>
      </tp>
      <tp t="s">
        <v>#N/A N/A</v>
        <stp/>
        <stp>BDP|11340564562738424352</stp>
        <tr r="E263" s="9"/>
      </tp>
      <tp t="s">
        <v>#N/A Requesting Data...1314903965</v>
        <stp/>
        <stp>BDP|11148782449398099369</stp>
        <tr r="H572" s="9"/>
      </tp>
      <tp t="s">
        <v>#N/A N/A</v>
        <stp/>
        <stp>BDP|14354866110914809740</stp>
        <tr r="G38" s="5"/>
      </tp>
      <tp t="s">
        <v>#N/A N/A</v>
        <stp/>
        <stp>BDP|10683773287541929066</stp>
        <tr r="D19" s="7"/>
      </tp>
      <tp t="s">
        <v>#N/A N/A</v>
        <stp/>
        <stp>BDP|17628434539457383963</stp>
        <tr r="E500" s="9"/>
      </tp>
      <tp t="s">
        <v>#N/A N/A</v>
        <stp/>
        <stp>BDP|12496688587862289009</stp>
        <tr r="E211" s="8"/>
      </tp>
      <tp t="s">
        <v>#N/A Requesting Data...1427809197</v>
        <stp/>
        <stp>BDP|14128247101481805959</stp>
        <tr r="H447" s="9"/>
      </tp>
      <tp t="s">
        <v>#N/A N/A</v>
        <stp/>
        <stp>BDP|14000761716998840413</stp>
        <tr r="G66" s="8"/>
      </tp>
      <tp t="s">
        <v>#N/A Requesting Data...2594489802</v>
        <stp/>
        <stp>BDP|14816859344545489348</stp>
        <tr r="H51" s="8"/>
        <tr r="I51" s="8"/>
      </tp>
      <tp t="s">
        <v>#N/A N/A</v>
        <stp/>
        <stp>BDP|14343081016379751230</stp>
        <tr r="F35" s="5"/>
      </tp>
      <tp t="s">
        <v>#N/A N/A</v>
        <stp/>
        <stp>BDP|18019554549490679734</stp>
        <tr r="E517" s="9"/>
      </tp>
      <tp t="s">
        <v>#N/A N/A</v>
        <stp/>
        <stp>BDP|16910524146588721133</stp>
        <tr r="E214" s="9"/>
      </tp>
      <tp t="s">
        <v>#N/A N/A</v>
        <stp/>
        <stp>BDP|13599453069959907692</stp>
        <tr r="D281" s="5"/>
      </tp>
      <tp t="s">
        <v>#N/A N/A</v>
        <stp/>
        <stp>BDP|12735971279342596058</stp>
        <tr r="G90" s="8"/>
      </tp>
      <tp t="s">
        <v>#N/A Requesting Data...3151635284</v>
        <stp/>
        <stp>BDP|18310995183713361435</stp>
        <tr r="I302" s="5"/>
        <tr r="I239" s="9"/>
      </tp>
      <tp t="s">
        <v>#N/A N/A</v>
        <stp/>
        <stp>BDP|17339242777798197488</stp>
        <tr r="F64" s="9"/>
      </tp>
      <tp t="s">
        <v>#N/A Requesting Data...3949455690</v>
        <stp/>
        <stp>BDP|18173274738471686604</stp>
        <tr r="I96" s="9"/>
      </tp>
      <tp t="s">
        <v>#N/A N/A</v>
        <stp/>
        <stp>BDP|14630780550818176076</stp>
        <tr r="G91" s="5"/>
        <tr r="G33" s="9"/>
      </tp>
      <tp t="s">
        <v>#N/A N/A</v>
        <stp/>
        <stp>BDP|12395819672892019187</stp>
        <tr r="F188" s="10"/>
      </tp>
      <tp t="s">
        <v>#N/A N/A</v>
        <stp/>
        <stp>BDP|16097442728009450703</stp>
        <tr r="D210" s="8"/>
      </tp>
      <tp t="s">
        <v>#N/A N/A</v>
        <stp/>
        <stp>BDP|10822697080943887318</stp>
        <tr r="C35" s="10"/>
      </tp>
      <tp t="s">
        <v>#N/A N/A</v>
        <stp/>
        <stp>BDP|13060919578200165308</stp>
        <tr r="E194" s="9"/>
      </tp>
      <tp t="s">
        <v>#N/A Requesting Data...1797097132</v>
        <stp/>
        <stp>BDP|11057989270730798173</stp>
        <tr r="I31" s="9"/>
      </tp>
      <tp t="s">
        <v>#N/A N/A</v>
        <stp/>
        <stp>BDP|11017428376525943959</stp>
        <tr r="F425" s="9"/>
      </tp>
      <tp t="s">
        <v>#N/A Requesting Data...2817672221</v>
        <stp/>
        <stp>BDP|17121725882056918007</stp>
        <tr r="H262" s="8"/>
        <tr r="I262" s="8"/>
      </tp>
      <tp t="s">
        <v>#N/A Requesting Data...3152345334</v>
        <stp/>
        <stp>BDP|11290938131156168390</stp>
        <tr r="H20" s="10"/>
      </tp>
      <tp t="s">
        <v>#N/A N/A</v>
        <stp/>
        <stp>BDP|16285666155842865915</stp>
        <tr r="D185" s="10"/>
      </tp>
      <tp t="s">
        <v>#N/A N/A</v>
        <stp/>
        <stp>BDP|17383331389301256304</stp>
        <tr r="E188" s="10"/>
      </tp>
      <tp t="s">
        <v>#N/A N/A</v>
        <stp/>
        <stp>BDP|12895360135015052906</stp>
        <tr r="D146" s="5"/>
      </tp>
      <tp t="s">
        <v>#N/A N/A</v>
        <stp/>
        <stp>BDP|14594046966754487889</stp>
        <tr r="D78" s="8"/>
      </tp>
      <tp t="s">
        <v>#N/A N/A</v>
        <stp/>
        <stp>BDP|15537579488614245230</stp>
        <tr r="D58" s="5"/>
        <tr r="D464" s="9"/>
      </tp>
      <tp t="s">
        <v>#N/A N/A</v>
        <stp/>
        <stp>BDP|15808488880761924621</stp>
        <tr r="G546" s="9"/>
      </tp>
      <tp t="s">
        <v>#N/A N/A</v>
        <stp/>
        <stp>BDP|13220527290648262996</stp>
        <tr r="D435" s="9"/>
      </tp>
      <tp t="s">
        <v>#N/A N/A</v>
        <stp/>
        <stp>BDP|16916854387099123117</stp>
        <tr r="D266" s="9"/>
      </tp>
      <tp t="s">
        <v>#N/A N/A</v>
        <stp/>
        <stp>BDP|13737183784684358034</stp>
        <tr r="D124" s="9"/>
      </tp>
      <tp t="s">
        <v>#N/A Requesting Data...4214582917</v>
        <stp/>
        <stp>BDP|13728510058285021857</stp>
        <tr r="H453" s="8"/>
        <tr r="I453" s="8"/>
      </tp>
      <tp t="s">
        <v>#N/A N/A</v>
        <stp/>
        <stp>BDP|13135823218624573055</stp>
        <tr r="G126" s="8"/>
      </tp>
      <tp t="s">
        <v>#N/A Requesting Data...2298084235</v>
        <stp/>
        <stp>BDP|16588744095770843665</stp>
        <tr r="H16" s="7"/>
      </tp>
      <tp t="s">
        <v>#N/A Requesting Data...2570309389</v>
        <stp/>
        <stp>BDP|15896300277057207873</stp>
        <tr r="H213" s="8"/>
        <tr r="I213" s="8"/>
      </tp>
      <tp t="s">
        <v>#N/A Requesting Data...3813599816</v>
        <stp/>
        <stp>BDP|12899862200032713633</stp>
        <tr r="H5" s="9"/>
      </tp>
      <tp t="s">
        <v>#N/A N/A</v>
        <stp/>
        <stp>BDP|12692935909294030164</stp>
        <tr r="E549" s="9"/>
      </tp>
      <tp t="s">
        <v>#N/A Requesting Data...1638300752</v>
        <stp/>
        <stp>BDP|17442851866566880157</stp>
        <tr r="H110" s="5"/>
      </tp>
      <tp t="s">
        <v>#N/A N/A</v>
        <stp/>
        <stp>BDP|10412899749172696082</stp>
        <tr r="D231" s="9"/>
      </tp>
      <tp t="s">
        <v>#N/A N/A</v>
        <stp/>
        <stp>BDP|11411667677559953767</stp>
        <tr r="E79" s="5"/>
      </tp>
      <tp t="s">
        <v>#N/A N/A</v>
        <stp/>
        <stp>BDP|18092258312441929447</stp>
        <tr r="D418" s="8"/>
      </tp>
      <tp t="s">
        <v>#N/A Requesting Data...1772652039</v>
        <stp/>
        <stp>BDP|14404183390013477123</stp>
        <tr r="H63" s="10"/>
      </tp>
      <tp t="s">
        <v>#N/A N/A</v>
        <stp/>
        <stp>BDP|12066349492284513299</stp>
        <tr r="F483" s="9"/>
      </tp>
      <tp t="s">
        <v>#N/A N/A</v>
        <stp/>
        <stp>BDP|11046694956409443514</stp>
        <tr r="D219" s="9"/>
      </tp>
      <tp t="s">
        <v>#N/A N/A</v>
        <stp/>
        <stp>BDP|15078067622211617887</stp>
        <tr r="F56" s="8"/>
      </tp>
      <tp t="s">
        <v>#N/A N/A</v>
        <stp/>
        <stp>BDP|17775861651424342092</stp>
        <tr r="D524" s="9"/>
      </tp>
      <tp t="s">
        <v>#N/A Requesting Data...2086612481</v>
        <stp/>
        <stp>BDP|13539520060856238883</stp>
        <tr r="G38" s="10"/>
      </tp>
      <tp t="s">
        <v>#N/A Requesting Data...1773666810</v>
        <stp/>
        <stp>BDP|16609645983743892542</stp>
        <tr r="G87" s="10"/>
      </tp>
      <tp t="s">
        <v>#N/A Requesting Data...2930343784</v>
        <stp/>
        <stp>BDP|15338288795244073433</stp>
        <tr r="I333" s="9"/>
      </tp>
      <tp t="s">
        <v>#N/A Requesting Data...1715032364</v>
        <stp/>
        <stp>BDP|14447375839809556320</stp>
        <tr r="G60" s="10"/>
      </tp>
      <tp t="s">
        <v>#N/A N/A</v>
        <stp/>
        <stp>BDP|16335023312411744891</stp>
        <tr r="E317" s="8"/>
      </tp>
      <tp t="s">
        <v>#N/A N/A</v>
        <stp/>
        <stp>BDP|12633498060887339911</stp>
        <tr r="E233" s="9"/>
      </tp>
      <tp t="s">
        <v>#N/A Requesting Data...1947060512</v>
        <stp/>
        <stp>BDP|11272572818332436943</stp>
        <tr r="I279" s="9"/>
      </tp>
      <tp t="s">
        <v>#N/A N/A</v>
        <stp/>
        <stp>BDP|17656271319163549904</stp>
        <tr r="E180" s="9"/>
      </tp>
      <tp t="s">
        <v>#N/A Requesting Data...1587237819</v>
        <stp/>
        <stp>BDP|18371417278724277155</stp>
        <tr r="H433" s="8"/>
        <tr r="I433" s="8"/>
        <tr r="H323" s="5"/>
      </tp>
      <tp t="s">
        <v>#N/A N/A</v>
        <stp/>
        <stp>BDP|13913805222021712611</stp>
        <tr r="D318" s="5"/>
      </tp>
      <tp t="s">
        <v>#N/A N/A</v>
        <stp/>
        <stp>BDP|17730524579493191810</stp>
        <tr r="G111" s="9"/>
      </tp>
      <tp t="s">
        <v>#N/A Requesting Data...3219461611</v>
        <stp/>
        <stp>BDP|14844639906755636977</stp>
        <tr r="I596" s="9"/>
      </tp>
      <tp t="s">
        <v>#N/A N/A</v>
        <stp/>
        <stp>BDP|17286866143344846137</stp>
        <tr r="F181" s="5"/>
      </tp>
      <tp t="s">
        <v>#N/A N/A</v>
        <stp/>
        <stp>BDP|16030245939691530840</stp>
        <tr r="E17" s="8"/>
      </tp>
      <tp t="s">
        <v>#N/A N/A</v>
        <stp/>
        <stp>BDP|15911821649664829365</stp>
        <tr r="D313" s="5"/>
        <tr r="D424" s="9"/>
      </tp>
      <tp t="s">
        <v>#N/A N/A</v>
        <stp/>
        <stp>BDP|10808542637908690012</stp>
        <tr r="D317" s="8"/>
      </tp>
      <tp t="s">
        <v>#N/A N/A</v>
        <stp/>
        <stp>BDP|18033032469048659802</stp>
        <tr r="D9" s="8"/>
        <tr r="D182" s="5"/>
      </tp>
      <tp t="s">
        <v>#N/A N/A</v>
        <stp/>
        <stp>BDP|12447754920548546185</stp>
        <tr r="D235" s="5"/>
      </tp>
      <tp t="s">
        <v>#N/A N/A</v>
        <stp/>
        <stp>BDP|13762870305392390795</stp>
        <tr r="E14" s="7"/>
      </tp>
      <tp t="s">
        <v>#N/A N/A</v>
        <stp/>
        <stp>BDP|16831748442393532843</stp>
        <tr r="F245" s="5"/>
      </tp>
      <tp t="s">
        <v>#N/A N/A</v>
        <stp/>
        <stp>BDP|13368912570976471592</stp>
        <tr r="D422" s="9"/>
      </tp>
      <tp t="s">
        <v>#N/A N/A</v>
        <stp/>
        <stp>BDP|17150605137539021598</stp>
        <tr r="F121" s="9"/>
      </tp>
      <tp t="s">
        <v>#N/A N/A</v>
        <stp/>
        <stp>BDP|14102781163779588203</stp>
        <tr r="F333" s="5"/>
      </tp>
      <tp t="s">
        <v>#N/A N/A</v>
        <stp/>
        <stp>BDP|18111646517728586984</stp>
        <tr r="E478" s="8"/>
      </tp>
      <tp t="s">
        <v>#N/A N/A</v>
        <stp/>
        <stp>BDP|14339373542244849914</stp>
        <tr r="D5" s="5"/>
      </tp>
      <tp t="s">
        <v>#N/A N/A</v>
        <stp/>
        <stp>BDP|13614324569730520871</stp>
        <tr r="G221" s="8"/>
      </tp>
      <tp t="s">
        <v>#N/A Requesting Data...2277643564</v>
        <stp/>
        <stp>BDP|13504016984246628391</stp>
        <tr r="H233" s="8"/>
        <tr r="I233" s="8"/>
      </tp>
      <tp t="s">
        <v>#N/A N/A</v>
        <stp/>
        <stp>BDP|13069190338749975673</stp>
        <tr r="F282" s="8"/>
      </tp>
      <tp t="s">
        <v>#N/A N/A</v>
        <stp/>
        <stp>BDP|13086244714827622993</stp>
        <tr r="C155" s="10"/>
      </tp>
      <tp t="s">
        <v>#N/A Requesting Data...4187851579</v>
        <stp/>
        <stp>BDP|13900148632897327828</stp>
        <tr r="H8" s="8"/>
        <tr r="I8" s="8"/>
      </tp>
      <tp t="s">
        <v>#N/A N/A</v>
        <stp/>
        <stp>BDP|11382197768351846942</stp>
        <tr r="G70" s="8"/>
      </tp>
      <tp t="s">
        <v>#N/A Requesting Data...3833206250</v>
        <stp/>
        <stp>BDP|11122114797626880111</stp>
        <tr r="G113" s="10"/>
      </tp>
      <tp t="s">
        <v>#N/A N/A</v>
        <stp/>
        <stp>BDP|14744340606228899132</stp>
        <tr r="D481" s="9"/>
      </tp>
      <tp t="s">
        <v>#N/A Requesting Data...1960166820</v>
        <stp/>
        <stp>BDP|13940766600703686970</stp>
        <tr r="H113" s="5"/>
      </tp>
      <tp t="s">
        <v>#N/A Requesting Data...2468355238</v>
        <stp/>
        <stp>BDP|18377795207764207517</stp>
        <tr r="I158" s="5"/>
      </tp>
      <tp t="s">
        <v>#N/A Requesting Data...2130187446</v>
        <stp/>
        <stp>BDP|13821495492127566780</stp>
        <tr r="H231" s="8"/>
        <tr r="I231" s="8"/>
      </tp>
      <tp t="s">
        <v>#N/A N/A</v>
        <stp/>
        <stp>BDP|10588785290674683455</stp>
        <tr r="F204" s="9"/>
      </tp>
      <tp t="s">
        <v>#N/A Requesting Data...3383327292</v>
        <stp/>
        <stp>BDP|16183448559141644840</stp>
        <tr r="I487" s="9"/>
      </tp>
      <tp t="s">
        <v>#N/A N/A</v>
        <stp/>
        <stp>BDP|14450392433482138814</stp>
        <tr r="F123" s="8"/>
        <tr r="F239" s="5"/>
      </tp>
      <tp t="s">
        <v>#N/A Requesting Data...2613877269</v>
        <stp/>
        <stp>BDP|14957712448700670983</stp>
        <tr r="G76" s="10"/>
      </tp>
      <tp t="s">
        <v>#N/A N/A</v>
        <stp/>
        <stp>BDP|11085996276753618282</stp>
        <tr r="F258" s="5"/>
      </tp>
      <tp t="s">
        <v>#N/A N/A</v>
        <stp/>
        <stp>BDP|17245420101808071502</stp>
        <tr r="D401" s="9"/>
      </tp>
      <tp t="s">
        <v>#N/A Requesting Data...4203768707</v>
        <stp/>
        <stp>BDP|13659422587383402267</stp>
        <tr r="I331" s="9"/>
      </tp>
      <tp t="s">
        <v>#N/A N/A</v>
        <stp/>
        <stp>BDP|18007433727242041257</stp>
        <tr r="D57" s="5"/>
      </tp>
      <tp t="s">
        <v>#N/A N/A</v>
        <stp/>
        <stp>BDP|14057077035671210812</stp>
        <tr r="G408" s="9"/>
      </tp>
      <tp t="s">
        <v>#N/A N/A</v>
        <stp/>
        <stp>BDP|12599201312619280640</stp>
        <tr r="E227" s="9"/>
      </tp>
      <tp t="s">
        <v>#N/A N/A</v>
        <stp/>
        <stp>BDP|15768131287034722651</stp>
        <tr r="F192" s="8"/>
      </tp>
      <tp t="s">
        <v>#N/A N/A</v>
        <stp/>
        <stp>BDP|16311047019088657189</stp>
        <tr r="F293" s="5"/>
      </tp>
      <tp t="s">
        <v>#N/A N/A</v>
        <stp/>
        <stp>BDP|18358054781819663716</stp>
        <tr r="E304" s="8"/>
      </tp>
      <tp t="s">
        <v>#N/A Requesting Data...3664322038</v>
        <stp/>
        <stp>BDP|15990319718249994093</stp>
        <tr r="H323" s="9"/>
      </tp>
      <tp t="s">
        <v>#N/A Requesting Data...2096714867</v>
        <stp/>
        <stp>BDP|12158554973996626815</stp>
        <tr r="H87" s="9"/>
      </tp>
      <tp t="s">
        <v>#N/A N/A</v>
        <stp/>
        <stp>BDP|14998585495850393672</stp>
        <tr r="F478" s="8"/>
      </tp>
      <tp t="s">
        <v>#N/A N/A</v>
        <stp/>
        <stp>BDP|18133239046977643729</stp>
        <tr r="D238" s="5"/>
      </tp>
      <tp t="s">
        <v>#N/A Requesting Data...3731065713</v>
        <stp/>
        <stp>BDP|14749110625658089137</stp>
        <tr r="I321" s="9"/>
      </tp>
      <tp t="s">
        <v>#N/A Requesting Data...2251441610</v>
        <stp/>
        <stp>BDP|16972876669225539323</stp>
        <tr r="G48" s="10"/>
      </tp>
      <tp t="s">
        <v>#N/A Requesting Data...3869086287</v>
        <stp/>
        <stp>BDP|12219482412189144095</stp>
        <tr r="H283" s="9"/>
      </tp>
      <tp t="s">
        <v>#N/A N/A</v>
        <stp/>
        <stp>BDP|17542570921209745743</stp>
        <tr r="F76" s="10"/>
      </tp>
      <tp t="s">
        <v>#N/A Requesting Data...2340850336</v>
        <stp/>
        <stp>BDP|15634928453200580720</stp>
        <tr r="H292" s="9"/>
      </tp>
      <tp t="s">
        <v>#N/A Requesting Data...4263926393</v>
        <stp/>
        <stp>BDP|16105506116238008474</stp>
        <tr r="H14" s="7"/>
      </tp>
      <tp t="s">
        <v>#N/A Requesting Data...1327428836</v>
        <stp/>
        <stp>BDP|13414460692940981097</stp>
        <tr r="H148" s="10"/>
      </tp>
      <tp t="s">
        <v>#N/A N/A</v>
        <stp/>
        <stp>BDP|16050528681013784642</stp>
        <tr r="D56" s="8"/>
      </tp>
      <tp t="s">
        <v>#N/A N/A</v>
        <stp/>
        <stp>BDP|16680348384503750017</stp>
        <tr r="F9" s="7"/>
      </tp>
      <tp t="s">
        <v>#N/A N/A</v>
        <stp/>
        <stp>BDP|16748854964732275446</stp>
        <tr r="D354" s="8"/>
        <tr r="D4" s="5"/>
      </tp>
      <tp t="s">
        <v>#N/A Requesting Data...1453322152</v>
        <stp/>
        <stp>BDP|14737452371600136921</stp>
        <tr r="H68" s="10"/>
      </tp>
      <tp t="s">
        <v>#N/A Requesting Data...2697098911</v>
        <stp/>
        <stp>BDP|11427336617584773972</stp>
        <tr r="H241" s="5"/>
      </tp>
      <tp t="s">
        <v>#N/A N/A</v>
        <stp/>
        <stp>BDP|14655572740208701361</stp>
        <tr r="F190" s="8"/>
      </tp>
      <tp t="s">
        <v>#N/A N/A</v>
        <stp/>
        <stp>BDP|12713930356898824891</stp>
        <tr r="F9" s="10"/>
      </tp>
      <tp t="s">
        <v>#N/A N/A</v>
        <stp/>
        <stp>BDP|13677617593390407239</stp>
        <tr r="E109" s="9"/>
      </tp>
      <tp t="s">
        <v>#N/A N/A</v>
        <stp/>
        <stp>BDP|10909975175441015189</stp>
        <tr r="E329" s="9"/>
      </tp>
      <tp t="s">
        <v>#N/A Requesting Data...1758445035</v>
        <stp/>
        <stp>BDP|13351342869640507888</stp>
        <tr r="G95" s="10"/>
      </tp>
      <tp t="s">
        <v>#N/A Requesting Data...3490978523</v>
        <stp/>
        <stp>BDP|11659210848838966159</stp>
        <tr r="I265" s="9"/>
      </tp>
      <tp t="s">
        <v>#N/A N/A</v>
        <stp/>
        <stp>BDP|12198763522838041167</stp>
        <tr r="F94" s="8"/>
      </tp>
      <tp t="s">
        <v>#N/A N/A</v>
        <stp/>
        <stp>BDP|13253723736088224175</stp>
        <tr r="D333" s="5"/>
      </tp>
      <tp t="s">
        <v>#N/A N/A</v>
        <stp/>
        <stp>BDP|14113747375408718242</stp>
        <tr r="D471" s="8"/>
      </tp>
      <tp t="s">
        <v>#N/A N/A</v>
        <stp/>
        <stp>BDP|13314898309815167017</stp>
        <tr r="E538" s="9"/>
      </tp>
      <tp t="s">
        <v>#N/A N/A</v>
        <stp/>
        <stp>BDP|10019850334591086429</stp>
        <tr r="E120" s="8"/>
      </tp>
      <tp t="s">
        <v>#N/A N/A</v>
        <stp/>
        <stp>BDP|13546133468588510299</stp>
        <tr r="D145" s="8"/>
      </tp>
      <tp t="s">
        <v>#N/A N/A</v>
        <stp/>
        <stp>BDP|11801509945287685999</stp>
        <tr r="F146" s="8"/>
        <tr r="F40" s="5"/>
      </tp>
      <tp t="s">
        <v>#N/A Requesting Data...2177750485</v>
        <stp/>
        <stp>BDP|17463409483375245076</stp>
        <tr r="I187" s="5"/>
      </tp>
      <tp t="s">
        <v>#N/A N/A</v>
        <stp/>
        <stp>BDP|15765708759058457187</stp>
        <tr r="D240" s="5"/>
      </tp>
      <tp t="s">
        <v>#N/A Requesting Data...2301254616</v>
        <stp/>
        <stp>BDP|16324906756097304346</stp>
        <tr r="H249" s="9"/>
      </tp>
      <tp t="s">
        <v>#N/A N/A</v>
        <stp/>
        <stp>BDP|18160234632816400168</stp>
        <tr r="F146" s="9"/>
      </tp>
      <tp t="s">
        <v>#N/A N/A</v>
        <stp/>
        <stp>BDP|18359848594461388623</stp>
        <tr r="C60" s="10"/>
      </tp>
      <tp t="s">
        <v>#N/A Requesting Data...1785808385</v>
        <stp/>
        <stp>BDP|14303034953646200933</stp>
        <tr r="H345" s="9"/>
      </tp>
      <tp t="s">
        <v>#N/A N/A</v>
        <stp/>
        <stp>BDP|10013882481717312984</stp>
        <tr r="E396" s="8"/>
      </tp>
      <tp t="s">
        <v>#N/A N/A</v>
        <stp/>
        <stp>BDP|10210785187300645193</stp>
        <tr r="D125" s="8"/>
      </tp>
      <tp t="s">
        <v>#N/A Requesting Data...1725837150</v>
        <stp/>
        <stp>BDP|12585282441373899967</stp>
        <tr r="H221" s="8"/>
        <tr r="I221" s="8"/>
      </tp>
      <tp t="s">
        <v>#N/A N/A</v>
        <stp/>
        <stp>BDP|13579006082457232271</stp>
        <tr r="G494" s="8"/>
      </tp>
      <tp t="s">
        <v>#N/A N/A</v>
        <stp/>
        <stp>BDP|11804794591257665647</stp>
        <tr r="F445" s="9"/>
      </tp>
      <tp t="s">
        <v>#N/A N/A</v>
        <stp/>
        <stp>BDP|15151998608442398015</stp>
        <tr r="C6" s="6"/>
      </tp>
      <tp t="s">
        <v>#N/A N/A</v>
        <stp/>
        <stp>BDP|14042417024919660518</stp>
        <tr r="E378" s="8"/>
      </tp>
      <tp t="s">
        <v>#N/A Requesting Data...1346620248</v>
        <stp/>
        <stp>BDP|17040048086389359841</stp>
        <tr r="H462" s="9"/>
      </tp>
      <tp t="s">
        <v>#N/A N/A</v>
        <stp/>
        <stp>BDP|12669991706860423587</stp>
        <tr r="E365" s="9"/>
      </tp>
      <tp t="s">
        <v>#N/A N/A</v>
        <stp/>
        <stp>BDP|12226364261890165911</stp>
        <tr r="E492" s="8"/>
      </tp>
      <tp t="s">
        <v>#N/A N/A</v>
        <stp/>
        <stp>BDP|16001020860329723708</stp>
        <tr r="D373" s="9"/>
      </tp>
      <tp t="s">
        <v>#N/A N/A</v>
        <stp/>
        <stp>BDP|11943796853938500533</stp>
        <tr r="D343" s="9"/>
      </tp>
      <tp t="s">
        <v>#N/A Requesting Data...1644201508</v>
        <stp/>
        <stp>BDP|12863999222906476129</stp>
        <tr r="H493" s="8"/>
        <tr r="I493" s="8"/>
      </tp>
      <tp t="s">
        <v>#N/A N/A</v>
        <stp/>
        <stp>BDP|15550378884159410972</stp>
        <tr r="D25" s="9"/>
      </tp>
      <tp t="s">
        <v>#N/A N/A</v>
        <stp/>
        <stp>BDP|17279210489862964165</stp>
        <tr r="D411" s="8"/>
      </tp>
      <tp t="s">
        <v>#N/A N/A</v>
        <stp/>
        <stp>BDP|16852353399845303722</stp>
        <tr r="F383" s="8"/>
      </tp>
      <tp t="s">
        <v>#N/A Requesting Data...3763568569</v>
        <stp/>
        <stp>BDP|10916913599936211866</stp>
        <tr r="G177" s="10"/>
      </tp>
      <tp t="s">
        <v>#N/A Requesting Data...3233567261</v>
        <stp/>
        <stp>BDP|13937496300401600832</stp>
        <tr r="I146" s="5"/>
      </tp>
      <tp t="s">
        <v>#N/A Requesting Data...3801872068</v>
        <stp/>
        <stp>BDP|18342211853283505214</stp>
        <tr r="I132" s="9"/>
      </tp>
      <tp t="s">
        <v>#N/A N/A</v>
        <stp/>
        <stp>BDP|11517314596264209155</stp>
        <tr r="F462" s="9"/>
      </tp>
      <tp t="s">
        <v>#N/A N/A</v>
        <stp/>
        <stp>BDP|13203629389807949454</stp>
        <tr r="F305" s="5"/>
      </tp>
      <tp t="s">
        <v>#N/A N/A</v>
        <stp/>
        <stp>BDP|16829106942785748886</stp>
        <tr r="E185" s="9"/>
      </tp>
      <tp t="s">
        <v>#N/A Requesting Data...1381735768</v>
        <stp/>
        <stp>BDP|10507752039982922859</stp>
        <tr r="H8" s="9"/>
      </tp>
      <tp t="s">
        <v>#N/A Requesting Data...2031351685</v>
        <stp/>
        <stp>BDP|14285349484612677317</stp>
        <tr r="H518" s="9"/>
      </tp>
      <tp t="s">
        <v>#N/A N/A</v>
        <stp/>
        <stp>BDP|11395421000783786831</stp>
        <tr r="F437" s="8"/>
      </tp>
      <tp t="s">
        <v>#N/A N/A</v>
        <stp/>
        <stp>BDP|15829927808667406535</stp>
        <tr r="F164" s="9"/>
      </tp>
      <tp t="s">
        <v>#N/A Requesting Data...3586423497</v>
        <stp/>
        <stp>BDP|11641577819478424390</stp>
        <tr r="I538" s="9"/>
      </tp>
      <tp t="s">
        <v>#N/A Requesting Data...3479209187</v>
        <stp/>
        <stp>BDP|12071697180611537390</stp>
        <tr r="H66" s="8"/>
        <tr r="I66" s="8"/>
      </tp>
      <tp t="s">
        <v>#N/A N/A</v>
        <stp/>
        <stp>BDP|11509017668061055896</stp>
        <tr r="D181" s="8"/>
      </tp>
      <tp t="s">
        <v>#N/A N/A</v>
        <stp/>
        <stp>BDP|11134532482665053749</stp>
        <tr r="D484" s="8"/>
        <tr r="D177" s="5"/>
      </tp>
      <tp t="s">
        <v>#N/A N/A</v>
        <stp/>
        <stp>BDP|15525464392821761723</stp>
        <tr r="D286" s="8"/>
      </tp>
      <tp t="s">
        <v>#N/A N/A</v>
        <stp/>
        <stp>BDP|18006781917154833439</stp>
        <tr r="E83" s="9"/>
      </tp>
      <tp t="s">
        <v>#N/A N/A</v>
        <stp/>
        <stp>BDP|16585995644243952650</stp>
        <tr r="G45" s="9"/>
      </tp>
      <tp t="s">
        <v>#N/A N/A</v>
        <stp/>
        <stp>BDP|11334622994997252737</stp>
        <tr r="F205" s="5"/>
        <tr r="F322" s="9"/>
      </tp>
      <tp t="s">
        <v>#N/A N/A</v>
        <stp/>
        <stp>BDP|18009957490233297535</stp>
        <tr r="G188" s="5"/>
      </tp>
      <tp t="s">
        <v>#N/A N/A</v>
        <stp/>
        <stp>BDP|15264169380804573659</stp>
        <tr r="D4" s="6"/>
      </tp>
      <tp t="s">
        <v>#N/A Requesting Data...3841395440</v>
        <stp/>
        <stp>BDP|14786078160148191451</stp>
        <tr r="H119" s="10"/>
      </tp>
      <tp t="s">
        <v>#N/A N/A</v>
        <stp/>
        <stp>BDP|11285071496432375442</stp>
        <tr r="G287" s="5"/>
      </tp>
      <tp t="s">
        <v>#N/A N/A</v>
        <stp/>
        <stp>BDP|14514269595351069022</stp>
        <tr r="E58" s="9"/>
      </tp>
      <tp t="s">
        <v>#N/A N/A</v>
        <stp/>
        <stp>BDP|16088053506938597024</stp>
        <tr r="D77" s="8"/>
      </tp>
      <tp t="s">
        <v>#N/A Requesting Data...2638962476</v>
        <stp/>
        <stp>BDP|18022609583419433130</stp>
        <tr r="I452" s="9"/>
      </tp>
      <tp t="s">
        <v>#N/A N/A</v>
        <stp/>
        <stp>BDP|11458032433519300531</stp>
        <tr r="F110" s="5"/>
      </tp>
      <tp t="s">
        <v>#N/A N/A</v>
        <stp/>
        <stp>BDP|17369894818495023567</stp>
        <tr r="G112" s="5"/>
      </tp>
      <tp t="s">
        <v>#N/A N/A</v>
        <stp/>
        <stp>BDP|11068562941757480979</stp>
        <tr r="G273" s="8"/>
      </tp>
      <tp t="s">
        <v>#N/A N/A</v>
        <stp/>
        <stp>BDP|12295165290053090704</stp>
        <tr r="G103" s="9"/>
      </tp>
      <tp t="s">
        <v>#N/A Requesting Data...3074067754</v>
        <stp/>
        <stp>BDP|12366043395571165476</stp>
        <tr r="H222" s="8"/>
        <tr r="I222" s="8"/>
      </tp>
      <tp t="s">
        <v>#N/A N/A</v>
        <stp/>
        <stp>BDP|13622613431990287806</stp>
        <tr r="E202" s="5"/>
      </tp>
      <tp t="s">
        <v>#N/A Requesting Data...3561093844</v>
        <stp/>
        <stp>BDP|15902141572398245593</stp>
        <tr r="I87" s="9"/>
      </tp>
      <tp t="s">
        <v>#N/A Requesting Data...3204307414</v>
        <stp/>
        <stp>BDP|11614859016123256539</stp>
        <tr r="I164" s="5"/>
      </tp>
      <tp t="s">
        <v>#N/A N/A</v>
        <stp/>
        <stp>BDP|13733811193665664977</stp>
        <tr r="F234" s="9"/>
      </tp>
      <tp t="s">
        <v>#N/A Requesting Data...4167636969</v>
        <stp/>
        <stp>BDP|15442547120905140965</stp>
        <tr r="H392" s="9"/>
      </tp>
      <tp t="s">
        <v>#N/A N/A</v>
        <stp/>
        <stp>BDP|16361330186816254532</stp>
        <tr r="F111" s="9"/>
      </tp>
      <tp t="s">
        <v>#N/A N/A</v>
        <stp/>
        <stp>BDP|15126759092731225437</stp>
        <tr r="E107" s="10"/>
      </tp>
      <tp t="s">
        <v>#N/A Requesting Data...3815397062</v>
        <stp/>
        <stp>BDP|11276681415188098087</stp>
        <tr r="H555" s="9"/>
      </tp>
      <tp t="s">
        <v>#N/A N/A</v>
        <stp/>
        <stp>BDP|17455784605517644988</stp>
        <tr r="E146" s="8"/>
        <tr r="E40" s="5"/>
      </tp>
      <tp t="s">
        <v>#N/A Requesting Data...3982487530</v>
        <stp/>
        <stp>BDP|11962118600737775981</stp>
        <tr r="G9" s="7"/>
      </tp>
      <tp t="s">
        <v>#N/A N/A</v>
        <stp/>
        <stp>BDP|13068901146606347628</stp>
        <tr r="G285" s="5"/>
      </tp>
      <tp t="s">
        <v>#N/A N/A</v>
        <stp/>
        <stp>BDP|12966099083714420007</stp>
        <tr r="E153" s="9"/>
      </tp>
      <tp t="s">
        <v>#N/A N/A</v>
        <stp/>
        <stp>BDP|17166086521658624399</stp>
        <tr r="F122" s="10"/>
      </tp>
      <tp t="s">
        <v>#N/A N/A</v>
        <stp/>
        <stp>BDP|10248706073978649603</stp>
        <tr r="D35" s="9"/>
      </tp>
      <tp t="s">
        <v>#N/A N/A</v>
        <stp/>
        <stp>BDP|17336209802183434824</stp>
        <tr r="E141" s="8"/>
      </tp>
      <tp t="s">
        <v>#N/A N/A</v>
        <stp/>
        <stp>BDP|14041508828119997467</stp>
        <tr r="E484" s="8"/>
        <tr r="E177" s="5"/>
      </tp>
      <tp t="s">
        <v>#N/A N/A</v>
        <stp/>
        <stp>BDP|15770264446108814580</stp>
        <tr r="G509" s="9"/>
      </tp>
      <tp t="s">
        <v>#N/A Requesting Data...1606803512</v>
        <stp/>
        <stp>BDP|16534881243100895418</stp>
        <tr r="I588" s="9"/>
      </tp>
      <tp t="s">
        <v>#N/A N/A</v>
        <stp/>
        <stp>BDP|17754814873075552375</stp>
        <tr r="E76" s="5"/>
        <tr r="E242" s="9"/>
      </tp>
      <tp t="s">
        <v>#N/A N/A</v>
        <stp/>
        <stp>BDP|11562577335828718178</stp>
        <tr r="F284" s="9"/>
      </tp>
      <tp t="s">
        <v>#N/A N/A</v>
        <stp/>
        <stp>BDP|10738937621061758451</stp>
        <tr r="D340" s="8"/>
      </tp>
      <tp t="s">
        <v>#N/A N/A</v>
        <stp/>
        <stp>BDP|13170168817639384447</stp>
        <tr r="F138" s="10"/>
      </tp>
      <tp t="s">
        <v>#N/A N/A</v>
        <stp/>
        <stp>BDP|17891256618699652357</stp>
        <tr r="E10" s="12"/>
      </tp>
      <tp t="s">
        <v>#N/A N/A</v>
        <stp/>
        <stp>BDP|18080435014635779667</stp>
        <tr r="G195" s="8"/>
      </tp>
      <tp t="s">
        <v>#N/A N/A</v>
        <stp/>
        <stp>BDP|10636099619857210829</stp>
        <tr r="E363" s="5"/>
      </tp>
      <tp t="s">
        <v>#N/A N/A</v>
        <stp/>
        <stp>BDP|18307184138580786420</stp>
        <tr r="F39" s="5"/>
        <tr r="F37" s="9"/>
      </tp>
      <tp t="s">
        <v>#N/A N/A</v>
        <stp/>
        <stp>BDP|18006688352900507598</stp>
        <tr r="D512" s="9"/>
      </tp>
      <tp t="s">
        <v>#N/A N/A</v>
        <stp/>
        <stp>BDP|14638115947389045669</stp>
        <tr r="G442" s="8"/>
        <tr r="G136" s="5"/>
      </tp>
      <tp t="s">
        <v>#N/A N/A</v>
        <stp/>
        <stp>BDP|15872783182076398270</stp>
        <tr r="F163" s="8"/>
      </tp>
      <tp t="s">
        <v>#N/A N/A</v>
        <stp/>
        <stp>BDP|11156455066025374876</stp>
        <tr r="D375" s="8"/>
      </tp>
      <tp t="s">
        <v>#N/A N/A</v>
        <stp/>
        <stp>BDP|14326193968019261467</stp>
        <tr r="E230" s="8"/>
      </tp>
      <tp t="s">
        <v>#N/A N/A</v>
        <stp/>
        <stp>BDP|10353699539773127849</stp>
        <tr r="G357" s="8"/>
      </tp>
      <tp t="s">
        <v>#N/A N/A</v>
        <stp/>
        <stp>BDP|18419514914593289158</stp>
        <tr r="G391" s="8"/>
      </tp>
      <tp t="s">
        <v>#N/A N/A</v>
        <stp/>
        <stp>BDP|12225036102405441913</stp>
        <tr r="E343" s="9"/>
      </tp>
      <tp t="s">
        <v>#N/A N/A</v>
        <stp/>
        <stp>BDP|12444232689037024183</stp>
        <tr r="D22" s="8"/>
      </tp>
      <tp t="s">
        <v>#N/A N/A</v>
        <stp/>
        <stp>BDP|11704334694603110674</stp>
        <tr r="F490" s="8"/>
      </tp>
      <tp t="s">
        <v>#N/A N/A</v>
        <stp/>
        <stp>BDP|14776817065704308061</stp>
        <tr r="F241" s="8"/>
        <tr r="F322" s="5"/>
      </tp>
      <tp t="s">
        <v>#N/A Requesting Data...3861090197</v>
        <stp/>
        <stp>BDP|15991568456342758981</stp>
        <tr r="I418" s="9"/>
      </tp>
      <tp t="s">
        <v>#N/A N/A</v>
        <stp/>
        <stp>BDP|10180629336552574966</stp>
        <tr r="E292" s="8"/>
      </tp>
      <tp t="s">
        <v>#N/A Requesting Data...2475705251</v>
        <stp/>
        <stp>BDP|15321856461191790597</stp>
        <tr r="I153" s="9"/>
      </tp>
      <tp t="s">
        <v>#N/A Requesting Data...4004941778</v>
        <stp/>
        <stp>BDP|13172475169959131773</stp>
        <tr r="H550" s="9"/>
      </tp>
      <tp t="s">
        <v>#N/A Requesting Data...2426718364</v>
        <stp/>
        <stp>BDP|17005631989802241417</stp>
        <tr r="H161" s="9"/>
      </tp>
      <tp t="s">
        <v>#N/A Requesting Data...3089538962</v>
        <stp/>
        <stp>BDP|13296986373125026704</stp>
        <tr r="H335" s="9"/>
      </tp>
      <tp t="s">
        <v>#N/A N/A</v>
        <stp/>
        <stp>BDP|11862881462013389380</stp>
        <tr r="D356" s="9"/>
      </tp>
      <tp t="s">
        <v>#N/A N/A</v>
        <stp/>
        <stp>BDP|16973613870769396124</stp>
        <tr r="F493" s="8"/>
      </tp>
      <tp t="s">
        <v>#N/A Requesting Data...2701040561</v>
        <stp/>
        <stp>BDP|17407545991932816603</stp>
        <tr r="I327" s="5"/>
        <tr r="I206" s="9"/>
      </tp>
      <tp t="s">
        <v>#N/A N/A</v>
        <stp/>
        <stp>BDP|15784064189625051711</stp>
        <tr r="F21" s="9"/>
      </tp>
      <tp t="s">
        <v>#N/A N/A</v>
        <stp/>
        <stp>BDP|11839845772906347746</stp>
        <tr r="D231" s="5"/>
      </tp>
      <tp t="s">
        <v>#N/A N/A</v>
        <stp/>
        <stp>BDP|15304985007727784426</stp>
        <tr r="F30" s="8"/>
      </tp>
      <tp t="s">
        <v>#N/A N/A</v>
        <stp/>
        <stp>BDP|11668266030289083698</stp>
        <tr r="E53" s="5"/>
        <tr r="E534" s="9"/>
      </tp>
      <tp t="s">
        <v>#N/A N/A</v>
        <stp/>
        <stp>BDP|14776097006398400352</stp>
        <tr r="E507" s="9"/>
      </tp>
      <tp t="s">
        <v>#N/A N/A</v>
        <stp/>
        <stp>BDP|18155873186065828214</stp>
        <tr r="G326" s="9"/>
      </tp>
      <tp t="s">
        <v>#N/A Requesting Data...2290759700</v>
        <stp/>
        <stp>BDP|15182362589426682716</stp>
        <tr r="H306" s="8"/>
        <tr r="I306" s="8"/>
      </tp>
      <tp t="s">
        <v>#N/A Requesting Data...2578925786</v>
        <stp/>
        <stp>BDP|17757805140364922071</stp>
        <tr r="I516" s="9"/>
      </tp>
      <tp t="s">
        <v>#N/A N/A</v>
        <stp/>
        <stp>BDP|15748189793620246278</stp>
        <tr r="G346" s="9"/>
      </tp>
      <tp t="s">
        <v>#N/A N/A</v>
        <stp/>
        <stp>BDP|15682393066319765678</stp>
        <tr r="E386" s="9"/>
      </tp>
      <tp t="s">
        <v>#N/A Requesting Data...3007301677</v>
        <stp/>
        <stp>BDP|15488037527561182987</stp>
        <tr r="H266" s="8"/>
        <tr r="I266" s="8"/>
      </tp>
      <tp t="s">
        <v>#N/A N/A</v>
        <stp/>
        <stp>BDP|10884778931478733303</stp>
        <tr r="E231" s="5"/>
      </tp>
      <tp t="s">
        <v>#N/A N/A</v>
        <stp/>
        <stp>BDP|12430252898030431646</stp>
        <tr r="F433" s="9"/>
      </tp>
      <tp t="s">
        <v>#N/A N/A</v>
        <stp/>
        <stp>BDP|10225130729848081409</stp>
        <tr r="F32" s="5"/>
        <tr r="F75" s="9"/>
      </tp>
      <tp t="s">
        <v>#N/A Requesting Data...2470557487</v>
        <stp/>
        <stp>BDP|12896394578209251031</stp>
        <tr r="H137" s="10"/>
      </tp>
      <tp t="s">
        <v>#N/A N/A</v>
        <stp/>
        <stp>BDP|15541059356497702893</stp>
        <tr r="D106" s="9"/>
      </tp>
      <tp t="s">
        <v>#N/A N/A</v>
        <stp/>
        <stp>BDP|15810648736859733658</stp>
        <tr r="E230" s="5"/>
      </tp>
      <tp t="s">
        <v>#N/A N/A</v>
        <stp/>
        <stp>BDP|16808109166006322856</stp>
        <tr r="D221" s="8"/>
      </tp>
      <tp t="s">
        <v>#N/A N/A</v>
        <stp/>
        <stp>BDP|13427151339779788770</stp>
        <tr r="D201" s="5"/>
        <tr r="D9" s="9"/>
      </tp>
      <tp t="s">
        <v>#N/A Requesting Data...3690869990</v>
        <stp/>
        <stp>BDP|16415519383347998371</stp>
        <tr r="H200" s="8"/>
        <tr r="I200" s="8"/>
      </tp>
      <tp t="s">
        <v>#N/A Requesting Data...4209570982</v>
        <stp/>
        <stp>BDP|11172037476870926959</stp>
        <tr r="H273" s="8"/>
        <tr r="I273" s="8"/>
      </tp>
      <tp t="s">
        <v>#N/A N/A</v>
        <stp/>
        <stp>BDP|14822525533555946887</stp>
        <tr r="G188" s="8"/>
      </tp>
      <tp t="s">
        <v>#N/A Requesting Data...3938921567</v>
        <stp/>
        <stp>BDP|15548185237188546075</stp>
        <tr r="H6" s="7"/>
      </tp>
      <tp t="s">
        <v>#N/A Requesting Data...3085689621</v>
        <stp/>
        <stp>BDP|14223648547809826011</stp>
        <tr r="H46" s="10"/>
      </tp>
      <tp t="s">
        <v>#N/A N/A</v>
        <stp/>
        <stp>BDP|15187113102149982233</stp>
        <tr r="F101" s="10"/>
      </tp>
      <tp t="s">
        <v>#N/A Requesting Data...2186012450</v>
        <stp/>
        <stp>BDP|17146191725163755820</stp>
        <tr r="I7" s="7"/>
      </tp>
      <tp t="s">
        <v>#N/A N/A</v>
        <stp/>
        <stp>BDP|15965581958478225237</stp>
        <tr r="E134" s="8"/>
      </tp>
      <tp t="s">
        <v>#N/A Requesting Data...4000809600</v>
        <stp/>
        <stp>BDP|12293380274709517004</stp>
        <tr r="H244" s="9"/>
      </tp>
      <tp t="s">
        <v>#N/A N/A</v>
        <stp/>
        <stp>BDP|10280587183570404260</stp>
        <tr r="F390" s="8"/>
      </tp>
      <tp t="s">
        <v>#N/A N/A</v>
        <stp/>
        <stp>BDP|13417121661632569999</stp>
        <tr r="E83" s="5"/>
      </tp>
      <tp t="s">
        <v>#N/A N/A</v>
        <stp/>
        <stp>BDP|13489052823429800717</stp>
        <tr r="D213" s="9"/>
      </tp>
      <tp t="s">
        <v>#N/A N/A</v>
        <stp/>
        <stp>BDP|18057061749832330177</stp>
        <tr r="G265" s="9"/>
      </tp>
      <tp t="s">
        <v>#N/A Requesting Data...3032145644</v>
        <stp/>
        <stp>BDP|10373808866918783991</stp>
        <tr r="H3" s="10"/>
      </tp>
      <tp t="s">
        <v>#N/A N/A</v>
        <stp/>
        <stp>BDP|11364796682783413279</stp>
        <tr r="D300" s="8"/>
      </tp>
      <tp t="s">
        <v>#N/A Requesting Data...1695476632</v>
        <stp/>
        <stp>BDP|10953853571989701912</stp>
        <tr r="H592" s="9"/>
      </tp>
      <tp t="s">
        <v>#N/A Requesting Data...2425146077</v>
        <stp/>
        <stp>BDP|13924856949888894868</stp>
        <tr r="I348" s="9"/>
      </tp>
      <tp t="s">
        <v>#N/A N/A</v>
        <stp/>
        <stp>BDP|17937908467167488011</stp>
        <tr r="C6" s="7"/>
      </tp>
      <tp t="s">
        <v>#N/A Requesting Data...2064932536</v>
        <stp/>
        <stp>BDP|15779427691032935560</stp>
        <tr r="H120" s="10"/>
      </tp>
      <tp t="s">
        <v>#N/A N/A</v>
        <stp/>
        <stp>BDP|16095240639988272044</stp>
        <tr r="F74" s="9"/>
      </tp>
      <tp t="s">
        <v>#N/A N/A</v>
        <stp/>
        <stp>BDP|13021664734111110885</stp>
        <tr r="G492" s="8"/>
      </tp>
      <tp t="s">
        <v>#N/A N/A</v>
        <stp/>
        <stp>BDP|14288343899808687929</stp>
        <tr r="F46" s="9"/>
      </tp>
      <tp t="s">
        <v>#N/A N/A</v>
        <stp/>
        <stp>BDP|18018671803152700398</stp>
        <tr r="G95" s="8"/>
        <tr r="G260" s="5"/>
      </tp>
      <tp t="s">
        <v>#N/A N/A</v>
        <stp/>
        <stp>BDP|12603449681624036594</stp>
        <tr r="F423" s="9"/>
      </tp>
      <tp t="s">
        <v>#N/A N/A</v>
        <stp/>
        <stp>BDP|18405092523356084346</stp>
        <tr r="G202" s="8"/>
      </tp>
      <tp t="s">
        <v>#N/A Requesting Data...1540933495</v>
        <stp/>
        <stp>BDP|15003285302339681160</stp>
        <tr r="I387" s="9"/>
      </tp>
      <tp t="s">
        <v>#N/A N/A</v>
        <stp/>
        <stp>BDP|16997637174028350076</stp>
        <tr r="D327" s="9"/>
      </tp>
      <tp t="s">
        <v>#N/A N/A</v>
        <stp/>
        <stp>BDP|12084077348528756123</stp>
        <tr r="E48" s="5"/>
      </tp>
      <tp t="s">
        <v>#N/A Requesting Data...3689908990</v>
        <stp/>
        <stp>BDP|11883088195420641793</stp>
        <tr r="H210" s="5"/>
      </tp>
      <tp t="s">
        <v>#N/A Requesting Data...3114946215</v>
        <stp/>
        <stp>BDP|13356881653279628843</stp>
        <tr r="I508" s="9"/>
      </tp>
      <tp t="s">
        <v>#N/A N/A</v>
        <stp/>
        <stp>BDP|10973303814938012579</stp>
        <tr r="E190" s="5"/>
      </tp>
      <tp t="s">
        <v>#N/A N/A</v>
        <stp/>
        <stp>BDP|11965031525439779520</stp>
        <tr r="F20" s="5"/>
        <tr r="F150" s="9"/>
      </tp>
      <tp t="s">
        <v>#N/A N/A</v>
        <stp/>
        <stp>BDP|14616383396938674935</stp>
        <tr r="E112" s="9"/>
      </tp>
      <tp t="s">
        <v>#N/A N/A</v>
        <stp/>
        <stp>BDP|13009467268976429874</stp>
        <tr r="G158" s="8"/>
        <tr r="G164" s="5"/>
      </tp>
      <tp t="s">
        <v>#N/A Requesting Data...2173042834</v>
        <stp/>
        <stp>BDP|13503628066919504599</stp>
        <tr r="I358" s="5"/>
      </tp>
      <tp t="s">
        <v>#N/A N/A</v>
        <stp/>
        <stp>BDP|14251559598672165533</stp>
        <tr r="E84" s="10"/>
      </tp>
      <tp t="s">
        <v>#N/A N/A</v>
        <stp/>
        <stp>BDP|13598155710164961845</stp>
        <tr r="E379" s="9"/>
      </tp>
      <tp t="s">
        <v>#N/A N/A</v>
        <stp/>
        <stp>BDP|14785997008743317184</stp>
        <tr r="G87" s="9"/>
      </tp>
      <tp t="s">
        <v>#N/A N/A</v>
        <stp/>
        <stp>BDP|13796755980785877671</stp>
        <tr r="G292" s="9"/>
      </tp>
      <tp t="s">
        <v>#N/A N/A</v>
        <stp/>
        <stp>BDP|11029398526067060820</stp>
        <tr r="F103" s="10"/>
      </tp>
      <tp t="s">
        <v>#N/A N/A</v>
        <stp/>
        <stp>BDP|13580538398695772543</stp>
        <tr r="F597" s="9"/>
      </tp>
      <tp t="s">
        <v>#N/A N/A</v>
        <stp/>
        <stp>BDP|17815777493970055618</stp>
        <tr r="F91" s="10"/>
      </tp>
      <tp t="s">
        <v>#N/A Requesting Data...4020575820</v>
        <stp/>
        <stp>BDP|16972177893392203322</stp>
        <tr r="H123" s="5"/>
        <tr r="H471" s="9"/>
      </tp>
      <tp t="s">
        <v>#N/A Requesting Data...3887244164</v>
        <stp/>
        <stp>BDP|18310951571119390098</stp>
        <tr r="I325" s="5"/>
      </tp>
      <tp t="s">
        <v>#N/A N/A</v>
        <stp/>
        <stp>BDP|11571942372327659784</stp>
        <tr r="F590" s="9"/>
      </tp>
      <tp t="s">
        <v>#N/A Requesting Data...1830148265</v>
        <stp/>
        <stp>BDP|17231580112655464915</stp>
        <tr r="I56" s="5"/>
      </tp>
      <tp t="s">
        <v>#N/A Requesting Data...2662225925</v>
        <stp/>
        <stp>BDP|13131875888834703855</stp>
        <tr r="I305" s="5"/>
      </tp>
      <tp t="s">
        <v>#N/A Requesting Data...3635131644</v>
        <stp/>
        <stp>BDP|14005291092990009072</stp>
        <tr r="G86" s="10"/>
      </tp>
      <tp t="s">
        <v>#N/A N/A</v>
        <stp/>
        <stp>BDP|11654607216479965059</stp>
        <tr r="G268" s="8"/>
        <tr r="G228" s="5"/>
      </tp>
      <tp t="s">
        <v>#N/A N/A</v>
        <stp/>
        <stp>BDP|11835668675639766602</stp>
        <tr r="F321" s="5"/>
        <tr r="F440" s="9"/>
      </tp>
      <tp t="s">
        <v>#N/A N/A</v>
        <stp/>
        <stp>BDP|18444599515060108355</stp>
        <tr r="F141" s="9"/>
      </tp>
      <tp t="s">
        <v>#N/A N/A</v>
        <stp/>
        <stp>BDP|10656062297877330184</stp>
        <tr r="D188" s="8"/>
      </tp>
      <tp t="s">
        <v>#N/A N/A</v>
        <stp/>
        <stp>BDP|15991839685888111226</stp>
        <tr r="E406" s="9"/>
      </tp>
      <tp t="s">
        <v>#N/A N/A</v>
        <stp/>
        <stp>BDP|15111888182788736201</stp>
        <tr r="F197" s="5"/>
      </tp>
      <tp t="s">
        <v>#N/A N/A</v>
        <stp/>
        <stp>BDP|15944175585457313448</stp>
        <tr r="F504" s="8"/>
      </tp>
      <tp t="s">
        <v>#N/A N/A</v>
        <stp/>
        <stp>BDP|12127085045419343034</stp>
        <tr r="D153" s="8"/>
      </tp>
      <tp t="s">
        <v>#N/A N/A</v>
        <stp/>
        <stp>BDP|16957320301193563933</stp>
        <tr r="E358" s="9"/>
      </tp>
      <tp t="s">
        <v>#N/A Requesting Data...2865021108</v>
        <stp/>
        <stp>BDP|14697409747499462295</stp>
        <tr r="H95" s="8"/>
        <tr r="I95" s="8"/>
        <tr r="H260" s="5"/>
      </tp>
      <tp t="s">
        <v>#N/A N/A</v>
        <stp/>
        <stp>BDP|16753162106621313986</stp>
        <tr r="E311" s="8"/>
      </tp>
      <tp t="s">
        <v>#N/A N/A</v>
        <stp/>
        <stp>BDP|14526418898294690264</stp>
        <tr r="D442" s="8"/>
        <tr r="D136" s="5"/>
      </tp>
      <tp t="s">
        <v>#N/A N/A</v>
        <stp/>
        <stp>BDP|18039456289559278223</stp>
        <tr r="D49" s="9"/>
      </tp>
      <tp t="s">
        <v>#N/A N/A</v>
        <stp/>
        <stp>BDP|16295847308042318326</stp>
        <tr r="G13" s="5"/>
      </tp>
      <tp t="s">
        <v>#N/A N/A</v>
        <stp/>
        <stp>BDP|14650281361449507659</stp>
        <tr r="E558" s="9"/>
      </tp>
      <tp t="s">
        <v>#N/A Requesting Data...2170290477</v>
        <stp/>
        <stp>BDP|16644299583840443379</stp>
        <tr r="I106" s="5"/>
      </tp>
      <tp t="s">
        <v>#N/A Requesting Data...3108984211</v>
        <stp/>
        <stp>BDP|18027290725996666150</stp>
        <tr r="H127" s="9"/>
      </tp>
      <tp t="s">
        <v>#N/A Requesting Data...2658548562</v>
        <stp/>
        <stp>BDP|15498803909322721057</stp>
        <tr r="H460" s="9"/>
      </tp>
      <tp t="s">
        <v>#N/A Requesting Data...3913941068</v>
        <stp/>
        <stp>BDP|13444134684401519494</stp>
        <tr r="H107" s="9"/>
      </tp>
      <tp t="s">
        <v>#N/A Requesting Data...3047712066</v>
        <stp/>
        <stp>BDP|10038013585827887037</stp>
        <tr r="H157" s="5"/>
      </tp>
      <tp t="s">
        <v>#N/A Requesting Data...3144306943</v>
        <stp/>
        <stp>BDP|15907495598870393743</stp>
        <tr r="H46" s="9"/>
      </tp>
      <tp t="s">
        <v>#N/A Requesting Data...3659128582</v>
        <stp/>
        <stp>BDP|13154922778512100055</stp>
        <tr r="I549" s="9"/>
      </tp>
      <tp t="s">
        <v>#N/A N/A</v>
        <stp/>
        <stp>BDP|15145194589530815362</stp>
        <tr r="E10" s="7"/>
      </tp>
      <tp t="s">
        <v>#N/A N/A</v>
        <stp/>
        <stp>BDP|15573609669212326808</stp>
        <tr r="G115" s="9"/>
      </tp>
      <tp t="s">
        <v>#N/A N/A</v>
        <stp/>
        <stp>BDP|18356683105483676270</stp>
        <tr r="C178" s="10"/>
      </tp>
      <tp t="s">
        <v>#N/A N/A</v>
        <stp/>
        <stp>BDP|13721207867171869977</stp>
        <tr r="F24" s="8"/>
        <tr r="F159" s="5"/>
      </tp>
      <tp t="s">
        <v>#N/A Requesting Data...1667151554</v>
        <stp/>
        <stp>BDP|13769633960008806430</stp>
        <tr r="H280" s="8"/>
        <tr r="I280" s="8"/>
      </tp>
      <tp t="s">
        <v>#N/A N/A</v>
        <stp/>
        <stp>BDP|14755235489937590674</stp>
        <tr r="E481" s="8"/>
        <tr r="E41" s="5"/>
      </tp>
      <tp t="s">
        <v>#N/A N/A</v>
        <stp/>
        <stp>BDP|10540298367528449316</stp>
        <tr r="F539" s="9"/>
      </tp>
      <tp t="s">
        <v>#N/A N/A</v>
        <stp/>
        <stp>BDP|13738964216181880517</stp>
        <tr r="D161" s="5"/>
      </tp>
      <tp t="s">
        <v>#N/A N/A</v>
        <stp/>
        <stp>BDP|13309965624213710489</stp>
        <tr r="E363" s="8"/>
        <tr r="E121" s="5"/>
      </tp>
      <tp t="s">
        <v>#N/A N/A</v>
        <stp/>
        <stp>BDP|18314658010524973416</stp>
        <tr r="D451" s="9"/>
      </tp>
      <tp t="s">
        <v>#N/A N/A</v>
        <stp/>
        <stp>BDP|11751793105468292176</stp>
        <tr r="G52" s="5"/>
      </tp>
      <tp t="s">
        <v>#N/A N/A</v>
        <stp/>
        <stp>BDP|16374273608003504878</stp>
        <tr r="F32" s="8"/>
      </tp>
      <tp t="s">
        <v>#N/A N/A</v>
        <stp/>
        <stp>BDP|12804914242709600932</stp>
        <tr r="D12" s="7"/>
      </tp>
      <tp t="s">
        <v>#N/A N/A</v>
        <stp/>
        <stp>BDP|10401671596649359984</stp>
        <tr r="F99" s="8"/>
      </tp>
      <tp t="s">
        <v>#N/A Requesting Data...1871790649</v>
        <stp/>
        <stp>BDP|17319934283629810054</stp>
        <tr r="I126" s="9"/>
      </tp>
      <tp t="s">
        <v>#N/A N/A</v>
        <stp/>
        <stp>BDP|17355759048642650969</stp>
        <tr r="E67" s="9"/>
      </tp>
      <tp t="s">
        <v>#N/A N/A</v>
        <stp/>
        <stp>BDP|10571185399950891727</stp>
        <tr r="F63" s="5"/>
      </tp>
      <tp t="s">
        <v>#N/A N/A</v>
        <stp/>
        <stp>BDP|11718477220558414058</stp>
        <tr r="E526" s="9"/>
      </tp>
      <tp t="s">
        <v>#N/A N/A</v>
        <stp/>
        <stp>BDP|17406268398400971322</stp>
        <tr r="F113" s="10"/>
      </tp>
      <tp t="s">
        <v>#N/A N/A</v>
        <stp/>
        <stp>BDP|11275216523267026919</stp>
        <tr r="G27" s="9"/>
      </tp>
      <tp t="s">
        <v>#N/A Requesting Data...1937236869</v>
        <stp/>
        <stp>BDP|12051717530518013109</stp>
        <tr r="I229" s="5"/>
        <tr r="I548" s="9"/>
      </tp>
      <tp t="s">
        <v>#N/A N/A</v>
        <stp/>
        <stp>BDP|15076507971568784073</stp>
        <tr r="G27" s="8"/>
      </tp>
      <tp t="s">
        <v>#N/A Requesting Data...2659939631</v>
        <stp/>
        <stp>BDP|13150538748125207892</stp>
        <tr r="I545" s="9"/>
      </tp>
      <tp t="s">
        <v>#N/A N/A</v>
        <stp/>
        <stp>BDP|15217292281882923224</stp>
        <tr r="G7" s="9"/>
      </tp>
      <tp t="s">
        <v>#N/A Requesting Data...3849387362</v>
        <stp/>
        <stp>BDP|15789288115100956928</stp>
        <tr r="G5" s="12"/>
      </tp>
      <tp t="s">
        <v>#N/A Requesting Data...4224499822</v>
        <stp/>
        <stp>BDP|11171363547039161001</stp>
        <tr r="H451" s="8"/>
        <tr r="I451" s="8"/>
      </tp>
      <tp t="s">
        <v>#N/A N/A</v>
        <stp/>
        <stp>BDP|15088724882563533648</stp>
        <tr r="G48" s="9"/>
      </tp>
      <tp t="s">
        <v>#N/A N/A</v>
        <stp/>
        <stp>BDP|17460449194184787127</stp>
        <tr r="E327" s="5"/>
        <tr r="E206" s="9"/>
      </tp>
      <tp t="s">
        <v>#N/A N/A</v>
        <stp/>
        <stp>BDP|13478529339469791395</stp>
        <tr r="G78" s="5"/>
      </tp>
      <tp t="s">
        <v>#N/A N/A</v>
        <stp/>
        <stp>BDP|14444354990487012603</stp>
        <tr r="G169" s="9"/>
      </tp>
      <tp t="s">
        <v>#N/A N/A</v>
        <stp/>
        <stp>BDP|10829485140046657968</stp>
        <tr r="F111" s="10"/>
      </tp>
      <tp t="s">
        <v>#N/A Requesting Data...2465161239</v>
        <stp/>
        <stp>BDP|12982678661929879476</stp>
        <tr r="H326" s="8"/>
        <tr r="I326" s="8"/>
      </tp>
      <tp t="s">
        <v>#N/A Requesting Data...3941673460</v>
        <stp/>
        <stp>BDP|17784910877557070115</stp>
        <tr r="I31" s="5"/>
        <tr r="I89" s="9"/>
      </tp>
      <tp t="s">
        <v>#N/A N/A</v>
        <stp/>
        <stp>BDP|10457933978516766788</stp>
        <tr r="F2" s="10"/>
      </tp>
      <tp t="s">
        <v>#N/A N/A</v>
        <stp/>
        <stp>BDP|16127538607368456411</stp>
        <tr r="E130" s="5"/>
      </tp>
      <tp t="s">
        <v>#N/A N/A</v>
        <stp/>
        <stp>BDP|14874930141857313193</stp>
        <tr r="G258" s="9"/>
      </tp>
      <tp t="s">
        <v>#N/A N/A</v>
        <stp/>
        <stp>BDP|14470892128770083156</stp>
        <tr r="G454" s="9"/>
      </tp>
      <tp t="s">
        <v>#N/A N/A</v>
        <stp/>
        <stp>BDP|10020287417218691492</stp>
        <tr r="G6" s="9"/>
      </tp>
      <tp t="s">
        <v>#N/A Requesting Data...2281811676</v>
        <stp/>
        <stp>BDP|11815899163161613144</stp>
        <tr r="H418" s="8"/>
        <tr r="I418" s="8"/>
      </tp>
      <tp t="s">
        <v>#N/A N/A</v>
        <stp/>
        <stp>BDP|12687276386965176263</stp>
        <tr r="E22" s="10"/>
      </tp>
      <tp t="s">
        <v>#N/A N/A</v>
        <stp/>
        <stp>BDP|11905289585517380376</stp>
        <tr r="F100" s="8"/>
      </tp>
      <tp t="s">
        <v>#N/A N/A</v>
        <stp/>
        <stp>BDP|12088942202582584636</stp>
        <tr r="D160" s="8"/>
      </tp>
      <tp t="s">
        <v>#N/A N/A</v>
        <stp/>
        <stp>BDP|11969437035490743980</stp>
        <tr r="D554" s="9"/>
      </tp>
      <tp t="s">
        <v>#N/A N/A</v>
        <stp/>
        <stp>BDP|15730545827214741937</stp>
        <tr r="E480" s="9"/>
      </tp>
      <tp t="s">
        <v>#N/A N/A</v>
        <stp/>
        <stp>BDP|11353623093792439365</stp>
        <tr r="F278" s="9"/>
      </tp>
      <tp t="s">
        <v>#N/A Requesting Data...2230230879</v>
        <stp/>
        <stp>BDP|14031802397572646817</stp>
        <tr r="I406" s="9"/>
      </tp>
      <tp t="s">
        <v>#N/A N/A</v>
        <stp/>
        <stp>BDP|11224093027709696594</stp>
        <tr r="F552" s="9"/>
      </tp>
      <tp t="s">
        <v>#N/A N/A</v>
        <stp/>
        <stp>BDP|11674315695973657777</stp>
        <tr r="D385" s="8"/>
      </tp>
      <tp t="s">
        <v>#N/A N/A</v>
        <stp/>
        <stp>BDP|14904592585843164574</stp>
        <tr r="D126" s="5"/>
        <tr r="D562" s="9"/>
      </tp>
      <tp t="s">
        <v>#N/A N/A</v>
        <stp/>
        <stp>BDP|10706345493071135429</stp>
        <tr r="C14" s="7"/>
      </tp>
      <tp t="s">
        <v>#N/A N/A</v>
        <stp/>
        <stp>BDP|17386985800118868904</stp>
        <tr r="E551" s="9"/>
      </tp>
      <tp t="s">
        <v>#N/A Requesting Data...2044793776</v>
        <stp/>
        <stp>BDP|15031671925798991681</stp>
        <tr r="I354" s="5"/>
      </tp>
      <tp t="s">
        <v>#N/A N/A</v>
        <stp/>
        <stp>BDP|14411918704422150034</stp>
        <tr r="F157" s="10"/>
      </tp>
      <tp t="s">
        <v>#N/A N/A</v>
        <stp/>
        <stp>BDP|17837789871208031029</stp>
        <tr r="F255" s="9"/>
      </tp>
      <tp t="s">
        <v>#N/A Requesting Data...2422996180</v>
        <stp/>
        <stp>BDP|16460593824637820920</stp>
        <tr r="H519" s="9"/>
      </tp>
      <tp t="s">
        <v>#N/A N/A</v>
        <stp/>
        <stp>BDP|18030127772768257917</stp>
        <tr r="D377" s="9"/>
      </tp>
      <tp t="s">
        <v>#N/A Requesting Data...4203919401</v>
        <stp/>
        <stp>BDP|15439175551668427652</stp>
        <tr r="I50" s="5"/>
      </tp>
      <tp t="s">
        <v>#N/A N/A</v>
        <stp/>
        <stp>BDP|10669851568975882406</stp>
        <tr r="D15" s="7"/>
      </tp>
      <tp t="s">
        <v>#N/A N/A</v>
        <stp/>
        <stp>BDP|11459214167109579340</stp>
        <tr r="E240" s="5"/>
      </tp>
      <tp t="s">
        <v>#N/A Requesting Data...3136770373</v>
        <stp/>
        <stp>BDP|16248837609696949724</stp>
        <tr r="I417" s="9"/>
      </tp>
      <tp t="s">
        <v>#N/A Requesting Data...4219289751</v>
        <stp/>
        <stp>BDP|12207752026710310810</stp>
        <tr r="I175" s="9"/>
      </tp>
      <tp t="s">
        <v>#N/A N/A</v>
        <stp/>
        <stp>BDP|15172490603227095988</stp>
        <tr r="E81" s="5"/>
      </tp>
      <tp t="s">
        <v>#N/A N/A</v>
        <stp/>
        <stp>BDP|14265371970728028778</stp>
        <tr r="G396" s="8"/>
      </tp>
      <tp t="s">
        <v>#N/A Requesting Data...2734514490</v>
        <stp/>
        <stp>BDP|13454418082089438917</stp>
        <tr r="I13" s="5"/>
      </tp>
      <tp t="s">
        <v>#N/A N/A</v>
        <stp/>
        <stp>BDP|12491175456010079975</stp>
        <tr r="D64" s="10"/>
      </tp>
      <tp t="s">
        <v>#N/A Requesting Data...4261491744</v>
        <stp/>
        <stp>BDP|16711130859904954963</stp>
        <tr r="H308" s="9"/>
      </tp>
      <tp t="s">
        <v>#N/A N/A</v>
        <stp/>
        <stp>BDP|16466400486316443341</stp>
        <tr r="G416" s="8"/>
      </tp>
      <tp t="s">
        <v>#N/A N/A</v>
        <stp/>
        <stp>BDP|11570230517184143925</stp>
        <tr r="D158" s="8"/>
        <tr r="D164" s="5"/>
      </tp>
      <tp t="s">
        <v>#N/A N/A</v>
        <stp/>
        <stp>BDP|15352130638341884929</stp>
        <tr r="D139" s="10"/>
      </tp>
      <tp t="s">
        <v>#N/A Requesting Data...3847180074</v>
        <stp/>
        <stp>BDP|15561351706740314974</stp>
        <tr r="I189" s="5"/>
      </tp>
      <tp t="s">
        <v>#N/A N/A</v>
        <stp/>
        <stp>BDP|13018305861818411178</stp>
        <tr r="D197" s="9"/>
      </tp>
      <tp t="s">
        <v>#N/A N/A</v>
        <stp/>
        <stp>BDP|11459473286357517520</stp>
        <tr r="E423" s="8"/>
        <tr r="E278" s="5"/>
      </tp>
      <tp t="s">
        <v>#N/A Requesting Data...2411123203</v>
        <stp/>
        <stp>BDP|16301175048665931974</stp>
        <tr r="H104" s="10"/>
      </tp>
      <tp t="s">
        <v>#N/A Requesting Data...2712038740</v>
        <stp/>
        <stp>BDP|13360836674526690577</stp>
        <tr r="I315" s="5"/>
      </tp>
      <tp t="s">
        <v>#N/A N/A</v>
        <stp/>
        <stp>BDP|13810445909541829988</stp>
        <tr r="D203" s="9"/>
      </tp>
      <tp t="s">
        <v>#N/A Requesting Data...4278942932</v>
        <stp/>
        <stp>BDP|12667688371065305995</stp>
        <tr r="H8" s="6"/>
      </tp>
      <tp t="s">
        <v>#N/A N/A</v>
        <stp/>
        <stp>BDP|15780835441585654367</stp>
        <tr r="D145" s="5"/>
      </tp>
      <tp t="s">
        <v>#N/A Requesting Data...1910020896</v>
        <stp/>
        <stp>BDP|12036515012599785012</stp>
        <tr r="G19" s="7"/>
      </tp>
      <tp t="s">
        <v>#N/A N/A</v>
        <stp/>
        <stp>BDP|11874075410009994632</stp>
        <tr r="C69" s="10"/>
      </tp>
      <tp t="s">
        <v>#N/A N/A</v>
        <stp/>
        <stp>BDP|18233049746256057554</stp>
        <tr r="D234" s="8"/>
      </tp>
      <tp t="s">
        <v>#N/A Requesting Data...3365077623</v>
        <stp/>
        <stp>BDP|11298088551368785392</stp>
        <tr r="H117" s="10"/>
      </tp>
      <tp t="s">
        <v>#N/A N/A</v>
        <stp/>
        <stp>BDP|14964205455979067593</stp>
        <tr r="G523" s="9"/>
      </tp>
      <tp t="s">
        <v>#N/A Requesting Data...3633287325</v>
        <stp/>
        <stp>BDP|12167556775736364972</stp>
        <tr r="H323" s="8"/>
        <tr r="I323" s="8"/>
      </tp>
      <tp t="s">
        <v>#N/A Requesting Data...3974491339</v>
        <stp/>
        <stp>BDP|16444364180350443234</stp>
        <tr r="I138" s="9"/>
      </tp>
      <tp t="s">
        <v>#N/A N/A</v>
        <stp/>
        <stp>BDP|10075952560491148115</stp>
        <tr r="C3" s="6"/>
      </tp>
      <tp t="s">
        <v>#N/A N/A</v>
        <stp/>
        <stp>BDP|14703954905644050620</stp>
        <tr r="E164" s="10"/>
      </tp>
      <tp t="s">
        <v>#N/A Requesting Data...3338362329</v>
        <stp/>
        <stp>BDP|13729013287055417107</stp>
        <tr r="I101" s="9"/>
      </tp>
      <tp t="s">
        <v>#N/A N/A</v>
        <stp/>
        <stp>BDP|14547252894141510141</stp>
        <tr r="E292" s="9"/>
      </tp>
      <tp t="s">
        <v>#N/A N/A</v>
        <stp/>
        <stp>BDP|14454918975847449216</stp>
        <tr r="G292" s="8"/>
      </tp>
      <tp t="s">
        <v>#N/A N/A</v>
        <stp/>
        <stp>BDP|10401498659816674870</stp>
        <tr r="D497" s="8"/>
      </tp>
      <tp t="s">
        <v>#N/A N/A</v>
        <stp/>
        <stp>BDP|12162015167592154935</stp>
        <tr r="F376" s="9"/>
      </tp>
      <tp t="s">
        <v>#N/A Requesting Data...3222220176</v>
        <stp/>
        <stp>BDP|14008413165788163104</stp>
        <tr r="G7" s="7"/>
      </tp>
      <tp t="s">
        <v>#N/A Requesting Data...3946824096</v>
        <stp/>
        <stp>BDP|17938852412822390385</stp>
        <tr r="H114" s="9"/>
      </tp>
      <tp t="s">
        <v>#N/A N/A</v>
        <stp/>
        <stp>BDP|11756990117926490080</stp>
        <tr r="F326" s="9"/>
      </tp>
      <tp t="s">
        <v>#N/A Requesting Data...2473974423</v>
        <stp/>
        <stp>BDP|15032196660309511493</stp>
        <tr r="H238" s="5"/>
      </tp>
      <tp t="s">
        <v>#N/A N/A</v>
        <stp/>
        <stp>BDP|14058343151455982883</stp>
        <tr r="G502" s="9"/>
      </tp>
      <tp t="s">
        <v>#N/A N/A</v>
        <stp/>
        <stp>BDP|11133998020016844346</stp>
        <tr r="E176" s="9"/>
      </tp>
      <tp t="s">
        <v>#N/A N/A</v>
        <stp/>
        <stp>BDP|15458185683975998629</stp>
        <tr r="G182" s="9"/>
      </tp>
      <tp t="s">
        <v>#N/A Requesting Data...3176573355</v>
        <stp/>
        <stp>BDP|10774334113385577869</stp>
        <tr r="H94" s="9"/>
      </tp>
      <tp t="s">
        <v>#N/A N/A</v>
        <stp/>
        <stp>BDP|14396466977868051061</stp>
        <tr r="E297" s="5"/>
      </tp>
      <tp t="s">
        <v>#N/A N/A</v>
        <stp/>
        <stp>BDP|17932670583523811514</stp>
        <tr r="G545" s="9"/>
      </tp>
      <tp t="s">
        <v>#N/A N/A</v>
        <stp/>
        <stp>BDP|10755402132508777064</stp>
        <tr r="E9" s="8"/>
        <tr r="E182" s="5"/>
      </tp>
      <tp t="s">
        <v>#N/A N/A</v>
        <stp/>
        <stp>BDP|10962194921004075855</stp>
        <tr r="E68" s="5"/>
      </tp>
      <tp t="s">
        <v>#N/A N/A</v>
        <stp/>
        <stp>BDP|17853340025201594888</stp>
        <tr r="F538" s="9"/>
      </tp>
      <tp t="s">
        <v>#N/A N/A</v>
        <stp/>
        <stp>BDP|17931879505301996166</stp>
        <tr r="C86" s="10"/>
      </tp>
      <tp t="s">
        <v>#N/A N/A</v>
        <stp/>
        <stp>BDP|11329492229411797909</stp>
        <tr r="D211" s="8"/>
      </tp>
      <tp t="s">
        <v>#N/A N/A</v>
        <stp/>
        <stp>BDP|10925701992289539899</stp>
        <tr r="F259" s="5"/>
      </tp>
      <tp t="s">
        <v>#N/A N/A</v>
        <stp/>
        <stp>BDP|13623067892612403718</stp>
        <tr r="E73" s="5"/>
      </tp>
      <tp t="s">
        <v>#N/A N/A</v>
        <stp/>
        <stp>BDP|14484792918654259903</stp>
        <tr r="E288" s="5"/>
        <tr r="E43" s="9"/>
      </tp>
      <tp t="s">
        <v>#N/A N/A</v>
        <stp/>
        <stp>BDP|17279099189653600330</stp>
        <tr r="G306" s="9"/>
      </tp>
      <tp t="s">
        <v>#N/A Requesting Data...2695092575</v>
        <stp/>
        <stp>BDP|14090158391762389101</stp>
        <tr r="I104" s="5"/>
      </tp>
      <tp t="s">
        <v>#N/A Requesting Data...4292339872</v>
        <stp/>
        <stp>BDP|15469912267455496017</stp>
        <tr r="I463" s="9"/>
      </tp>
      <tp t="s">
        <v>#N/A Requesting Data...3357776782</v>
        <stp/>
        <stp>BDP|15693236682213172314</stp>
        <tr r="I246" s="9"/>
      </tp>
      <tp t="s">
        <v>#N/A N/A</v>
        <stp/>
        <stp>BDP|11772155768348544188</stp>
        <tr r="D509" s="9"/>
      </tp>
      <tp t="s">
        <v>#N/A N/A</v>
        <stp/>
        <stp>BDP|12193507466196238821</stp>
        <tr r="D54" s="5"/>
      </tp>
      <tp t="s">
        <v>#N/A N/A</v>
        <stp/>
        <stp>BDP|16695030965937641817</stp>
        <tr r="D245" s="8"/>
      </tp>
      <tp t="s">
        <v>#N/A Requesting Data...2801828768</v>
        <stp/>
        <stp>BDP|10879078452899869323</stp>
        <tr r="G140" s="10"/>
      </tp>
      <tp t="s">
        <v>#N/A N/A</v>
        <stp/>
        <stp>BDP|15633826139555228480</stp>
        <tr r="G335" s="9"/>
      </tp>
      <tp t="s">
        <v>#N/A Requesting Data...3911087861</v>
        <stp/>
        <stp>BDP|15065855552380446745</stp>
        <tr r="H189" s="9"/>
      </tp>
      <tp t="s">
        <v>#N/A N/A</v>
        <stp/>
        <stp>BDP|14697929300657043533</stp>
        <tr r="D243" s="8"/>
        <tr r="D334" s="5"/>
      </tp>
      <tp t="s">
        <v>#N/A N/A</v>
        <stp/>
        <stp>BDP|11251603713811190877</stp>
        <tr r="D413" s="8"/>
      </tp>
      <tp t="s">
        <v>#N/A N/A</v>
        <stp/>
        <stp>BDP|12225934432312371572</stp>
        <tr r="G243" s="8"/>
        <tr r="G334" s="5"/>
      </tp>
      <tp t="s">
        <v>#N/A N/A</v>
        <stp/>
        <stp>BDP|17251033996918080900</stp>
        <tr r="D232" s="8"/>
      </tp>
      <tp t="s">
        <v>#N/A N/A</v>
        <stp/>
        <stp>BDP|17511756054223769946</stp>
        <tr r="G441" s="9"/>
      </tp>
      <tp t="s">
        <v>#N/A N/A</v>
        <stp/>
        <stp>BDP|15670715942729250004</stp>
        <tr r="G187" s="8"/>
      </tp>
      <tp t="s">
        <v>#N/A Requesting Data...3012621328</v>
        <stp/>
        <stp>BDP|12776339342988150218</stp>
        <tr r="I102" s="9"/>
      </tp>
      <tp t="s">
        <v>#N/A Requesting Data...3203511866</v>
        <stp/>
        <stp>BDP|10813445363929955402</stp>
        <tr r="I280" s="9"/>
      </tp>
      <tp t="s">
        <v>#N/A Requesting Data...4136990578</v>
        <stp/>
        <stp>BDP|10592309410048330509</stp>
        <tr r="I273" s="5"/>
        <tr r="I42" s="9"/>
      </tp>
      <tp t="s">
        <v>#N/A N/A</v>
        <stp/>
        <stp>BDP|12075455653589974598</stp>
        <tr r="D45" s="9"/>
      </tp>
      <tp t="s">
        <v>#N/A N/A</v>
        <stp/>
        <stp>BDP|16495884609034131521</stp>
        <tr r="F339" s="9"/>
      </tp>
      <tp t="s">
        <v>#N/A N/A</v>
        <stp/>
        <stp>BDP|10546250766833035801</stp>
        <tr r="F173" s="9"/>
      </tp>
      <tp t="s">
        <v>#N/A N/A</v>
        <stp/>
        <stp>BDP|11537776191433641336</stp>
        <tr r="G229" s="8"/>
      </tp>
      <tp t="s">
        <v>#N/A N/A</v>
        <stp/>
        <stp>BDP|13756304542388598368</stp>
        <tr r="D447" s="8"/>
      </tp>
      <tp t="s">
        <v>#N/A N/A</v>
        <stp/>
        <stp>BDP|12840715258766502921</stp>
        <tr r="F271" s="8"/>
      </tp>
      <tp t="s">
        <v>#N/A N/A</v>
        <stp/>
        <stp>BDP|14850977470903194684</stp>
        <tr r="D172" s="5"/>
      </tp>
      <tp t="s">
        <v>#N/A Requesting Data...3397940714</v>
        <stp/>
        <stp>BDP|15654052955659854681</stp>
        <tr r="H300" s="5"/>
        <tr r="H245" s="9"/>
      </tp>
      <tp t="s">
        <v>#N/A N/A</v>
        <stp/>
        <stp>BDP|15804447841859827338</stp>
        <tr r="F75" s="10"/>
      </tp>
      <tp t="s">
        <v>#N/A N/A</v>
        <stp/>
        <stp>BDP|10303705274009299639</stp>
        <tr r="E143" s="9"/>
      </tp>
      <tp t="s">
        <v>#N/A Requesting Data...3841532778</v>
        <stp/>
        <stp>BDP|17045230752166691919</stp>
        <tr r="G22" s="7"/>
        <tr r="G9" s="12"/>
      </tp>
      <tp t="s">
        <v>#N/A N/A</v>
        <stp/>
        <stp>BDP|16311788386725297392</stp>
        <tr r="F268" s="9"/>
      </tp>
      <tp t="s">
        <v>#N/A Requesting Data...2283530430</v>
        <stp/>
        <stp>BDP|14685395213441254888</stp>
        <tr r="H345" s="5"/>
        <tr r="H533" s="9"/>
      </tp>
      <tp t="s">
        <v>#N/A N/A</v>
        <stp/>
        <stp>BDP|11491037312418510490</stp>
        <tr r="G113" s="9"/>
      </tp>
      <tp t="s">
        <v>#N/A Requesting Data...3834474273</v>
        <stp/>
        <stp>BDP|16378829087313753981</stp>
        <tr r="H84" s="5"/>
        <tr r="H250" s="9"/>
      </tp>
      <tp t="s">
        <v>#N/A Requesting Data...3900312259</v>
        <stp/>
        <stp>BDP|16864985336554997466</stp>
        <tr r="I70" s="9"/>
      </tp>
      <tp t="s">
        <v>#N/A N/A</v>
        <stp/>
        <stp>BDP|13179589525568455016</stp>
        <tr r="E37" s="10"/>
      </tp>
      <tp t="s">
        <v>#N/A Requesting Data...2988125759</v>
        <stp/>
        <stp>BDP|13825818820744135111</stp>
        <tr r="I128" s="9"/>
      </tp>
      <tp t="s">
        <v>#N/A Requesting Data...3839014472</v>
        <stp/>
        <stp>BDP|12736871368960568040</stp>
        <tr r="H501" s="9"/>
      </tp>
      <tp t="s">
        <v>#N/A Requesting Data...1925992258</v>
        <stp/>
        <stp>BDP|15547784294324054305</stp>
        <tr r="I511" s="9"/>
      </tp>
      <tp t="s">
        <v>#N/A Requesting Data...2815090504</v>
        <stp/>
        <stp>BDP|14842244063039367557</stp>
        <tr r="H12" s="10"/>
      </tp>
      <tp t="s">
        <v>#N/A N/A</v>
        <stp/>
        <stp>BDP|10843400960497687978</stp>
        <tr r="E63" s="9"/>
      </tp>
      <tp t="s">
        <v>#N/A N/A</v>
        <stp/>
        <stp>BDP|15026677227349146482</stp>
        <tr r="F298" s="8"/>
      </tp>
      <tp t="s">
        <v>#N/A N/A</v>
        <stp/>
        <stp>BDP|14369335127401756895</stp>
        <tr r="F24" s="9"/>
      </tp>
      <tp t="s">
        <v>#N/A N/A</v>
        <stp/>
        <stp>BDP|14811506245198583119</stp>
        <tr r="D155" s="8"/>
      </tp>
      <tp t="s">
        <v>#N/A N/A</v>
        <stp/>
        <stp>BDP|10798388737708038413</stp>
        <tr r="E327" s="8"/>
      </tp>
      <tp t="s">
        <v>#N/A N/A</v>
        <stp/>
        <stp>BDP|16919663486442840686</stp>
        <tr r="D95" s="9"/>
      </tp>
      <tp t="s">
        <v>#N/A N/A</v>
        <stp/>
        <stp>BDP|16112997450777828188</stp>
        <tr r="G3" s="5"/>
      </tp>
      <tp t="s">
        <v>#N/A N/A</v>
        <stp/>
        <stp>BDP|15011324963648003499</stp>
        <tr r="F134" s="9"/>
      </tp>
      <tp t="s">
        <v>#N/A N/A</v>
        <stp/>
        <stp>BDP|11939980848363235339</stp>
        <tr r="E343" s="8"/>
        <tr r="E320" s="5"/>
      </tp>
      <tp t="s">
        <v>#N/A Requesting Data...3796622182</v>
        <stp/>
        <stp>BDP|13936309282130220410</stp>
        <tr r="H520" s="9"/>
      </tp>
      <tp t="s">
        <v>#N/A Requesting Data...3838602022</v>
        <stp/>
        <stp>BDP|16036432084477984160</stp>
        <tr r="H136" s="9"/>
      </tp>
      <tp t="s">
        <v>#N/A Requesting Data...2448151605</v>
        <stp/>
        <stp>BDP|18339763299133595918</stp>
        <tr r="H61" s="5"/>
        <tr r="H162" s="9"/>
      </tp>
      <tp t="s">
        <v>#N/A N/A</v>
        <stp/>
        <stp>BDP|15272281473364452850</stp>
        <tr r="F350" s="5"/>
      </tp>
      <tp t="s">
        <v>#N/A N/A</v>
        <stp/>
        <stp>BDP|14916371547506762967</stp>
        <tr r="E174" s="8"/>
        <tr r="E127" s="5"/>
      </tp>
      <tp t="s">
        <v>#N/A N/A</v>
        <stp/>
        <stp>BDP|15817612030654786854</stp>
        <tr r="F65" s="10"/>
      </tp>
      <tp t="s">
        <v>#N/A N/A</v>
        <stp/>
        <stp>BDP|18418479994771451885</stp>
        <tr r="D29" s="5"/>
      </tp>
      <tp t="s">
        <v>#N/A N/A</v>
        <stp/>
        <stp>BDP|17487417529364201950</stp>
        <tr r="G14" s="9"/>
      </tp>
      <tp t="s">
        <v>#N/A N/A</v>
        <stp/>
        <stp>BDP|10164747164079891424</stp>
        <tr r="D263" s="9"/>
      </tp>
      <tp t="s">
        <v>#N/A N/A</v>
        <stp/>
        <stp>BDP|12095705118471493973</stp>
        <tr r="E445" s="8"/>
      </tp>
      <tp t="s">
        <v>#N/A N/A</v>
        <stp/>
        <stp>BDP|17808765279089513294</stp>
        <tr r="F208" s="5"/>
      </tp>
      <tp t="s">
        <v>#N/A N/A</v>
        <stp/>
        <stp>BDP|18389796526965518421</stp>
        <tr r="D79" s="10"/>
      </tp>
      <tp t="s">
        <v>#N/A N/A</v>
        <stp/>
        <stp>BDP|18228214520051105590</stp>
        <tr r="F357" s="8"/>
      </tp>
      <tp t="s">
        <v>#N/A N/A</v>
        <stp/>
        <stp>BDP|11306874345204975535</stp>
        <tr r="E423" s="9"/>
      </tp>
      <tp t="s">
        <v>#N/A N/A</v>
        <stp/>
        <stp>BDP|12146700185317892665</stp>
        <tr r="E425" s="9"/>
      </tp>
      <tp t="s">
        <v>#N/A N/A</v>
        <stp/>
        <stp>BDP|17994847841922489526</stp>
        <tr r="F342" s="9"/>
      </tp>
      <tp t="s">
        <v>#N/A N/A</v>
        <stp/>
        <stp>BDP|13696292650210317861</stp>
        <tr r="D87" s="10"/>
      </tp>
      <tp t="s">
        <v>#N/A Requesting Data...2116112286</v>
        <stp/>
        <stp>BDP|17619047818553484942</stp>
        <tr r="H393" s="8"/>
        <tr r="I393" s="8"/>
      </tp>
      <tp t="s">
        <v>#N/A Requesting Data...3021262472</v>
        <stp/>
        <stp>BDP|12634831478062285354</stp>
        <tr r="H355" s="8"/>
        <tr r="I355" s="8"/>
      </tp>
      <tp t="s">
        <v>#N/A Requesting Data...3430658814</v>
        <stp/>
        <stp>BDP|18029079031643568497</stp>
        <tr r="H294" s="8"/>
        <tr r="I294" s="8"/>
      </tp>
      <tp t="s">
        <v>#N/A N/A</v>
        <stp/>
        <stp>BDP|16290297790747437656</stp>
        <tr r="E436" s="8"/>
      </tp>
      <tp t="s">
        <v>#N/A Requesting Data...2610323293</v>
        <stp/>
        <stp>BDP|11871766957417215817</stp>
        <tr r="H448" s="9"/>
      </tp>
      <tp t="s">
        <v>#N/A N/A</v>
        <stp/>
        <stp>BDP|15751697029049897458</stp>
        <tr r="D419" s="8"/>
        <tr r="D144" s="5"/>
      </tp>
      <tp t="s">
        <v>#N/A N/A</v>
        <stp/>
        <stp>BDP|14355655136344224983</stp>
        <tr r="E291" s="8"/>
      </tp>
      <tp t="s">
        <v>#N/A N/A</v>
        <stp/>
        <stp>BDP|12502905388497068876</stp>
        <tr r="D193" s="5"/>
        <tr r="D117" s="9"/>
      </tp>
      <tp t="s">
        <v>#N/A Requesting Data...2347896175</v>
        <stp/>
        <stp>BDP|13010783898459955833</stp>
        <tr r="H208" s="5"/>
      </tp>
      <tp t="s">
        <v>#N/A N/A</v>
        <stp/>
        <stp>BDP|12119767290403510383</stp>
        <tr r="F223" s="5"/>
      </tp>
      <tp t="s">
        <v>#N/A N/A</v>
        <stp/>
        <stp>BDP|17869071400218673334</stp>
        <tr r="F332" s="5"/>
        <tr r="F178" s="9"/>
      </tp>
      <tp t="s">
        <v>#N/A Requesting Data...4172216203</v>
        <stp/>
        <stp>BDP|12336036370391366896</stp>
        <tr r="H294" s="9"/>
      </tp>
      <tp t="s">
        <v>#N/A Requesting Data...3523995203</v>
        <stp/>
        <stp>BDP|15722428366408885310</stp>
        <tr r="I338" s="5"/>
      </tp>
      <tp t="s">
        <v>#N/A N/A</v>
        <stp/>
        <stp>BDP|14407860452333807625</stp>
        <tr r="G475" s="9"/>
      </tp>
      <tp t="s">
        <v>#N/A N/A</v>
        <stp/>
        <stp>BDP|11928150990981086418</stp>
        <tr r="G444" s="9"/>
      </tp>
      <tp t="s">
        <v>#N/A N/A</v>
        <stp/>
        <stp>BDP|16496682985475751133</stp>
        <tr r="D161" s="10"/>
      </tp>
      <tp t="s">
        <v>#N/A Requesting Data...3268967661</v>
        <stp/>
        <stp>BDP|12780887229371905521</stp>
        <tr r="G3" s="7"/>
      </tp>
      <tp t="s">
        <v>#N/A N/A</v>
        <stp/>
        <stp>BDP|12768392523157403846</stp>
        <tr r="F580" s="9"/>
      </tp>
      <tp t="s">
        <v>#N/A N/A</v>
        <stp/>
        <stp>BDP|14553910862332908525</stp>
        <tr r="G100" s="9"/>
      </tp>
      <tp t="s">
        <v>#N/A N/A</v>
        <stp/>
        <stp>BDP|13241245500458819536</stp>
        <tr r="G152" s="8"/>
      </tp>
      <tp t="s">
        <v>#N/A N/A</v>
        <stp/>
        <stp>BDP|10450288766628624018</stp>
        <tr r="D312" s="5"/>
      </tp>
      <tp t="s">
        <v>#N/A Requesting Data...2166825566</v>
        <stp/>
        <stp>BDP|14821667769160341891</stp>
        <tr r="H107" s="5"/>
      </tp>
      <tp t="s">
        <v>#N/A N/A</v>
        <stp/>
        <stp>BDP|11184996506822250613</stp>
        <tr r="F343" s="8"/>
        <tr r="F320" s="5"/>
      </tp>
      <tp t="s">
        <v>#N/A N/A</v>
        <stp/>
        <stp>BDP|17483983937712427329</stp>
        <tr r="E354" s="5"/>
      </tp>
      <tp t="s">
        <v>#N/A N/A</v>
        <stp/>
        <stp>BDP|11898808374457756566</stp>
        <tr r="E31" s="8"/>
        <tr r="E108" s="5"/>
      </tp>
      <tp t="s">
        <v>#N/A Requesting Data...3050716512</v>
        <stp/>
        <stp>BDP|16932119494563401159</stp>
        <tr r="I354" s="9"/>
      </tp>
      <tp t="s">
        <v>#N/A N/A</v>
        <stp/>
        <stp>BDP|17346295075846085838</stp>
        <tr r="D409" s="9"/>
      </tp>
      <tp t="s">
        <v>#N/A N/A</v>
        <stp/>
        <stp>BDP|18145820449808043066</stp>
        <tr r="D68" s="8"/>
      </tp>
      <tp t="s">
        <v>#N/A N/A</v>
        <stp/>
        <stp>BDP|14757860203803954375</stp>
        <tr r="E200" s="8"/>
      </tp>
      <tp t="s">
        <v>#N/A Requesting Data...2930515497</v>
        <stp/>
        <stp>BDP|10989753692297101535</stp>
        <tr r="H231" s="9"/>
      </tp>
      <tp t="s">
        <v>#N/A N/A</v>
        <stp/>
        <stp>BDP|10197860531056236186</stp>
        <tr r="D88" s="9"/>
      </tp>
      <tp t="s">
        <v>#N/A N/A</v>
        <stp/>
        <stp>BDP|18292702306914909711</stp>
        <tr r="F26" s="8"/>
      </tp>
      <tp t="s">
        <v>#N/A N/A</v>
        <stp/>
        <stp>BDP|11486736505953836967</stp>
        <tr r="E165" s="5"/>
      </tp>
      <tp t="s">
        <v>#N/A N/A</v>
        <stp/>
        <stp>BDP|14244498523307283964</stp>
        <tr r="C70" s="10"/>
      </tp>
      <tp t="s">
        <v>#N/A N/A</v>
        <stp/>
        <stp>BDP|13632852034504356080</stp>
        <tr r="E159" s="10"/>
      </tp>
      <tp t="s">
        <v>#N/A N/A</v>
        <stp/>
        <stp>BDP|13661870706363858430</stp>
        <tr r="D274" s="9"/>
      </tp>
      <tp t="s">
        <v>#N/A N/A</v>
        <stp/>
        <stp>BDP|12297252251988226180</stp>
        <tr r="E77" s="8"/>
      </tp>
      <tp t="s">
        <v>#N/A Requesting Data...3841805441</v>
        <stp/>
        <stp>BDP|13951556599295074691</stp>
        <tr r="I325" s="9"/>
      </tp>
      <tp t="s">
        <v>#N/A N/A</v>
        <stp/>
        <stp>BDP|14592300168915968881</stp>
        <tr r="D390" s="9"/>
      </tp>
      <tp t="s">
        <v>#N/A N/A</v>
        <stp/>
        <stp>BDP|16379684872823243879</stp>
        <tr r="E338" s="8"/>
      </tp>
      <tp t="s">
        <v>#N/A Requesting Data...2013213426</v>
        <stp/>
        <stp>BDP|16945695199760452515</stp>
        <tr r="H310" s="9"/>
      </tp>
      <tp t="s">
        <v>#N/A N/A</v>
        <stp/>
        <stp>BDP|10391881437600899782</stp>
        <tr r="D206" s="5"/>
        <tr r="D261" s="9"/>
      </tp>
      <tp t="s">
        <v>#N/A N/A</v>
        <stp/>
        <stp>BDP|12701650758178469522</stp>
        <tr r="D45" s="5"/>
        <tr r="D472" s="9"/>
      </tp>
      <tp t="s">
        <v>#N/A N/A</v>
        <stp/>
        <stp>BDP|13224450741169080691</stp>
        <tr r="E343" s="5"/>
      </tp>
      <tp t="s">
        <v>#N/A N/A</v>
        <stp/>
        <stp>BDP|15981327298244476783</stp>
        <tr r="F250" s="8"/>
      </tp>
      <tp t="s">
        <v>#N/A N/A</v>
        <stp/>
        <stp>BDP|13887802406432141502</stp>
        <tr r="E91" s="8"/>
      </tp>
      <tp t="s">
        <v>#N/A N/A</v>
        <stp/>
        <stp>BDP|16073885361835523130</stp>
        <tr r="E10" s="6"/>
      </tp>
      <tp t="s">
        <v>#N/A N/A</v>
        <stp/>
        <stp>BDP|12602014797384696391</stp>
        <tr r="D79" s="9"/>
      </tp>
      <tp t="s">
        <v>#N/A N/A</v>
        <stp/>
        <stp>BDP|15587022188113300234</stp>
        <tr r="D150" s="8"/>
      </tp>
      <tp t="s">
        <v>#N/A N/A</v>
        <stp/>
        <stp>BDP|12340763658529244508</stp>
        <tr r="G83" s="8"/>
      </tp>
      <tp t="s">
        <v>#N/A N/A</v>
        <stp/>
        <stp>BDP|16408997463636444359</stp>
        <tr r="D221" s="9"/>
      </tp>
      <tp t="s">
        <v>#N/A Requesting Data...2686957922</v>
        <stp/>
        <stp>BDP|18416621656432814579</stp>
        <tr r="H601" s="9"/>
      </tp>
      <tp t="s">
        <v>#N/A N/A</v>
        <stp/>
        <stp>BDP|14384753929088455542</stp>
        <tr r="D125" s="9"/>
      </tp>
      <tp t="s">
        <v>#N/A N/A</v>
        <stp/>
        <stp>BDP|15395870951574366099</stp>
        <tr r="D420" s="8"/>
      </tp>
      <tp t="s">
        <v>#N/A N/A</v>
        <stp/>
        <stp>BDP|14215599446950052927</stp>
        <tr r="F185" s="5"/>
      </tp>
      <tp t="s">
        <v>#N/A N/A</v>
        <stp/>
        <stp>BDP|12251334845291295898</stp>
        <tr r="G213" s="9"/>
      </tp>
      <tp t="s">
        <v>#N/A N/A</v>
        <stp/>
        <stp>BDP|10674343352332759883</stp>
        <tr r="G129" s="8"/>
      </tp>
      <tp t="s">
        <v>#N/A N/A</v>
        <stp/>
        <stp>BDP|15922746802368245624</stp>
        <tr r="E52" s="8"/>
      </tp>
      <tp t="s">
        <v>#N/A N/A</v>
        <stp/>
        <stp>BDP|17728972969106748212</stp>
        <tr r="E292" s="5"/>
        <tr r="E235" s="9"/>
      </tp>
      <tp t="s">
        <v>#N/A N/A</v>
        <stp/>
        <stp>BDP|16106585593715413317</stp>
        <tr r="G91" s="8"/>
      </tp>
      <tp t="s">
        <v>#N/A N/A</v>
        <stp/>
        <stp>BDP|16981122534838782060</stp>
        <tr r="D107" s="9"/>
      </tp>
      <tp t="s">
        <v>#N/A N/A</v>
        <stp/>
        <stp>BDP|13814989236450968513</stp>
        <tr r="C74" s="10"/>
      </tp>
      <tp t="s">
        <v>#N/A N/A</v>
        <stp/>
        <stp>BDP|10792245092334729385</stp>
        <tr r="G220" s="8"/>
        <tr r="G47" s="5"/>
      </tp>
      <tp t="s">
        <v>#N/A N/A</v>
        <stp/>
        <stp>BDP|11938966132205182222</stp>
        <tr r="E104" s="8"/>
      </tp>
      <tp t="s">
        <v>#N/A Requesting Data...4131348705</v>
        <stp/>
        <stp>BDP|13024781909691710989</stp>
        <tr r="I307" s="9"/>
      </tp>
      <tp t="s">
        <v>#N/A N/A</v>
        <stp/>
        <stp>BDP|13827369753749542064</stp>
        <tr r="F156" s="9"/>
      </tp>
      <tp t="s">
        <v>#N/A N/A</v>
        <stp/>
        <stp>BDP|14243438802098842454</stp>
        <tr r="F523" s="9"/>
      </tp>
      <tp t="s">
        <v>#N/A Requesting Data...3502150319</v>
        <stp/>
        <stp>BDP|15243852940611826410</stp>
        <tr r="H85" s="9"/>
      </tp>
      <tp t="s">
        <v>#N/A N/A</v>
        <stp/>
        <stp>BDP|13661937178124748545</stp>
        <tr r="D192" s="8"/>
      </tp>
      <tp t="s">
        <v>#N/A N/A</v>
        <stp/>
        <stp>BDP|13598686881911000027</stp>
        <tr r="E247" s="8"/>
        <tr r="E176" s="5"/>
      </tp>
      <tp t="s">
        <v>#N/A Requesting Data...2200102499</v>
        <stp/>
        <stp>BDP|17845356772377845894</stp>
        <tr r="H4" s="12"/>
      </tp>
      <tp t="s">
        <v>#N/A N/A</v>
        <stp/>
        <stp>BDP|17226873070241810533</stp>
        <tr r="G385" s="8"/>
      </tp>
      <tp t="s">
        <v>#N/A N/A</v>
        <stp/>
        <stp>BDP|15929012911710521825</stp>
        <tr r="F531" s="9"/>
      </tp>
      <tp t="s">
        <v>#N/A N/A</v>
        <stp/>
        <stp>BDP|17242597640209256373</stp>
        <tr r="F372" s="9"/>
      </tp>
      <tp t="s">
        <v>#N/A N/A</v>
        <stp/>
        <stp>BDP|13264561952077112890</stp>
        <tr r="D280" s="8"/>
      </tp>
      <tp t="s">
        <v>#N/A Requesting Data...4048591310</v>
        <stp/>
        <stp>BDP|10285205628469080544</stp>
        <tr r="H566" s="9"/>
      </tp>
      <tp t="s">
        <v>#N/A N/A</v>
        <stp/>
        <stp>BDP|13746439148237559881</stp>
        <tr r="C10" s="7"/>
      </tp>
      <tp t="s">
        <v>#N/A N/A</v>
        <stp/>
        <stp>BDP|14361809058795917032</stp>
        <tr r="D292" s="8"/>
      </tp>
      <tp t="s">
        <v>#N/A N/A</v>
        <stp/>
        <stp>BDP|12151629994633245245</stp>
        <tr r="F114" s="8"/>
      </tp>
      <tp t="s">
        <v>#N/A N/A</v>
        <stp/>
        <stp>BDP|10410023464113092932</stp>
        <tr r="F496" s="9"/>
      </tp>
      <tp t="s">
        <v>#N/A Requesting Data...3955703097</v>
        <stp/>
        <stp>BDP|12025169183230455701</stp>
        <tr r="H10" s="12"/>
      </tp>
      <tp t="s">
        <v>#N/A N/A</v>
        <stp/>
        <stp>BDP|14211817340593493769</stp>
        <tr r="F32" s="10"/>
      </tp>
      <tp t="s">
        <v>#N/A N/A</v>
        <stp/>
        <stp>BDP|16245708482535193003</stp>
        <tr r="G292" s="5"/>
        <tr r="G235" s="9"/>
      </tp>
      <tp t="s">
        <v>#N/A Requesting Data...3761826151</v>
        <stp/>
        <stp>BDP|10676430187691211112</stp>
        <tr r="H49" s="5"/>
        <tr r="H314" s="9"/>
      </tp>
      <tp t="s">
        <v>#N/A N/A</v>
        <stp/>
        <stp>BDP|11399918728027334180</stp>
        <tr r="G128" s="5"/>
        <tr r="G11" s="9"/>
      </tp>
      <tp t="s">
        <v>#N/A N/A</v>
        <stp/>
        <stp>BDP|10720412092936106748</stp>
        <tr r="E268" s="9"/>
      </tp>
      <tp t="s">
        <v>#N/A Requesting Data...2413985843</v>
        <stp/>
        <stp>BDP|15212605153932042808</stp>
        <tr r="H94" s="10"/>
      </tp>
      <tp t="s">
        <v>#N/A Requesting Data...2452810184</v>
        <stp/>
        <stp>BDP|18217785956152504485</stp>
        <tr r="H155" s="8"/>
        <tr r="I155" s="8"/>
      </tp>
      <tp t="s">
        <v>#N/A N/A</v>
        <stp/>
        <stp>BDP|14571931687408556157</stp>
        <tr r="F330" s="8"/>
      </tp>
      <tp t="s">
        <v>#N/A Requesting Data...2135522322</v>
        <stp/>
        <stp>BDP|16368513887901693622</stp>
        <tr r="I41" s="9"/>
      </tp>
      <tp t="s">
        <v>#N/A N/A</v>
        <stp/>
        <stp>BDP|15990903172776384192</stp>
        <tr r="G283" s="9"/>
      </tp>
      <tp t="s">
        <v>#N/A N/A</v>
        <stp/>
        <stp>BDP|14068864710981195066</stp>
        <tr r="E234" s="8"/>
      </tp>
      <tp t="s">
        <v>#N/A N/A</v>
        <stp/>
        <stp>BDP|15466718576439058036</stp>
        <tr r="D348" s="8"/>
      </tp>
      <tp t="s">
        <v>#N/A N/A</v>
        <stp/>
        <stp>BDP|14177546842870219951</stp>
        <tr r="E496" s="9"/>
      </tp>
      <tp t="s">
        <v>#N/A N/A</v>
        <stp/>
        <stp>BDP|14119719681306219135</stp>
        <tr r="F73" s="10"/>
      </tp>
      <tp t="s">
        <v>#N/A N/A</v>
        <stp/>
        <stp>BDP|11740962099594878908</stp>
        <tr r="F31" s="9"/>
      </tp>
      <tp t="s">
        <v>#N/A N/A</v>
        <stp/>
        <stp>BDP|11253573631938567318</stp>
        <tr r="E6" s="9"/>
      </tp>
      <tp t="s">
        <v>#N/A N/A</v>
        <stp/>
        <stp>BDP|14827816369502906490</stp>
        <tr r="F90" s="10"/>
      </tp>
      <tp t="s">
        <v>#N/A N/A</v>
        <stp/>
        <stp>BDP|18098095108643293733</stp>
        <tr r="G86" s="8"/>
      </tp>
      <tp t="s">
        <v>#N/A N/A</v>
        <stp/>
        <stp>BDP|11846147719364001954</stp>
        <tr r="D453" s="8"/>
      </tp>
      <tp t="s">
        <v>#N/A N/A</v>
        <stp/>
        <stp>BDP|13535694276486831819</stp>
        <tr r="G341" s="9"/>
      </tp>
      <tp t="s">
        <v>#N/A Requesting Data...2237545700</v>
        <stp/>
        <stp>BDP|16513744896982327676</stp>
        <tr r="H69" s="10"/>
      </tp>
      <tp t="s">
        <v>#N/A Requesting Data...3684537333</v>
        <stp/>
        <stp>BDP|15398755698977939048</stp>
        <tr r="H5" s="6"/>
      </tp>
      <tp t="s">
        <v>#N/A N/A</v>
        <stp/>
        <stp>BDP|14005755718289832769</stp>
        <tr r="E314" s="8"/>
      </tp>
      <tp t="s">
        <v>#N/A N/A</v>
        <stp/>
        <stp>BDP|13723444077225719909</stp>
        <tr r="F106" s="10"/>
      </tp>
      <tp t="s">
        <v>#N/A N/A</v>
        <stp/>
        <stp>BDP|18079678172914438129</stp>
        <tr r="D173" s="5"/>
      </tp>
      <tp t="s">
        <v>#N/A N/A</v>
        <stp/>
        <stp>BDP|14626990699051243974</stp>
        <tr r="E329" s="5"/>
      </tp>
      <tp t="s">
        <v>#N/A N/A</v>
        <stp/>
        <stp>BDP|16782671796014396162</stp>
        <tr r="D280" s="9"/>
      </tp>
      <tp t="s">
        <v>#N/A N/A</v>
        <stp/>
        <stp>BDP|13611623180380576127</stp>
        <tr r="G35" s="9"/>
      </tp>
      <tp t="s">
        <v>#N/A N/A</v>
        <stp/>
        <stp>BDP|10641036693793707624</stp>
        <tr r="F124" s="9"/>
      </tp>
      <tp t="s">
        <v>#N/A N/A</v>
        <stp/>
        <stp>BDP|10122051044649560163</stp>
        <tr r="E85" s="5"/>
        <tr r="E151" s="9"/>
      </tp>
      <tp t="s">
        <v>#N/A N/A</v>
        <stp/>
        <stp>BDP|16597232687124091423</stp>
        <tr r="E112" s="10"/>
      </tp>
      <tp t="s">
        <v>#N/A N/A</v>
        <stp/>
        <stp>BDP|14204010795377308664</stp>
        <tr r="E113" s="8"/>
      </tp>
      <tp t="s">
        <v>#N/A Requesting Data...2582665337</v>
        <stp/>
        <stp>BDP|12285918708551979615</stp>
        <tr r="H293" s="8"/>
        <tr r="I293" s="8"/>
        <tr r="H199" s="5"/>
      </tp>
      <tp t="s">
        <v>#N/A N/A</v>
        <stp/>
        <stp>BDP|12473883767367132792</stp>
        <tr r="E289" s="5"/>
        <tr r="E44" s="9"/>
      </tp>
      <tp t="s">
        <v>#N/A N/A</v>
        <stp/>
        <stp>BDP|11833767357149909631</stp>
        <tr r="F231" s="8"/>
      </tp>
      <tp t="s">
        <v>#N/A Requesting Data...2868491187</v>
        <stp/>
        <stp>BDP|15228252170788059459</stp>
        <tr r="I205" s="5"/>
        <tr r="I322" s="9"/>
      </tp>
      <tp t="s">
        <v>#N/A N/A</v>
        <stp/>
        <stp>BDP|12244493639511386834</stp>
        <tr r="D18" s="7"/>
      </tp>
      <tp t="s">
        <v>#N/A N/A</v>
        <stp/>
        <stp>BDP|10831496097757784634</stp>
        <tr r="D13" s="7"/>
      </tp>
      <tp t="s">
        <v>#N/A N/A</v>
        <stp/>
        <stp>BDP|15123231176205391956</stp>
        <tr r="E317" s="5"/>
      </tp>
      <tp t="s">
        <v>#N/A N/A</v>
        <stp/>
        <stp>BDP|18389226734385469036</stp>
        <tr r="D20" s="7"/>
      </tp>
      <tp t="s">
        <v>#N/A N/A</v>
        <stp/>
        <stp>BDP|14929225976009749481</stp>
        <tr r="G485" s="8"/>
      </tp>
      <tp t="s">
        <v>#N/A N/A</v>
        <stp/>
        <stp>BDP|17223772636696671974</stp>
        <tr r="G179" s="8"/>
      </tp>
      <tp t="s">
        <v>#N/A Requesting Data...3150746744</v>
        <stp/>
        <stp>BDP|11364545957514534971</stp>
        <tr r="H170" s="5"/>
      </tp>
      <tp t="s">
        <v>#N/A Requesting Data...3909973486</v>
        <stp/>
        <stp>BDP|12988280987796364203</stp>
        <tr r="I310" s="5"/>
        <tr r="I414" s="9"/>
      </tp>
      <tp t="s">
        <v>#N/A N/A</v>
        <stp/>
        <stp>BDP|16008851941734187204</stp>
        <tr r="E272" s="8"/>
      </tp>
      <tp t="s">
        <v>#N/A N/A</v>
        <stp/>
        <stp>BDP|13229576287963045170</stp>
        <tr r="E286" s="8"/>
      </tp>
      <tp t="s">
        <v>#N/A Requesting Data...2931555322</v>
        <stp/>
        <stp>BDP|15658824270564291235</stp>
        <tr r="I66" s="5"/>
      </tp>
      <tp t="s">
        <v>#N/A N/A</v>
        <stp/>
        <stp>BDP|14431296054879974657</stp>
        <tr r="D510" s="9"/>
      </tp>
      <tp t="s">
        <v>#N/A N/A</v>
        <stp/>
        <stp>BDP|13212731034873853881</stp>
        <tr r="F29" s="5"/>
      </tp>
      <tp t="s">
        <v>#N/A Requesting Data...2821192247</v>
        <stp/>
        <stp>BDP|14119965751067334304</stp>
        <tr r="H73" s="8"/>
        <tr r="I73" s="8"/>
        <tr r="H301" s="5"/>
      </tp>
      <tp t="s">
        <v>#N/A N/A</v>
        <stp/>
        <stp>BDP|17306161904549541313</stp>
        <tr r="F260" s="8"/>
      </tp>
      <tp t="s">
        <v>#N/A Requesting Data...3496619416</v>
        <stp/>
        <stp>BDP|10284984728216293150</stp>
        <tr r="H346" s="8"/>
        <tr r="I346" s="8"/>
      </tp>
      <tp t="s">
        <v>#N/A Requesting Data...2882489272</v>
        <stp/>
        <stp>BDP|16492907637459771918</stp>
        <tr r="H134" s="8"/>
        <tr r="I134" s="8"/>
      </tp>
      <tp t="s">
        <v>#N/A N/A</v>
        <stp/>
        <stp>BDP|10471451827923112935</stp>
        <tr r="F426" s="8"/>
        <tr r="F224" s="5"/>
      </tp>
      <tp t="s">
        <v>#N/A N/A</v>
        <stp/>
        <stp>BDP|16794136813749762344</stp>
        <tr r="D161" s="8"/>
      </tp>
      <tp t="s">
        <v>#N/A N/A</v>
        <stp/>
        <stp>BDP|11069211876890645852</stp>
        <tr r="D182" s="10"/>
      </tp>
      <tp t="s">
        <v>#N/A N/A</v>
        <stp/>
        <stp>BDP|16660911345756484125</stp>
        <tr r="D275" s="8"/>
      </tp>
      <tp t="s">
        <v>#N/A Requesting Data...3957905495</v>
        <stp/>
        <stp>BDP|16783162965429177415</stp>
        <tr r="H78" s="5"/>
      </tp>
      <tp t="s">
        <v>#N/A Requesting Data...2871294541</v>
        <stp/>
        <stp>BDP|16403570273689680122</stp>
        <tr r="H42" s="5"/>
        <tr r="H158" s="9"/>
      </tp>
      <tp t="s">
        <v>#N/A N/A</v>
        <stp/>
        <stp>BDP|18286171552521604150</stp>
        <tr r="D454" s="8"/>
      </tp>
      <tp t="s">
        <v>#N/A Requesting Data...3795329607</v>
        <stp/>
        <stp>BDP|12271955826715567000</stp>
        <tr r="H176" s="8"/>
        <tr r="I176" s="8"/>
      </tp>
      <tp t="s">
        <v>#N/A Requesting Data...4085031505</v>
        <stp/>
        <stp>BDP|10758948943687520618</stp>
        <tr r="H475" s="8"/>
        <tr r="I475" s="8"/>
      </tp>
      <tp t="s">
        <v>#N/A N/A</v>
        <stp/>
        <stp>BDP|12771908210107287117</stp>
        <tr r="F10" s="6"/>
      </tp>
      <tp t="s">
        <v>#N/A N/A</v>
        <stp/>
        <stp>BDP|11275417816040373827</stp>
        <tr r="F535" s="9"/>
      </tp>
      <tp t="s">
        <v>#N/A Requesting Data...2604101783</v>
        <stp/>
        <stp>BDP|17807892853201698709</stp>
        <tr r="H250" s="8"/>
        <tr r="I250" s="8"/>
      </tp>
      <tp t="s">
        <v>#N/A Requesting Data...3695114429</v>
        <stp/>
        <stp>BDP|10898580473348384646</stp>
        <tr r="G2" s="7"/>
      </tp>
      <tp t="s">
        <v>#N/A N/A</v>
        <stp/>
        <stp>BDP|18392725259143810548</stp>
        <tr r="F335" s="8"/>
      </tp>
      <tp t="s">
        <v>#N/A N/A</v>
        <stp/>
        <stp>BDP|14737339445847757823</stp>
        <tr r="E400" s="8"/>
      </tp>
      <tp t="s">
        <v>#N/A N/A</v>
        <stp/>
        <stp>BDP|16895631128147235961</stp>
        <tr r="G325" s="9"/>
      </tp>
      <tp t="s">
        <v>#N/A N/A</v>
        <stp/>
        <stp>BDP|13623839266641251062</stp>
        <tr r="G74" s="9"/>
      </tp>
      <tp t="s">
        <v>#N/A N/A</v>
        <stp/>
        <stp>BDP|11343359689031839706</stp>
        <tr r="G217" s="5"/>
      </tp>
      <tp t="s">
        <v>#N/A N/A</v>
        <stp/>
        <stp>BDP|15276833525477081437</stp>
        <tr r="E175" s="10"/>
      </tp>
      <tp t="s">
        <v>#N/A N/A</v>
        <stp/>
        <stp>BDP|10445244137398595554</stp>
        <tr r="E172" s="10"/>
      </tp>
      <tp t="s">
        <v>#N/A N/A</v>
        <stp/>
        <stp>BDP|14399174322928791360</stp>
        <tr r="G177" s="8"/>
      </tp>
      <tp t="s">
        <v>#N/A N/A</v>
        <stp/>
        <stp>BDP|16419408148593383988</stp>
        <tr r="D590" s="9"/>
      </tp>
      <tp t="s">
        <v>#N/A Requesting Data...4269847762</v>
        <stp/>
        <stp>BDP|16070722885875060009</stp>
        <tr r="H108" s="8"/>
        <tr r="I108" s="8"/>
      </tp>
      <tp t="s">
        <v>#N/A N/A</v>
        <stp/>
        <stp>BDP|18322766675054454030</stp>
        <tr r="F319" s="8"/>
      </tp>
      <tp t="s">
        <v>#N/A N/A</v>
        <stp/>
        <stp>BDP|18246011164595712771</stp>
        <tr r="C167" s="10"/>
      </tp>
      <tp t="s">
        <v>#N/A N/A</v>
        <stp/>
        <stp>BDP|14665931201547716644</stp>
        <tr r="C173" s="10"/>
      </tp>
      <tp t="s">
        <v>#N/A Requesting Data...3964726982</v>
        <stp/>
        <stp>BDP|12117494548238608611</stp>
        <tr r="H382" s="8"/>
        <tr r="I382" s="8"/>
      </tp>
      <tp t="s">
        <v>#N/A N/A</v>
        <stp/>
        <stp>BDP|16690676597366220338</stp>
        <tr r="E244" s="5"/>
        <tr r="E72" s="9"/>
      </tp>
      <tp t="s">
        <v>#N/A N/A</v>
        <stp/>
        <stp>BDP|17092749922006238835</stp>
        <tr r="E42" s="10"/>
      </tp>
      <tp t="s">
        <v>#N/A N/A</v>
        <stp/>
        <stp>BDP|12726037554729238254</stp>
        <tr r="E137" s="9"/>
      </tp>
      <tp t="s">
        <v>#N/A N/A</v>
        <stp/>
        <stp>BDP|11135157934087269849</stp>
        <tr r="C77" s="10"/>
      </tp>
      <tp t="s">
        <v>#N/A N/A</v>
        <stp/>
        <stp>BDP|16994996077760417452</stp>
        <tr r="D278" s="9"/>
      </tp>
      <tp t="s">
        <v>#N/A Requesting Data...3912143902</v>
        <stp/>
        <stp>BDP|16503441861749787114</stp>
        <tr r="I316" s="5"/>
      </tp>
      <tp t="s">
        <v>#N/A Requesting Data...3190723990</v>
        <stp/>
        <stp>BDP|14419999631350970235</stp>
        <tr r="H179" s="9"/>
      </tp>
      <tp t="s">
        <v>#N/A N/A</v>
        <stp/>
        <stp>BDP|12912091907969757763</stp>
        <tr r="G28" s="9"/>
      </tp>
      <tp t="s">
        <v>#N/A N/A</v>
        <stp/>
        <stp>BDP|17851348319010266914</stp>
        <tr r="G150" s="8"/>
      </tp>
      <tp t="s">
        <v>#N/A N/A</v>
        <stp/>
        <stp>BDP|12544417794922232146</stp>
        <tr r="F344" s="9"/>
      </tp>
      <tp t="s">
        <v>#N/A Requesting Data...3998430244</v>
        <stp/>
        <stp>BDP|11001888821442615593</stp>
        <tr r="H285" s="8"/>
        <tr r="I285" s="8"/>
      </tp>
      <tp t="s">
        <v>#N/A N/A</v>
        <stp/>
        <stp>BDP|17266769002634701875</stp>
        <tr r="E145" s="5"/>
      </tp>
      <tp t="s">
        <v>#N/A N/A</v>
        <stp/>
        <stp>BDP|11664027743610824999</stp>
        <tr r="G274" s="5"/>
      </tp>
      <tp t="s">
        <v>#N/A N/A</v>
        <stp/>
        <stp>BDP|10412810633360173719</stp>
        <tr r="E7" s="8"/>
      </tp>
      <tp t="s">
        <v>#N/A N/A</v>
        <stp/>
        <stp>BDP|15888489888827823268</stp>
        <tr r="E132" s="5"/>
      </tp>
      <tp t="s">
        <v>#N/A N/A</v>
        <stp/>
        <stp>BDP|17255628073553009958</stp>
        <tr r="G417" s="8"/>
      </tp>
      <tp t="s">
        <v>#N/A N/A</v>
        <stp/>
        <stp>BDP|10709437361286111823</stp>
        <tr r="F174" s="10"/>
      </tp>
      <tp t="s">
        <v>#N/A N/A</v>
        <stp/>
        <stp>BDP|10874098732706490916</stp>
        <tr r="G176" s="9"/>
      </tp>
      <tp t="s">
        <v>#N/A N/A</v>
        <stp/>
        <stp>BDP|14419910333512270025</stp>
        <tr r="E205" s="8"/>
      </tp>
      <tp t="s">
        <v>#N/A Requesting Data...3477358427</v>
        <stp/>
        <stp>BDP|10291947563872679157</stp>
        <tr r="H446" s="8"/>
        <tr r="I446" s="8"/>
      </tp>
      <tp t="s">
        <v>#N/A N/A</v>
        <stp/>
        <stp>BDP|13207839113333190556</stp>
        <tr r="E142" s="10"/>
      </tp>
      <tp t="s">
        <v>#N/A N/A</v>
        <stp/>
        <stp>BDP|12348646396554776504</stp>
        <tr r="F17" s="10"/>
      </tp>
      <tp t="s">
        <v>#N/A N/A</v>
        <stp/>
        <stp>BDP|13608378385566509387</stp>
        <tr r="G351" s="8"/>
      </tp>
      <tp t="s">
        <v>#N/A N/A</v>
        <stp/>
        <stp>BDP|14613853033704084697</stp>
        <tr r="F58" s="10"/>
      </tp>
      <tp t="s">
        <v>#N/A N/A</v>
        <stp/>
        <stp>BDP|17897750593276434237</stp>
        <tr r="F12" s="7"/>
      </tp>
      <tp t="s">
        <v>#N/A N/A</v>
        <stp/>
        <stp>BDP|15738497799281884460</stp>
        <tr r="D51" s="8"/>
      </tp>
      <tp t="s">
        <v>#N/A Requesting Data...3510275846</v>
        <stp/>
        <stp>BDP|11390463582785787598</stp>
        <tr r="H432" s="8"/>
        <tr r="I432" s="8"/>
      </tp>
      <tp t="s">
        <v>#N/A Requesting Data...3790498240</v>
        <stp/>
        <stp>BDP|16086315981197833712</stp>
        <tr r="H154" s="5"/>
      </tp>
      <tp t="s">
        <v>#N/A Requesting Data...3662165848</v>
        <stp/>
        <stp>BDP|11190837119186238301</stp>
        <tr r="H546" s="9"/>
      </tp>
      <tp t="s">
        <v>#N/A N/A</v>
        <stp/>
        <stp>BDP|15859803204748046859</stp>
        <tr r="E421" s="9"/>
      </tp>
      <tp t="s">
        <v>#N/A Requesting Data...2798197935</v>
        <stp/>
        <stp>BDP|14814965802714170447</stp>
        <tr r="H404" s="8"/>
        <tr r="I404" s="8"/>
      </tp>
      <tp t="s">
        <v>#N/A N/A</v>
        <stp/>
        <stp>BDP|18155284275520108047</stp>
        <tr r="F360" s="5"/>
      </tp>
      <tp t="s">
        <v>#N/A N/A</v>
        <stp/>
        <stp>BDP|11885899852197209680</stp>
        <tr r="C11" s="7"/>
      </tp>
      <tp t="s">
        <v>#N/A N/A</v>
        <stp/>
        <stp>BDP|18348536512135340480</stp>
        <tr r="D74" s="5"/>
        <tr r="D529" s="9"/>
      </tp>
      <tp t="s">
        <v>#N/A N/A</v>
        <stp/>
        <stp>BDP|15683570121327196885</stp>
        <tr r="E44" s="5"/>
      </tp>
      <tp t="s">
        <v>#N/A N/A</v>
        <stp/>
        <stp>BDP|12648677219418192008</stp>
        <tr r="E205" s="9"/>
      </tp>
      <tp t="s">
        <v>#N/A N/A</v>
        <stp/>
        <stp>BDP|10105250192552916461</stp>
        <tr r="E37" s="5"/>
      </tp>
      <tp t="s">
        <v>#N/A N/A</v>
        <stp/>
        <stp>BDP|12794569341328022694</stp>
        <tr r="E160" s="8"/>
      </tp>
      <tp t="s">
        <v>#N/A N/A</v>
        <stp/>
        <stp>BDP|12901252720106459912</stp>
        <tr r="G275" s="8"/>
      </tp>
      <tp t="s">
        <v>#N/A N/A</v>
        <stp/>
        <stp>BDP|15996868443161344560</stp>
        <tr r="D449" s="8"/>
      </tp>
      <tp t="s">
        <v>#N/A Requesting Data...2336705092</v>
        <stp/>
        <stp>BDP|16610693432938359667</stp>
        <tr r="G67" s="10"/>
      </tp>
      <tp t="s">
        <v>#N/A N/A</v>
        <stp/>
        <stp>BDP|17816062732179439009</stp>
        <tr r="D308" s="9"/>
      </tp>
      <tp t="s">
        <v>#N/A N/A</v>
        <stp/>
        <stp>BDP|12865848521573538607</stp>
        <tr r="G480" s="9"/>
      </tp>
      <tp t="s">
        <v>#N/A N/A</v>
        <stp/>
        <stp>BDP|14833769884331247702</stp>
        <tr r="F549" s="9"/>
      </tp>
      <tp t="s">
        <v>#N/A N/A</v>
        <stp/>
        <stp>BDP|18189958021916837854</stp>
        <tr r="D283" s="9"/>
      </tp>
      <tp t="s">
        <v>#N/A N/A</v>
        <stp/>
        <stp>BDP|13923905137584551034</stp>
        <tr r="F384" s="9"/>
      </tp>
      <tp t="s">
        <v>#N/A Requesting Data...2268031044</v>
        <stp/>
        <stp>BDP|14368606419187269905</stp>
        <tr r="G101" s="10"/>
      </tp>
      <tp t="s">
        <v>#N/A N/A</v>
        <stp/>
        <stp>BDP|18060073791074835864</stp>
        <tr r="D132" s="5"/>
      </tp>
      <tp t="s">
        <v>#N/A N/A</v>
        <stp/>
        <stp>BDP|13164090092644530372</stp>
        <tr r="G82" s="5"/>
      </tp>
      <tp t="s">
        <v>#N/A N/A</v>
        <stp/>
        <stp>BDP|14933581626186942860</stp>
        <tr r="F346" s="9"/>
      </tp>
      <tp t="s">
        <v>#N/A N/A</v>
        <stp/>
        <stp>BDP|10406349108956170811</stp>
        <tr r="G389" s="9"/>
      </tp>
      <tp t="s">
        <v>#N/A N/A</v>
        <stp/>
        <stp>BDP|14615897540856293352</stp>
        <tr r="D196" s="8"/>
      </tp>
      <tp t="s">
        <v>#N/A Requesting Data...3457081305</v>
        <stp/>
        <stp>BDP|11114135997274797097</stp>
        <tr r="H115" s="9"/>
      </tp>
      <tp t="s">
        <v>#N/A N/A</v>
        <stp/>
        <stp>BDP|15392593855279040144</stp>
        <tr r="D77" s="10"/>
      </tp>
      <tp t="s">
        <v>#N/A N/A</v>
        <stp/>
        <stp>BDP|10649932038822150574</stp>
        <tr r="G67" s="9"/>
      </tp>
      <tp t="s">
        <v>#N/A N/A</v>
        <stp/>
        <stp>BDP|14335506370623887804</stp>
        <tr r="D349" s="9"/>
      </tp>
      <tp t="s">
        <v>#N/A N/A</v>
        <stp/>
        <stp>BDP|15495812067690000693</stp>
        <tr r="G387" s="9"/>
      </tp>
      <tp t="s">
        <v>#N/A Requesting Data...3693006902</v>
        <stp/>
        <stp>BDP|12738974549604616647</stp>
        <tr r="H166" s="8"/>
        <tr r="I166" s="8"/>
        <tr r="H64" s="5"/>
      </tp>
      <tp t="s">
        <v>#N/A Requesting Data...3264612509</v>
        <stp/>
        <stp>BDP|13828153282070518714</stp>
        <tr r="I470" s="9"/>
      </tp>
      <tp t="s">
        <v>#N/A Requesting Data...2642840633</v>
        <stp/>
        <stp>BDP|14635375413368979318</stp>
        <tr r="I308" s="9"/>
      </tp>
      <tp t="s">
        <v>#N/A N/A</v>
        <stp/>
        <stp>BDP|10482423351294980848</stp>
        <tr r="E22" s="7"/>
        <tr r="E9" s="12"/>
      </tp>
      <tp t="s">
        <v>#N/A Requesting Data...2674501801</v>
        <stp/>
        <stp>BDP|10315958970465875645</stp>
        <tr r="H488" s="9"/>
      </tp>
      <tp t="s">
        <v>#N/A Requesting Data...3592253059</v>
        <stp/>
        <stp>BDP|17399854027233962325</stp>
        <tr r="H143" s="9"/>
      </tp>
      <tp t="s">
        <v>#N/A Requesting Data...3715405320</v>
        <stp/>
        <stp>BDP|14888355777665273820</stp>
        <tr r="H240" s="5"/>
      </tp>
      <tp t="s">
        <v>#N/A N/A</v>
        <stp/>
        <stp>BDP|17158647389902513639</stp>
        <tr r="F326" s="5"/>
      </tp>
      <tp t="s">
        <v>#N/A N/A</v>
        <stp/>
        <stp>BDP|17800714050688032033</stp>
        <tr r="F22" s="7"/>
        <tr r="F9" s="12"/>
      </tp>
      <tp t="s">
        <v>#N/A N/A</v>
        <stp/>
        <stp>BDP|12403982512974215368</stp>
        <tr r="D285" s="8"/>
      </tp>
      <tp t="s">
        <v>#N/A N/A</v>
        <stp/>
        <stp>BDP|12712555597526648594</stp>
        <tr r="G221" s="9"/>
      </tp>
      <tp t="s">
        <v>#N/A N/A</v>
        <stp/>
        <stp>BDP|17243182380213700075</stp>
        <tr r="E385" s="9"/>
      </tp>
      <tp t="s">
        <v>#N/A N/A</v>
        <stp/>
        <stp>BDP|13801672041428324474</stp>
        <tr r="D141" s="8"/>
      </tp>
      <tp t="s">
        <v>#N/A N/A</v>
        <stp/>
        <stp>BDP|13647950130520145485</stp>
        <tr r="F360" s="8"/>
      </tp>
      <tp t="s">
        <v>#N/A Requesting Data...3349931299</v>
        <stp/>
        <stp>BDP|16844208281776588764</stp>
        <tr r="I601" s="9"/>
      </tp>
      <tp t="s">
        <v>#N/A N/A</v>
        <stp/>
        <stp>BDP|12247305183955853138</stp>
        <tr r="D503" s="8"/>
      </tp>
      <tp t="s">
        <v>#N/A N/A</v>
        <stp/>
        <stp>BDP|10119973779935513673</stp>
        <tr r="G248" s="8"/>
      </tp>
      <tp t="s">
        <v>#N/A Requesting Data...3434065307</v>
        <stp/>
        <stp>BDP|15358146198524181437</stp>
        <tr r="I67" s="9"/>
      </tp>
      <tp t="s">
        <v>#N/A N/A</v>
        <stp/>
        <stp>BDP|13747912840824279791</stp>
        <tr r="E5" s="8"/>
        <tr r="E309" s="5"/>
      </tp>
      <tp t="s">
        <v>#N/A N/A</v>
        <stp/>
        <stp>BDP|15148282258856561996</stp>
        <tr r="C43" s="10"/>
      </tp>
      <tp t="s">
        <v>#N/A N/A</v>
        <stp/>
        <stp>BDP|14834037880746193774</stp>
        <tr r="E238" s="8"/>
        <tr r="E16" s="5"/>
      </tp>
      <tp t="s">
        <v>#N/A N/A</v>
        <stp/>
        <stp>BDP|10669898862173739070</stp>
        <tr r="E418" s="8"/>
      </tp>
      <tp t="s">
        <v>#N/A N/A</v>
        <stp/>
        <stp>BDP|10715924728417527152</stp>
        <tr r="D596" s="9"/>
      </tp>
      <tp t="s">
        <v>#N/A Requesting Data...4211899383</v>
        <stp/>
        <stp>BDP|13608669709850604821</stp>
        <tr r="I419" s="9"/>
      </tp>
      <tp t="s">
        <v>#N/A N/A</v>
        <stp/>
        <stp>BDP|16341750263002019882</stp>
        <tr r="G29" s="8"/>
      </tp>
      <tp t="s">
        <v>#N/A Requesting Data...4104650710</v>
        <stp/>
        <stp>BDP|10982707556249427668</stp>
        <tr r="I113" s="5"/>
      </tp>
      <tp t="s">
        <v>#N/A Requesting Data...2517117337</v>
        <stp/>
        <stp>BDP|11581880511516193303</stp>
        <tr r="I4" s="9"/>
      </tp>
      <tp t="s">
        <v>#N/A N/A</v>
        <stp/>
        <stp>BDP|15641180690236655654</stp>
        <tr r="F290" s="8"/>
      </tp>
      <tp t="s">
        <v>#N/A N/A</v>
        <stp/>
        <stp>BDP|11957392798561058752</stp>
        <tr r="E185" s="10"/>
      </tp>
      <tp t="s">
        <v>#N/A Requesting Data...4220074732</v>
        <stp/>
        <stp>BDP|14791131872177354896</stp>
        <tr r="I247" s="5"/>
        <tr r="I367" s="9"/>
      </tp>
      <tp t="s">
        <v>#N/A Requesting Data...4165707798</v>
        <stp/>
        <stp>BDP|17061792815869436546</stp>
        <tr r="H357" s="5"/>
      </tp>
      <tp t="s">
        <v>#N/A N/A</v>
        <stp/>
        <stp>BDP|10062423387846823713</stp>
        <tr r="G404" s="8"/>
      </tp>
      <tp t="s">
        <v>#N/A Requesting Data...3721898197</v>
        <stp/>
        <stp>BDP|14005130119079051064</stp>
        <tr r="H115" s="5"/>
      </tp>
      <tp t="s">
        <v>#N/A Requesting Data...3476430782</v>
        <stp/>
        <stp>BDP|12873406214432306835</stp>
        <tr r="H133" s="9"/>
      </tp>
      <tp t="s">
        <v>#N/A Requesting Data...4260924308</v>
        <stp/>
        <stp>BDP|17805870067894453009</stp>
        <tr r="G3" s="10"/>
      </tp>
      <tp t="s">
        <v>#N/A N/A</v>
        <stp/>
        <stp>BDP|11488956758367493710</stp>
        <tr r="D16" s="10"/>
      </tp>
      <tp t="s">
        <v>#N/A Requesting Data...3236462453</v>
        <stp/>
        <stp>BDP|17696961182143872855</stp>
        <tr r="I246" s="5"/>
      </tp>
      <tp t="s">
        <v>#N/A N/A</v>
        <stp/>
        <stp>BDP|11782630428380395808</stp>
        <tr r="D480" s="8"/>
        <tr r="D96" s="5"/>
      </tp>
      <tp t="s">
        <v>#N/A N/A</v>
        <stp/>
        <stp>BDP|16043853809730360309</stp>
        <tr r="E60" s="5"/>
        <tr r="E434" s="9"/>
      </tp>
      <tp t="s">
        <v>#N/A N/A</v>
        <stp/>
        <stp>BDP|17747372022003905849</stp>
        <tr r="E557" s="9"/>
      </tp>
      <tp t="s">
        <v>#N/A Requesting Data...2686567454</v>
        <stp/>
        <stp>BDP|14319248060564982919</stp>
        <tr r="H45" s="5"/>
        <tr r="H472" s="9"/>
      </tp>
      <tp t="s">
        <v>#N/A N/A</v>
        <stp/>
        <stp>BDP|16061796366083642969</stp>
        <tr r="G8" s="5"/>
      </tp>
      <tp t="s">
        <v>#N/A Requesting Data...3808177889</v>
        <stp/>
        <stp>BDP|18339372214813972463</stp>
        <tr r="I148" s="9"/>
      </tp>
      <tp t="s">
        <v>#N/A N/A</v>
        <stp/>
        <stp>BDP|13969686154255372899</stp>
        <tr r="G80" s="9"/>
      </tp>
      <tp t="s">
        <v>#N/A N/A</v>
        <stp/>
        <stp>BDP|16683441654022927807</stp>
        <tr r="E34" s="5"/>
        <tr r="E579" s="9"/>
      </tp>
      <tp t="s">
        <v>#N/A N/A</v>
        <stp/>
        <stp>BDP|13207069499216603148</stp>
        <tr r="F150" s="10"/>
      </tp>
      <tp t="s">
        <v>#N/A N/A</v>
        <stp/>
        <stp>BDP|10069974789349976581</stp>
        <tr r="E325" s="8"/>
      </tp>
      <tp t="s">
        <v>#N/A N/A</v>
        <stp/>
        <stp>BDP|17016802786392847813</stp>
        <tr r="F544" s="9"/>
      </tp>
      <tp t="s">
        <v>#N/A Requesting Data...2680076156</v>
        <stp/>
        <stp>BDP|12377127959682340945</stp>
        <tr r="H24" s="10"/>
      </tp>
      <tp t="s">
        <v>#N/A Requesting Data...3309236350</v>
        <stp/>
        <stp>BDP|12315842360264050583</stp>
        <tr r="I168" s="5"/>
      </tp>
      <tp t="s">
        <v>#N/A N/A</v>
        <stp/>
        <stp>BDP|15254714669778356165</stp>
        <tr r="E501" s="8"/>
      </tp>
      <tp t="s">
        <v>#N/A N/A</v>
        <stp/>
        <stp>BDP|16442554228784272845</stp>
        <tr r="F283" s="8"/>
      </tp>
      <tp t="s">
        <v>#N/A Requesting Data...3125074636</v>
        <stp/>
        <stp>BDP|15099156283147993603</stp>
        <tr r="H358" s="9"/>
      </tp>
      <tp t="s">
        <v>#N/A Requesting Data...4189091171</v>
        <stp/>
        <stp>BDP|14044368418258409347</stp>
        <tr r="G11" s="10"/>
      </tp>
      <tp t="s">
        <v>#N/A N/A</v>
        <stp/>
        <stp>BDP|18130949403384896809</stp>
        <tr r="C106" s="10"/>
      </tp>
      <tp t="s">
        <v>#N/A Requesting Data...2527901741</v>
        <stp/>
        <stp>BDP|17860105146349515659</stp>
        <tr r="H51" s="10"/>
      </tp>
      <tp t="s">
        <v>#N/A N/A</v>
        <stp/>
        <stp>BDP|10215857025243532499</stp>
        <tr r="D83" s="5"/>
      </tp>
      <tp t="s">
        <v>#N/A N/A</v>
        <stp/>
        <stp>BDP|17009626398821660424</stp>
        <tr r="G210" s="9"/>
      </tp>
      <tp t="s">
        <v>#N/A N/A</v>
        <stp/>
        <stp>BDP|17145652497837518283</stp>
        <tr r="D85" s="9"/>
      </tp>
      <tp t="s">
        <v>#N/A N/A</v>
        <stp/>
        <stp>BDP|16016067298054604665</stp>
        <tr r="F175" s="9"/>
      </tp>
      <tp t="s">
        <v>#N/A N/A</v>
        <stp/>
        <stp>BDP|14466498429319389697</stp>
        <tr r="D200" s="9"/>
      </tp>
      <tp t="s">
        <v>#N/A N/A</v>
        <stp/>
        <stp>BDP|11384768399534170633</stp>
        <tr r="E389" s="8"/>
      </tp>
      <tp t="s">
        <v>#N/A N/A</v>
        <stp/>
        <stp>BDP|15986895867996133087</stp>
        <tr r="F43" s="5"/>
      </tp>
      <tp t="s">
        <v>#N/A N/A</v>
        <stp/>
        <stp>BDP|16755035480492826121</stp>
        <tr r="E263" s="8"/>
      </tp>
      <tp t="s">
        <v>#N/A N/A</v>
        <stp/>
        <stp>BDP|17111699988486809269</stp>
        <tr r="G313" s="8"/>
      </tp>
      <tp t="s">
        <v>#N/A Requesting Data...4284580832</v>
        <stp/>
        <stp>BDP|15539228658807321825</stp>
        <tr r="G6" s="12"/>
      </tp>
      <tp t="s">
        <v>#N/A N/A</v>
        <stp/>
        <stp>BDP|17051723205024823910</stp>
        <tr r="E490" s="8"/>
      </tp>
      <tp t="s">
        <v>#N/A N/A</v>
        <stp/>
        <stp>BDP|16029996107763983161</stp>
        <tr r="D276" s="9"/>
      </tp>
      <tp t="s">
        <v>#N/A N/A</v>
        <stp/>
        <stp>BDP|14985650418287029950</stp>
        <tr r="F39" s="8"/>
      </tp>
      <tp t="s">
        <v>#N/A N/A</v>
        <stp/>
        <stp>BDP|17760787612694499881</stp>
        <tr r="E30" s="5"/>
      </tp>
      <tp t="s">
        <v>#N/A N/A</v>
        <stp/>
        <stp>BDP|10511532536859162203</stp>
        <tr r="E174" s="10"/>
      </tp>
      <tp t="s">
        <v>#N/A N/A</v>
        <stp/>
        <stp>BDP|14970910950133981603</stp>
        <tr r="E168" s="8"/>
      </tp>
      <tp t="s">
        <v>#N/A N/A</v>
        <stp/>
        <stp>BDP|12828937064567668785</stp>
        <tr r="E90" s="8"/>
      </tp>
      <tp t="s">
        <v>#N/A Requesting Data...3200727360</v>
        <stp/>
        <stp>BDP|13381332893865789159</stp>
        <tr r="H327" s="8"/>
        <tr r="I327" s="8"/>
      </tp>
      <tp t="s">
        <v>#N/A Requesting Data...2807727674</v>
        <stp/>
        <stp>BDP|10267438283770493172</stp>
        <tr r="I204" s="5"/>
      </tp>
      <tp t="s">
        <v>#N/A N/A</v>
        <stp/>
        <stp>BDP|14936383633699407076</stp>
        <tr r="G41" s="8"/>
      </tp>
      <tp t="s">
        <v>#N/A N/A</v>
        <stp/>
        <stp>BDP|12938886048297952415</stp>
        <tr r="D319" s="9"/>
      </tp>
      <tp t="s">
        <v>#N/A Requesting Data...2894465337</v>
        <stp/>
        <stp>BDP|12437396789884106048</stp>
        <tr r="H79" s="9"/>
      </tp>
      <tp t="s">
        <v>#N/A N/A</v>
        <stp/>
        <stp>BDP|15743845403022421257</stp>
        <tr r="E429" s="8"/>
        <tr r="E26" s="5"/>
      </tp>
      <tp t="s">
        <v>#N/A Requesting Data...3219307435</v>
        <stp/>
        <stp>BDP|10229063862983056867</stp>
        <tr r="H184" s="9"/>
      </tp>
      <tp t="s">
        <v>#N/A N/A</v>
        <stp/>
        <stp>BDP|14822360247517180986</stp>
        <tr r="G561" s="9"/>
      </tp>
      <tp t="s">
        <v>#N/A N/A</v>
        <stp/>
        <stp>BDP|10787882238113566525</stp>
        <tr r="D379" s="9"/>
      </tp>
      <tp t="s">
        <v>#N/A N/A</v>
        <stp/>
        <stp>BDP|14200169395158427955</stp>
        <tr r="F256" s="8"/>
        <tr r="F324" s="5"/>
      </tp>
      <tp t="s">
        <v>#N/A Requesting Data...3753172497</v>
        <stp/>
        <stp>BDP|11096901933433552567</stp>
        <tr r="H341" s="8"/>
        <tr r="I341" s="8"/>
      </tp>
      <tp t="s">
        <v>#N/A Requesting Data...3532018799</v>
        <stp/>
        <stp>BDP|12365086739628579472</stp>
        <tr r="H147" s="5"/>
      </tp>
      <tp t="s">
        <v>#N/A N/A</v>
        <stp/>
        <stp>BDP|15673480497097909204</stp>
        <tr r="G432" s="8"/>
      </tp>
      <tp t="s">
        <v>#N/A N/A</v>
        <stp/>
        <stp>BDP|15746921221013622024</stp>
        <tr r="D209" s="8"/>
      </tp>
      <tp t="s">
        <v>#N/A Requesting Data...3072516991</v>
        <stp/>
        <stp>BDP|15073964623112587109</stp>
        <tr r="I21" s="7"/>
      </tp>
      <tp t="s">
        <v>#N/A N/A</v>
        <stp/>
        <stp>BDP|12935264673233936954</stp>
        <tr r="F24" s="10"/>
      </tp>
      <tp t="s">
        <v>#N/A Requesting Data...2848929286</v>
        <stp/>
        <stp>BDP|12518966665252779213</stp>
        <tr r="H423" s="8"/>
        <tr r="I423" s="8"/>
        <tr r="H278" s="5"/>
      </tp>
      <tp t="s">
        <v>#N/A N/A</v>
        <stp/>
        <stp>BDP|16096200882570654149</stp>
        <tr r="E27" s="9"/>
      </tp>
      <tp t="s">
        <v>#N/A N/A</v>
        <stp/>
        <stp>BDP|14608997269395576334</stp>
        <tr r="F131" s="8"/>
      </tp>
      <tp t="s">
        <v>#N/A N/A</v>
        <stp/>
        <stp>BDP|16940974364424306093</stp>
        <tr r="G440" s="8"/>
        <tr r="G232" s="5"/>
      </tp>
      <tp t="s">
        <v>#N/A Requesting Data...3630366624</v>
        <stp/>
        <stp>BDP|15718754286346062146</stp>
        <tr r="I426" s="9"/>
      </tp>
      <tp t="s">
        <v>#N/A Requesting Data...2572853301</v>
        <stp/>
        <stp>BDP|15811441969533434910</stp>
        <tr r="I3" s="7"/>
      </tp>
      <tp t="s">
        <v>#N/A Requesting Data...2678897046</v>
        <stp/>
        <stp>BDP|11406890207384941032</stp>
        <tr r="H141" s="9"/>
      </tp>
      <tp t="s">
        <v>#N/A N/A</v>
        <stp/>
        <stp>BDP|15590408392715548026</stp>
        <tr r="G441" s="8"/>
      </tp>
      <tp t="s">
        <v>#N/A N/A</v>
        <stp/>
        <stp>BDP|14995630167331771895</stp>
        <tr r="F13" s="7"/>
      </tp>
      <tp t="s">
        <v>#N/A N/A</v>
        <stp/>
        <stp>BDP|16951793326037610938</stp>
        <tr r="F76" s="8"/>
      </tp>
      <tp t="s">
        <v>#N/A Requesting Data...3433257495</v>
        <stp/>
        <stp>BDP|12538079220719180409</stp>
        <tr r="H526" s="9"/>
      </tp>
      <tp t="s">
        <v>#N/A N/A</v>
        <stp/>
        <stp>BDP|11061097673258809310</stp>
        <tr r="D600" s="9"/>
      </tp>
      <tp t="s">
        <v>#N/A N/A</v>
        <stp/>
        <stp>BDP|12427700706038031010</stp>
        <tr r="F3" s="9"/>
      </tp>
      <tp t="s">
        <v>#N/A N/A</v>
        <stp/>
        <stp>BDP|18162654912653358161</stp>
        <tr r="E104" s="5"/>
      </tp>
      <tp t="s">
        <v>#N/A Requesting Data...4239877419</v>
        <stp/>
        <stp>BDP|16142041358359949775</stp>
        <tr r="I399" s="9"/>
      </tp>
      <tp t="s">
        <v>#N/A Requesting Data...3539380776</v>
        <stp/>
        <stp>BDP|13721439585261158339</stp>
        <tr r="H138" s="9"/>
      </tp>
      <tp t="s">
        <v>#N/A N/A</v>
        <stp/>
        <stp>BDP|10256947675446457546</stp>
        <tr r="F107" s="8"/>
      </tp>
      <tp t="s">
        <v>#N/A Requesting Data...3934392027</v>
        <stp/>
        <stp>BDP|10191880627133811443</stp>
        <tr r="I391" s="9"/>
      </tp>
      <tp t="s">
        <v>#N/A Requesting Data...4058994785</v>
        <stp/>
        <stp>BDP|16807691104589294455</stp>
        <tr r="H82" s="9"/>
      </tp>
      <tp t="s">
        <v>#N/A N/A</v>
        <stp/>
        <stp>BDP|17169891924875879567</stp>
        <tr r="E86" s="5"/>
        <tr r="E273" s="9"/>
      </tp>
      <tp t="s">
        <v>#N/A N/A</v>
        <stp/>
        <stp>BDP|10956036879912069811</stp>
        <tr r="D547" s="9"/>
      </tp>
      <tp t="s">
        <v>#N/A Requesting Data...3903221061</v>
        <stp/>
        <stp>BDP|17915891015923366042</stp>
        <tr r="G176" s="10"/>
      </tp>
      <tp t="s">
        <v>#N/A Requesting Data...4033502396</v>
        <stp/>
        <stp>BDP|10939041939896013867</stp>
        <tr r="H289" s="9"/>
      </tp>
      <tp t="s">
        <v>#N/A Requesting Data...2719254084</v>
        <stp/>
        <stp>BDP|15532421754909407058</stp>
        <tr r="H106" s="10"/>
      </tp>
      <tp t="s">
        <v>#N/A N/A</v>
        <stp/>
        <stp>BDP|13057943336394242023</stp>
        <tr r="G356" s="9"/>
      </tp>
      <tp t="s">
        <v>#N/A N/A</v>
        <stp/>
        <stp>BDP|10758542683758545874</stp>
        <tr r="D288" s="9"/>
      </tp>
      <tp t="s">
        <v>#N/A Requesting Data...2680274956</v>
        <stp/>
        <stp>BDP|18054397713633849400</stp>
        <tr r="I110" s="5"/>
      </tp>
      <tp t="s">
        <v>#N/A Requesting Data...3154753485</v>
        <stp/>
        <stp>BDP|12075855772454374461</stp>
        <tr r="H2" s="10"/>
      </tp>
      <tp t="s">
        <v>#N/A N/A</v>
        <stp/>
        <stp>BDP|15324155041044212971</stp>
        <tr r="G255" s="5"/>
      </tp>
      <tp t="s">
        <v>#N/A Requesting Data...3593330338</v>
        <stp/>
        <stp>BDP|13930391556179200165</stp>
        <tr r="G64" s="10"/>
      </tp>
      <tp t="s">
        <v>#N/A Requesting Data...2625456033</v>
        <stp/>
        <stp>BDP|15539802528431067389</stp>
        <tr r="H23" s="10"/>
      </tp>
      <tp t="s">
        <v>#N/A N/A</v>
        <stp/>
        <stp>BDP|14581378517362403949</stp>
        <tr r="G17" s="9"/>
      </tp>
      <tp t="s">
        <v>#N/A N/A</v>
        <stp/>
        <stp>BDP|18020552594331428809</stp>
        <tr r="F75" s="8"/>
        <tr r="F291" s="5"/>
      </tp>
      <tp t="s">
        <v>#N/A N/A</v>
        <stp/>
        <stp>BDP|11500821452673563259</stp>
        <tr r="D583" s="9"/>
      </tp>
      <tp t="s">
        <v>#N/A N/A</v>
        <stp/>
        <stp>BDP|13188465879039918423</stp>
        <tr r="D58" s="10"/>
      </tp>
      <tp t="s">
        <v>#N/A Requesting Data...4134494357</v>
        <stp/>
        <stp>BDP|14632844111914290448</stp>
        <tr r="H435" s="9"/>
      </tp>
      <tp t="s">
        <v>#N/A N/A</v>
        <stp/>
        <stp>BDP|15942794721964717935</stp>
        <tr r="E69" s="10"/>
      </tp>
      <tp t="s">
        <v>#N/A Requesting Data...2727390838</v>
        <stp/>
        <stp>BDP|16376903055034485371</stp>
        <tr r="H307" s="5"/>
      </tp>
      <tp t="s">
        <v>#N/A N/A</v>
        <stp/>
        <stp>BDP|12655868838076887259</stp>
        <tr r="D237" s="5"/>
      </tp>
      <tp t="s">
        <v>#N/A N/A</v>
        <stp/>
        <stp>BDP|17065571789644248396</stp>
        <tr r="E151" s="10"/>
      </tp>
      <tp t="s">
        <v>#N/A N/A</v>
        <stp/>
        <stp>BDP|13023543871048749476</stp>
        <tr r="C124" s="10"/>
      </tp>
      <tp t="s">
        <v>#N/A N/A</v>
        <stp/>
        <stp>BDP|11812149435958923651</stp>
        <tr r="F325" s="9"/>
      </tp>
      <tp t="s">
        <v>#N/A N/A</v>
        <stp/>
        <stp>BDP|11649210140598012222</stp>
        <tr r="D347" s="9"/>
      </tp>
      <tp t="s">
        <v>#N/A Requesting Data...4184807881</v>
        <stp/>
        <stp>BDP|15618601817669166651</stp>
        <tr r="H335" s="8"/>
        <tr r="I335" s="8"/>
      </tp>
      <tp t="s">
        <v>#N/A N/A</v>
        <stp/>
        <stp>BDP|14104232586563325025</stp>
        <tr r="F233" s="5"/>
      </tp>
      <tp t="s">
        <v>#N/A N/A</v>
        <stp/>
        <stp>BDP|11233830415411686478</stp>
        <tr r="C137" s="10"/>
      </tp>
      <tp t="s">
        <v>#N/A Requesting Data...3842415311</v>
        <stp/>
        <stp>BDP|17649253284799229904</stp>
        <tr r="H570" s="9"/>
      </tp>
      <tp t="s">
        <v>#N/A Requesting Data...3983312250</v>
        <stp/>
        <stp>BDP|15370546422467448844</stp>
        <tr r="H421" s="9"/>
      </tp>
      <tp t="s">
        <v>#N/A N/A</v>
        <stp/>
        <stp>BDP|10619229563968025127</stp>
        <tr r="G157" s="9"/>
      </tp>
      <tp t="s">
        <v>#N/A N/A</v>
        <stp/>
        <stp>BDP|10797563674408890783</stp>
        <tr r="E193" s="5"/>
        <tr r="E117" s="9"/>
      </tp>
      <tp t="s">
        <v>#N/A N/A</v>
        <stp/>
        <stp>BDP|16981147237408671198</stp>
        <tr r="D123" s="8"/>
        <tr r="D239" s="5"/>
      </tp>
      <tp t="s">
        <v>#N/A N/A</v>
        <stp/>
        <stp>BDP|18274469555466513200</stp>
        <tr r="G237" s="8"/>
        <tr r="G338" s="5"/>
      </tp>
      <tp t="s">
        <v>#N/A N/A</v>
        <stp/>
        <stp>BDP|10380046584496468336</stp>
        <tr r="D193" s="8"/>
      </tp>
      <tp t="s">
        <v>#N/A N/A</v>
        <stp/>
        <stp>BDP|14812699229315582899</stp>
        <tr r="E152" s="10"/>
      </tp>
      <tp t="s">
        <v>#N/A Requesting Data...3463704085</v>
        <stp/>
        <stp>BDP|10586373807556202837</stp>
        <tr r="I154" s="5"/>
      </tp>
      <tp t="s">
        <v>#N/A Requesting Data...2997468196</v>
        <stp/>
        <stp>BDP|10565374997205296230</stp>
        <tr r="H188" s="8"/>
        <tr r="I188" s="8"/>
      </tp>
      <tp t="s">
        <v>#N/A Requesting Data...3012083959</v>
        <stp/>
        <stp>BDP|14191252872179744557</stp>
        <tr r="H266" s="9"/>
      </tp>
      <tp t="s">
        <v>#N/A N/A</v>
        <stp/>
        <stp>BDP|17820035739338343158</stp>
        <tr r="G297" s="9"/>
      </tp>
      <tp t="s">
        <v>#N/A N/A</v>
        <stp/>
        <stp>BDP|16000101153087029871</stp>
        <tr r="G460" s="8"/>
      </tp>
      <tp t="s">
        <v>#N/A N/A</v>
        <stp/>
        <stp>BDP|15184339607472002914</stp>
        <tr r="G36" s="5"/>
      </tp>
      <tp t="s">
        <v>#N/A Requesting Data...4279475939</v>
        <stp/>
        <stp>BDP|16563836200107610441</stp>
        <tr r="I60" s="9"/>
      </tp>
      <tp t="s">
        <v>#N/A Requesting Data...2702515175</v>
        <stp/>
        <stp>BDP|13682974956291461378</stp>
        <tr r="H242" s="8"/>
        <tr r="I242" s="8"/>
        <tr r="H346" s="5"/>
      </tp>
      <tp t="s">
        <v>#N/A N/A</v>
        <stp/>
        <stp>BDP|15279844546336113257</stp>
        <tr r="G102" s="9"/>
      </tp>
      <tp t="s">
        <v>#N/A Requesting Data...2788014777</v>
        <stp/>
        <stp>BDP|10737717915342001971</stp>
        <tr r="H484" s="9"/>
      </tp>
      <tp t="s">
        <v>#N/A N/A</v>
        <stp/>
        <stp>BDP|17408522589634342385</stp>
        <tr r="E72" s="10"/>
      </tp>
      <tp t="s">
        <v>#N/A N/A</v>
        <stp/>
        <stp>BDP|14826859109466435749</stp>
        <tr r="E113" s="9"/>
      </tp>
      <tp t="s">
        <v>#N/A Requesting Data...2895481035</v>
        <stp/>
        <stp>BDP|17788774395773346715</stp>
        <tr r="G130" s="10"/>
      </tp>
      <tp t="s">
        <v>#N/A N/A</v>
        <stp/>
        <stp>BDP|12630930546317384572</stp>
        <tr r="G443" s="9"/>
      </tp>
      <tp t="s">
        <v>#N/A N/A</v>
        <stp/>
        <stp>BDP|10365301867520232818</stp>
        <tr r="F461" s="9"/>
      </tp>
      <tp t="s">
        <v>#N/A N/A</v>
        <stp/>
        <stp>BDP|16606450387514088331</stp>
        <tr r="F147" s="9"/>
      </tp>
      <tp t="s">
        <v>#N/A N/A</v>
        <stp/>
        <stp>BDP|11842919301590863572</stp>
        <tr r="D315" s="9"/>
      </tp>
      <tp t="s">
        <v>#N/A N/A</v>
        <stp/>
        <stp>BDP|13576752196030240032</stp>
        <tr r="G41" s="9"/>
      </tp>
      <tp t="s">
        <v>#N/A Requesting Data...4210463281</v>
        <stp/>
        <stp>BDP|10415012972002530852</stp>
        <tr r="I385" s="9"/>
      </tp>
      <tp t="s">
        <v>#N/A N/A</v>
        <stp/>
        <stp>BDP|11873094562278545217</stp>
        <tr r="F25" s="9"/>
      </tp>
      <tp t="s">
        <v>#N/A N/A</v>
        <stp/>
        <stp>BDP|15191514741081246848</stp>
        <tr r="D178" s="5"/>
        <tr r="D291" s="9"/>
      </tp>
      <tp t="s">
        <v>#N/A N/A</v>
        <stp/>
        <stp>BDP|14922987625804285614</stp>
        <tr r="F27" s="9"/>
      </tp>
      <tp t="s">
        <v>#N/A N/A</v>
        <stp/>
        <stp>BDP|18138989380507989377</stp>
        <tr r="F87" s="9"/>
      </tp>
      <tp t="s">
        <v>#N/A N/A</v>
        <stp/>
        <stp>BDP|13867530059956198841</stp>
        <tr r="G95" s="9"/>
      </tp>
      <tp t="s">
        <v>#N/A N/A</v>
        <stp/>
        <stp>BDP|11084318104046650943</stp>
        <tr r="F117" s="8"/>
      </tp>
      <tp t="s">
        <v>#N/A Requesting Data...3233652594</v>
        <stp/>
        <stp>BDP|11683998642037933636</stp>
        <tr r="I300" s="9"/>
      </tp>
      <tp t="s">
        <v>#N/A N/A</v>
        <stp/>
        <stp>BDP|12388033056688780260</stp>
        <tr r="F236" s="8"/>
      </tp>
      <tp t="s">
        <v>#N/A Requesting Data...4004138359</v>
        <stp/>
        <stp>BDP|15517804214783643202</stp>
        <tr r="I342" s="5"/>
      </tp>
      <tp t="s">
        <v>#N/A N/A</v>
        <stp/>
        <stp>BDP|15856405498136041371</stp>
        <tr r="F276" s="5"/>
      </tp>
      <tp t="s">
        <v>#N/A N/A</v>
        <stp/>
        <stp>BDP|15703684777799786090</stp>
        <tr r="D49" s="5"/>
        <tr r="D314" s="9"/>
      </tp>
      <tp t="s">
        <v>#N/A N/A</v>
        <stp/>
        <stp>BDP|10822791399852927172</stp>
        <tr r="E518" s="9"/>
      </tp>
      <tp t="s">
        <v>#N/A N/A</v>
        <stp/>
        <stp>BDP|17125698895652833736</stp>
        <tr r="D230" s="5"/>
      </tp>
      <tp t="s">
        <v>#N/A Requesting Data...3192615948</v>
        <stp/>
        <stp>BDP|10394140741201810983</stp>
        <tr r="H182" s="8"/>
        <tr r="I182" s="8"/>
      </tp>
      <tp t="s">
        <v>#N/A Requesting Data...3808795351</v>
        <stp/>
        <stp>BDP|10525311946978621220</stp>
        <tr r="H311" s="8"/>
        <tr r="I311" s="8"/>
      </tp>
      <tp t="s">
        <v>#N/A Requesting Data...4247991961</v>
        <stp/>
        <stp>BDP|18081771828736802611</stp>
        <tr r="H189" s="5"/>
      </tp>
      <tp t="s">
        <v>#N/A N/A</v>
        <stp/>
        <stp>BDP|16222754921878504650</stp>
        <tr r="F8" s="8"/>
      </tp>
      <tp t="s">
        <v>#N/A N/A</v>
        <stp/>
        <stp>BDP|10895767213248806331</stp>
        <tr r="F98" s="9"/>
      </tp>
      <tp t="s">
        <v>#N/A Requesting Data...4286349948</v>
        <stp/>
        <stp>BDP|14729768613806000940</stp>
        <tr r="H81" s="9"/>
      </tp>
      <tp t="s">
        <v>#N/A N/A</v>
        <stp/>
        <stp>BDP|13032734882754464534</stp>
        <tr r="E402" s="9"/>
      </tp>
      <tp t="s">
        <v>#N/A N/A</v>
        <stp/>
        <stp>BDP|16158980919694773716</stp>
        <tr r="G368" s="8"/>
      </tp>
      <tp t="s">
        <v>#N/A N/A</v>
        <stp/>
        <stp>BDP|11912467155528413580</stp>
        <tr r="F134" s="10"/>
      </tp>
      <tp t="s">
        <v>#N/A N/A</v>
        <stp/>
        <stp>BDP|17626622812125584858</stp>
        <tr r="D380" s="8"/>
      </tp>
      <tp t="s">
        <v>#N/A N/A</v>
        <stp/>
        <stp>BDP|15059601187961457758</stp>
        <tr r="E204" s="9"/>
      </tp>
      <tp t="s">
        <v>#N/A N/A</v>
        <stp/>
        <stp>BDP|17211224840924492825</stp>
        <tr r="E297" s="9"/>
      </tp>
      <tp t="s">
        <v>#N/A N/A</v>
        <stp/>
        <stp>BDP|18421006138946393094</stp>
        <tr r="E398" s="8"/>
      </tp>
      <tp t="s">
        <v>#N/A N/A</v>
        <stp/>
        <stp>BDP|10570149169843836965</stp>
        <tr r="D60" s="5"/>
        <tr r="D434" s="9"/>
      </tp>
      <tp t="s">
        <v>#N/A N/A</v>
        <stp/>
        <stp>BDP|11728309784270181746</stp>
        <tr r="E184" s="8"/>
      </tp>
      <tp t="s">
        <v>#N/A N/A</v>
        <stp/>
        <stp>BDP|16205255905249726030</stp>
        <tr r="E69" s="5"/>
      </tp>
      <tp t="s">
        <v>#N/A Requesting Data...4291195955</v>
        <stp/>
        <stp>BDP|13663086637096623468</stp>
        <tr r="I129" s="5"/>
      </tp>
      <tp t="s">
        <v>#N/A N/A</v>
        <stp/>
        <stp>BDP|11168384369841871710</stp>
        <tr r="F71" s="5"/>
      </tp>
      <tp t="s">
        <v>#N/A N/A</v>
        <stp/>
        <stp>BDP|13697597376100326330</stp>
        <tr r="F436" s="9"/>
      </tp>
      <tp t="s">
        <v>#N/A N/A</v>
        <stp/>
        <stp>BDP|14065715011050088097</stp>
        <tr r="E134" s="9"/>
      </tp>
      <tp t="s">
        <v>#N/A Requesting Data...3146080758</v>
        <stp/>
        <stp>BDP|13930410611373872784</stp>
        <tr r="H161" s="5"/>
      </tp>
      <tp t="s">
        <v>#N/A N/A</v>
        <stp/>
        <stp>BDP|13876514825214655236</stp>
        <tr r="E116" s="9"/>
      </tp>
      <tp t="s">
        <v>#N/A N/A</v>
        <stp/>
        <stp>BDP|10558660211992892734</stp>
        <tr r="E218" s="5"/>
      </tp>
      <tp t="s">
        <v>#N/A N/A</v>
        <stp/>
        <stp>BDP|12168163109623714202</stp>
        <tr r="E70" s="9"/>
      </tp>
      <tp t="s">
        <v>#N/A N/A</v>
        <stp/>
        <stp>BDP|15877839896454150258</stp>
        <tr r="E245" s="8"/>
      </tp>
      <tp t="s">
        <v>#N/A N/A</v>
        <stp/>
        <stp>BDP|16343084322467565155</stp>
        <tr r="G458" s="8"/>
      </tp>
      <tp t="s">
        <v>#N/A Requesting Data...3262554625</v>
        <stp/>
        <stp>BDP|17002603138200677073</stp>
        <tr r="H429" s="9"/>
      </tp>
      <tp t="s">
        <v>#N/A Requesting Data...3193482715</v>
        <stp/>
        <stp>BDP|18278797132579033702</stp>
        <tr r="I288" s="5"/>
        <tr r="I43" s="9"/>
      </tp>
      <tp t="s">
        <v>#N/A N/A</v>
        <stp/>
        <stp>BDP|13912720154891665214</stp>
        <tr r="D167" s="9"/>
      </tp>
      <tp t="s">
        <v>#N/A N/A</v>
        <stp/>
        <stp>BDP|10493728993255895951</stp>
        <tr r="D386" s="8"/>
      </tp>
      <tp t="s">
        <v>#N/A Requesting Data...3044145112</v>
        <stp/>
        <stp>BDP|14685612879162203541</stp>
        <tr r="H168" s="5"/>
      </tp>
      <tp t="s">
        <v>#N/A N/A</v>
        <stp/>
        <stp>BDP|13062194554537647239</stp>
        <tr r="F241" s="5"/>
      </tp>
      <tp t="s">
        <v>#N/A N/A</v>
        <stp/>
        <stp>BDP|15153725539146231508</stp>
        <tr r="E425" s="8"/>
      </tp>
      <tp t="s">
        <v>#N/A N/A</v>
        <stp/>
        <stp>BDP|15452009260042453380</stp>
        <tr r="D62" s="8"/>
      </tp>
      <tp t="s">
        <v>#N/A Requesting Data...4273099908</v>
        <stp/>
        <stp>BDP|10950425616616510108</stp>
        <tr r="H11" s="12"/>
      </tp>
      <tp t="s">
        <v>#N/A N/A</v>
        <stp/>
        <stp>BDP|13265081704988078966</stp>
        <tr r="E317" s="9"/>
      </tp>
      <tp t="s">
        <v>#N/A N/A</v>
        <stp/>
        <stp>BDP|13855348744512645462</stp>
        <tr r="E226" s="8"/>
      </tp>
      <tp t="s">
        <v>#N/A N/A</v>
        <stp/>
        <stp>BDP|10230063738406225768</stp>
        <tr r="F315" s="8"/>
      </tp>
      <tp t="s">
        <v>#N/A Requesting Data...3631161165</v>
        <stp/>
        <stp>BDP|13505709470532920340</stp>
        <tr r="H227" s="8"/>
        <tr r="I227" s="8"/>
      </tp>
      <tp t="s">
        <v>#N/A Requesting Data...3005046204</v>
        <stp/>
        <stp>BDP|12500685910880619731</stp>
        <tr r="H254" s="8"/>
        <tr r="I254" s="8"/>
      </tp>
      <tp t="s">
        <v>#N/A N/A</v>
        <stp/>
        <stp>BDP|17286457617358921813</stp>
        <tr r="D28" s="8"/>
        <tr r="D308" s="5"/>
      </tp>
      <tp t="s">
        <v>#N/A N/A</v>
        <stp/>
        <stp>BDP|10637737167962825123</stp>
        <tr r="D271" s="8"/>
      </tp>
      <tp t="s">
        <v>#N/A N/A</v>
        <stp/>
        <stp>BDP|14032395710913256736</stp>
        <tr r="G9" s="5"/>
      </tp>
      <tp t="s">
        <v>#N/A N/A</v>
        <stp/>
        <stp>BDP|15628186103523321560</stp>
        <tr r="G55" s="9"/>
      </tp>
      <tp t="s">
        <v>#N/A N/A</v>
        <stp/>
        <stp>BDP|12603623331155598089</stp>
        <tr r="F411" s="8"/>
      </tp>
      <tp t="s">
        <v>#N/A N/A</v>
        <stp/>
        <stp>BDP|14602037979746270766</stp>
        <tr r="D296" s="8"/>
      </tp>
      <tp t="s">
        <v>#N/A N/A</v>
        <stp/>
        <stp>BDP|18334796468173823827</stp>
        <tr r="F414" s="8"/>
      </tp>
      <tp t="s">
        <v>#N/A Requesting Data...3875401505</v>
        <stp/>
        <stp>BDP|17827424703338225936</stp>
        <tr r="I177" s="9"/>
      </tp>
      <tp t="s">
        <v>#N/A Requesting Data...3356730130</v>
        <stp/>
        <stp>BDP|18328652129496536826</stp>
        <tr r="I99" s="9"/>
      </tp>
      <tp t="s">
        <v>#N/A N/A</v>
        <stp/>
        <stp>BDP|16854201365718512802</stp>
        <tr r="E140" s="10"/>
      </tp>
      <tp t="s">
        <v>#N/A N/A</v>
        <stp/>
        <stp>BDP|13315099714495629509</stp>
        <tr r="D463" s="8"/>
      </tp>
      <tp t="s">
        <v>#N/A N/A</v>
        <stp/>
        <stp>BDP|13682763862555212589</stp>
        <tr r="D342" s="9"/>
      </tp>
      <tp t="s">
        <v>#N/A N/A</v>
        <stp/>
        <stp>BDP|17661504832311525295</stp>
        <tr r="G423" s="9"/>
      </tp>
      <tp t="s">
        <v>#N/A N/A</v>
        <stp/>
        <stp>BDP|14302090045757248555</stp>
        <tr r="E140" s="9"/>
      </tp>
      <tp t="s">
        <v>#N/A Requesting Data...3166291740</v>
        <stp/>
        <stp>BDP|13057290132934398400</stp>
        <tr r="H489" s="9"/>
      </tp>
      <tp t="s">
        <v>#N/A N/A</v>
        <stp/>
        <stp>BDP|15939960592154522305</stp>
        <tr r="G20" s="9"/>
      </tp>
      <tp t="s">
        <v>#N/A Requesting Data...3982021466</v>
        <stp/>
        <stp>BDP|10111310595549891158</stp>
        <tr r="I535" s="9"/>
      </tp>
      <tp t="s">
        <v>#N/A N/A</v>
        <stp/>
        <stp>BDP|12830667164480429066</stp>
        <tr r="F494" s="9"/>
      </tp>
      <tp t="s">
        <v>#N/A N/A</v>
        <stp/>
        <stp>BDP|17485273232804393091</stp>
        <tr r="C120" s="10"/>
      </tp>
      <tp t="s">
        <v>#N/A Requesting Data...3501130037</v>
        <stp/>
        <stp>BDP|16693265451312256180</stp>
        <tr r="H229" s="5"/>
        <tr r="H548" s="9"/>
      </tp>
      <tp t="s">
        <v>#N/A N/A</v>
        <stp/>
        <stp>BDP|16907481459441122428</stp>
        <tr r="G484" s="8"/>
        <tr r="G177" s="5"/>
      </tp>
      <tp t="s">
        <v>#N/A N/A</v>
        <stp/>
        <stp>BDP|12153682348561386395</stp>
        <tr r="G475" s="8"/>
      </tp>
      <tp t="s">
        <v>#N/A Requesting Data...4261981666</v>
        <stp/>
        <stp>BDP|11158985200038460268</stp>
        <tr r="I584" s="9"/>
      </tp>
      <tp t="s">
        <v>#N/A N/A</v>
        <stp/>
        <stp>BDP|10617769438812592467</stp>
        <tr r="F146" s="5"/>
      </tp>
      <tp t="s">
        <v>#N/A N/A</v>
        <stp/>
        <stp>BDP|15393292005011493401</stp>
        <tr r="F222" s="5"/>
      </tp>
      <tp t="s">
        <v>#N/A N/A</v>
        <stp/>
        <stp>BDP|14171123038783333732</stp>
        <tr r="E4" s="12"/>
      </tp>
      <tp t="s">
        <v>#N/A Requesting Data...3522335415</v>
        <stp/>
        <stp>BDP|12775564407007822250</stp>
        <tr r="I349" s="5"/>
      </tp>
      <tp t="s">
        <v>#N/A Requesting Data...3934627842</v>
        <stp/>
        <stp>BDP|17649556129755429757</stp>
        <tr r="H66" s="5"/>
      </tp>
      <tp t="s">
        <v>#N/A Requesting Data...3079262177</v>
        <stp/>
        <stp>BDP|10903342602342677326</stp>
        <tr r="H399" s="8"/>
        <tr r="I399" s="8"/>
      </tp>
      <tp t="s">
        <v>#N/A N/A</v>
        <stp/>
        <stp>BDP|16122490394771754800</stp>
        <tr r="D107" s="10"/>
      </tp>
      <tp t="s">
        <v>#N/A Requesting Data...3571493204</v>
        <stp/>
        <stp>BDP|16864831183475506164</stp>
        <tr r="H190" s="8"/>
        <tr r="I190" s="8"/>
      </tp>
      <tp t="s">
        <v>#N/A Requesting Data...4252161624</v>
        <stp/>
        <stp>BDP|14580712505513388291</stp>
        <tr r="I24" s="5"/>
      </tp>
      <tp t="s">
        <v>#N/A N/A</v>
        <stp/>
        <stp>BDP|15439272518885463149</stp>
        <tr r="F104" s="10"/>
      </tp>
      <tp t="s">
        <v>#N/A Requesting Data...3324191399</v>
        <stp/>
        <stp>BDP|16192668612404713792</stp>
        <tr r="H181" s="5"/>
      </tp>
      <tp t="s">
        <v>#N/A N/A</v>
        <stp/>
        <stp>BDP|15797026871893797388</stp>
        <tr r="F367" s="8"/>
        <tr r="F87" s="5"/>
      </tp>
      <tp t="s">
        <v>#N/A N/A</v>
        <stp/>
        <stp>BDP|13053031235807822558</stp>
        <tr r="G200" s="9"/>
      </tp>
      <tp t="s">
        <v>#N/A N/A</v>
        <stp/>
        <stp>BDP|18074806579787310213</stp>
        <tr r="E150" s="10"/>
      </tp>
      <tp t="s">
        <v>#N/A N/A</v>
        <stp/>
        <stp>BDP|13893244241006313158</stp>
        <tr r="E219" s="5"/>
      </tp>
      <tp t="s">
        <v>#N/A N/A</v>
        <stp/>
        <stp>BDP|16025599245063035663</stp>
        <tr r="E152" s="9"/>
      </tp>
      <tp t="s">
        <v>#N/A Requesting Data...3219087238</v>
        <stp/>
        <stp>BDP|12396547988014313965</stp>
        <tr r="I225" s="9"/>
      </tp>
      <tp t="s">
        <v>#N/A N/A</v>
        <stp/>
        <stp>BDP|14564739659141650531</stp>
        <tr r="E497" s="9"/>
      </tp>
      <tp t="s">
        <v>#N/A N/A</v>
        <stp/>
        <stp>BDP|18198530093396378084</stp>
        <tr r="F92" s="9"/>
      </tp>
      <tp t="s">
        <v>#N/A N/A</v>
        <stp/>
        <stp>BDP|15945251426987443041</stp>
        <tr r="G165" s="5"/>
      </tp>
      <tp t="s">
        <v>#N/A N/A</v>
        <stp/>
        <stp>BDP|17837245098208844669</stp>
        <tr r="D569" s="9"/>
      </tp>
      <tp t="s">
        <v>#N/A Requesting Data...3770196491</v>
        <stp/>
        <stp>BDP|13480782254285161631</stp>
        <tr r="G92" s="10"/>
      </tp>
      <tp t="s">
        <v>#N/A Requesting Data...3136241869</v>
        <stp/>
        <stp>BDP|17508546511345385493</stp>
        <tr r="H102" s="9"/>
      </tp>
      <tp t="s">
        <v>#N/A N/A</v>
        <stp/>
        <stp>BDP|13036254319931019362</stp>
        <tr r="G363" s="9"/>
      </tp>
      <tp t="s">
        <v>#N/A N/A</v>
        <stp/>
        <stp>BDP|12914158226051746271</stp>
        <tr r="G407" s="9"/>
      </tp>
      <tp t="s">
        <v>#N/A N/A</v>
        <stp/>
        <stp>BDP|11829261183991594820</stp>
        <tr r="C71" s="10"/>
      </tp>
      <tp t="s">
        <v>#N/A Requesting Data...3701787129</v>
        <stp/>
        <stp>BDP|13814056166894389324</stp>
        <tr r="H39" s="8"/>
        <tr r="I39" s="8"/>
      </tp>
      <tp t="s">
        <v>#N/A N/A</v>
        <stp/>
        <stp>BDP|13445274440234023393</stp>
        <tr r="G284" s="8"/>
      </tp>
      <tp t="s">
        <v>#N/A Requesting Data...3953629353</v>
        <stp/>
        <stp>BDP|17601382842481277343</stp>
        <tr r="H251" s="5"/>
      </tp>
      <tp t="s">
        <v>#N/A Requesting Data...3314882964</v>
        <stp/>
        <stp>BDP|17060675562613646690</stp>
        <tr r="H286" s="5"/>
      </tp>
      <tp t="s">
        <v>#N/A Requesting Data...3883013446</v>
        <stp/>
        <stp>BDP|10950430762536169631</stp>
        <tr r="H10" s="8"/>
        <tr r="I10" s="8"/>
        <tr r="H269" s="5"/>
      </tp>
      <tp t="s">
        <v>#N/A Requesting Data...3749355061</v>
        <stp/>
        <stp>BDP|12653990251279463507</stp>
        <tr r="H275" s="8"/>
        <tr r="I275" s="8"/>
      </tp>
      <tp t="s">
        <v>#N/A Requesting Data...4049155294</v>
        <stp/>
        <stp>BDP|12659744306953869468</stp>
        <tr r="H455" s="8"/>
        <tr r="I455" s="8"/>
      </tp>
      <tp t="s">
        <v>#N/A N/A</v>
        <stp/>
        <stp>BDP|11521630042008776990</stp>
        <tr r="C152" s="10"/>
      </tp>
      <tp t="s">
        <v>#N/A N/A</v>
        <stp/>
        <stp>BDP|11948610970332164034</stp>
        <tr r="G386" s="9"/>
      </tp>
      <tp t="s">
        <v>#N/A N/A</v>
        <stp/>
        <stp>BDP|15320680741551054479</stp>
        <tr r="C31" s="10"/>
      </tp>
      <tp t="s">
        <v>#N/A Requesting Data...3360936697</v>
        <stp/>
        <stp>BDP|15387372945180513093</stp>
        <tr r="H210" s="9"/>
      </tp>
      <tp t="s">
        <v>#N/A Requesting Data...3697303527</v>
        <stp/>
        <stp>BDP|11733295611882449263</stp>
        <tr r="I352" s="9"/>
      </tp>
      <tp t="s">
        <v>#N/A Requesting Data...3511743097</v>
        <stp/>
        <stp>BDP|16789135355712804245</stp>
        <tr r="H502" s="8"/>
        <tr r="I502" s="8"/>
        <tr r="H246" s="5"/>
      </tp>
      <tp t="s">
        <v>#N/A Requesting Data...3513834273</v>
        <stp/>
        <stp>BDP|13147579619986780353</stp>
        <tr r="H307" s="9"/>
      </tp>
      <tp t="s">
        <v>#N/A N/A</v>
        <stp/>
        <stp>BDP|17207775325345892550</stp>
        <tr r="G406" s="8"/>
      </tp>
      <tp t="s">
        <v>#N/A N/A</v>
        <stp/>
        <stp>BDP|12768914343344080987</stp>
        <tr r="G317" s="9"/>
      </tp>
      <tp t="s">
        <v>#N/A Requesting Data...4208080108</v>
        <stp/>
        <stp>BDP|11225294481411174868</stp>
        <tr r="I5" s="7"/>
      </tp>
      <tp t="s">
        <v>#N/A N/A</v>
        <stp/>
        <stp>BDP|18397926959733084552</stp>
        <tr r="E589" s="9"/>
      </tp>
      <tp t="s">
        <v>#N/A N/A</v>
        <stp/>
        <stp>BDP|12590950704868122181</stp>
        <tr r="D22" s="9"/>
      </tp>
      <tp t="s">
        <v>#N/A N/A</v>
        <stp/>
        <stp>BDP|15938996263568750094</stp>
        <tr r="F253" s="5"/>
      </tp>
      <tp t="s">
        <v>#N/A N/A</v>
        <stp/>
        <stp>BDP|15767967082364960275</stp>
        <tr r="F239" s="8"/>
      </tp>
      <tp t="s">
        <v>#N/A Requesting Data...3607310609</v>
        <stp/>
        <stp>BDP|16262878391345047098</stp>
        <tr r="H47" s="10"/>
      </tp>
      <tp t="s">
        <v>#N/A N/A</v>
        <stp/>
        <stp>BDP|13624518722861011784</stp>
        <tr r="E53" s="9"/>
      </tp>
      <tp t="s">
        <v>#N/A N/A</v>
        <stp/>
        <stp>BDP|14539533089868445375</stp>
        <tr r="E14" s="5"/>
      </tp>
      <tp t="s">
        <v>#N/A N/A</v>
        <stp/>
        <stp>BDP|17164229473422940256</stp>
        <tr r="D141" s="10"/>
      </tp>
      <tp t="s">
        <v>#N/A Requesting Data...3665337271</v>
        <stp/>
        <stp>BDP|15752434798822817880</stp>
        <tr r="I71" s="9"/>
      </tp>
      <tp t="s">
        <v>#N/A N/A</v>
        <stp/>
        <stp>BDP|13236707316476195196</stp>
        <tr r="D511" s="9"/>
      </tp>
      <tp t="s">
        <v>#N/A Requesting Data...3233256644</v>
        <stp/>
        <stp>BDP|15825170554753398042</stp>
        <tr r="H99" s="9"/>
      </tp>
      <tp t="s">
        <v>#N/A N/A</v>
        <stp/>
        <stp>BDP|13918528110155305045</stp>
        <tr r="G584" s="9"/>
      </tp>
      <tp t="s">
        <v>#N/A Requesting Data...4025290898</v>
        <stp/>
        <stp>BDP|14550759202208778994</stp>
        <tr r="H443" s="9"/>
      </tp>
      <tp t="s">
        <v>#N/A N/A</v>
        <stp/>
        <stp>BDP|15806089308503144454</stp>
        <tr r="E19" s="9"/>
      </tp>
      <tp t="s">
        <v>#N/A N/A</v>
        <stp/>
        <stp>BDP|16382385875281050126</stp>
        <tr r="F87" s="8"/>
      </tp>
      <tp t="s">
        <v>#N/A Requesting Data...4086599435</v>
        <stp/>
        <stp>BDP|10000439937140820508</stp>
        <tr r="G129" s="10"/>
      </tp>
      <tp t="s">
        <v>#N/A N/A</v>
        <stp/>
        <stp>BDP|12980435013777336268</stp>
        <tr r="D58" s="9"/>
      </tp>
      <tp t="s">
        <v>#N/A Requesting Data...3433563191</v>
        <stp/>
        <stp>BDP|16516028422645804319</stp>
        <tr r="I312" s="9"/>
      </tp>
      <tp t="s">
        <v>#N/A N/A</v>
        <stp/>
        <stp>BDP|11951160727189762937</stp>
        <tr r="D98" s="9"/>
      </tp>
      <tp t="s">
        <v>#N/A N/A</v>
        <stp/>
        <stp>BDP|15555194971035607474</stp>
        <tr r="E275" s="8"/>
      </tp>
      <tp t="s">
        <v>#N/A Requesting Data...3736944036</v>
        <stp/>
        <stp>BDP|17600706249813805585</stp>
        <tr r="I320" s="5"/>
      </tp>
      <tp t="s">
        <v>#N/A N/A</v>
        <stp/>
        <stp>BDP|11066713223957546182</stp>
        <tr r="G231" s="8"/>
      </tp>
      <tp t="s">
        <v>#N/A N/A</v>
        <stp/>
        <stp>BDP|18433728371352028883</stp>
        <tr r="C13" s="10"/>
      </tp>
      <tp t="s">
        <v>#N/A N/A</v>
        <stp/>
        <stp>BDP|12007317458967043163</stp>
        <tr r="G510" s="9"/>
      </tp>
      <tp t="s">
        <v>#N/A N/A</v>
        <stp/>
        <stp>BDP|17540590438140356389</stp>
        <tr r="G281" s="5"/>
      </tp>
      <tp t="s">
        <v>#N/A N/A</v>
        <stp/>
        <stp>BDP|18232471897285581281</stp>
        <tr r="D236" s="8"/>
      </tp>
      <tp t="s">
        <v>#N/A N/A</v>
        <stp/>
        <stp>BDP|13524811649275360818</stp>
        <tr r="G216" s="9"/>
      </tp>
      <tp t="s">
        <v>#N/A N/A</v>
        <stp/>
        <stp>BDP|16427055308352224649</stp>
        <tr r="F96" s="8"/>
      </tp>
      <tp t="s">
        <v>#N/A N/A</v>
        <stp/>
        <stp>BDP|16102797792079684331</stp>
        <tr r="D252" s="9"/>
      </tp>
      <tp t="s">
        <v>#N/A N/A</v>
        <stp/>
        <stp>BDP|16858719457577472153</stp>
        <tr r="G89" s="8"/>
      </tp>
      <tp t="s">
        <v>#N/A N/A</v>
        <stp/>
        <stp>BDP|11259392051054019155</stp>
        <tr r="G350" s="9"/>
      </tp>
      <tp t="s">
        <v>#N/A Requesting Data...3510592068</v>
        <stp/>
        <stp>BDP|10829542173327427740</stp>
        <tr r="I356" s="9"/>
      </tp>
      <tp t="s">
        <v>#N/A Requesting Data...3630580632</v>
        <stp/>
        <stp>BDP|17442784505132251043</stp>
        <tr r="I194" s="9"/>
      </tp>
      <tp t="s">
        <v>#N/A Requesting Data...3962037930</v>
        <stp/>
        <stp>BDP|10693989238750853815</stp>
        <tr r="I382" s="9"/>
      </tp>
      <tp t="s">
        <v>#N/A Requesting Data...4286530706</v>
        <stp/>
        <stp>BDP|12927191723711953256</stp>
        <tr r="I199" s="5"/>
      </tp>
      <tp t="s">
        <v>#N/A N/A</v>
        <stp/>
        <stp>BDP|11015393849102856670</stp>
        <tr r="G192" s="9"/>
      </tp>
      <tp t="s">
        <v>#N/A N/A</v>
        <stp/>
        <stp>BDP|16133836257229861027</stp>
        <tr r="D237" s="9"/>
      </tp>
      <tp t="s">
        <v>#N/A N/A</v>
        <stp/>
        <stp>BDP|12567490615580136575</stp>
        <tr r="D184" s="5"/>
      </tp>
      <tp t="s">
        <v>#N/A N/A</v>
        <stp/>
        <stp>BDP|13700398962015099134</stp>
        <tr r="F357" s="5"/>
      </tp>
      <tp t="s">
        <v>#N/A N/A</v>
        <stp/>
        <stp>BDP|16878223197766503977</stp>
        <tr r="F70" s="10"/>
      </tp>
      <tp t="s">
        <v>#N/A Requesting Data...3390992128</v>
        <stp/>
        <stp>BDP|13941217437332403244</stp>
        <tr r="H30" s="8"/>
        <tr r="I30" s="8"/>
      </tp>
      <tp t="s">
        <v>#N/A N/A</v>
        <stp/>
        <stp>BDP|16890776579293947712</stp>
        <tr r="C50" s="10"/>
      </tp>
      <tp t="s">
        <v>#N/A Requesting Data...4023388414</v>
        <stp/>
        <stp>BDP|14097484623066138647</stp>
        <tr r="G109" s="10"/>
      </tp>
      <tp t="s">
        <v>#N/A N/A</v>
        <stp/>
        <stp>BDP|16784240874448123987</stp>
        <tr r="F263" s="8"/>
      </tp>
      <tp t="s">
        <v>#N/A Requesting Data...3549924111</v>
        <stp/>
        <stp>BDP|16292561155046714281</stp>
        <tr r="H436" s="8"/>
        <tr r="I436" s="8"/>
      </tp>
      <tp t="s">
        <v>#N/A N/A</v>
        <stp/>
        <stp>BDP|17492402507069423891</stp>
        <tr r="E408" s="8"/>
        <tr r="E156" s="5"/>
      </tp>
      <tp t="s">
        <v>#N/A N/A</v>
        <stp/>
        <stp>BDP|16304089917513524671</stp>
        <tr r="F166" s="5"/>
      </tp>
      <tp t="s">
        <v>#N/A Requesting Data...4249073205</v>
        <stp/>
        <stp>BDP|12854099039700064362</stp>
        <tr r="H79" s="10"/>
      </tp>
      <tp t="s">
        <v>#N/A N/A</v>
        <stp/>
        <stp>BDP|13728295666190287541</stp>
        <tr r="G17" s="8"/>
      </tp>
      <tp t="s">
        <v>#N/A N/A</v>
        <stp/>
        <stp>BDP|16809344278277891722</stp>
        <tr r="E107" s="8"/>
      </tp>
      <tp t="s">
        <v>#N/A Requesting Data...3614095955</v>
        <stp/>
        <stp>BDP|10997774042307078624</stp>
        <tr r="G182" s="10"/>
      </tp>
      <tp t="s">
        <v>#N/A N/A</v>
        <stp/>
        <stp>BDP|10566632388888770477</stp>
        <tr r="E148" s="8"/>
      </tp>
      <tp t="s">
        <v>#N/A N/A</v>
        <stp/>
        <stp>BDP|15796361032573588489</stp>
        <tr r="G78" s="9"/>
      </tp>
      <tp t="s">
        <v>#N/A N/A</v>
        <stp/>
        <stp>BDP|17389562517630479187</stp>
        <tr r="D174" s="10"/>
      </tp>
      <tp t="s">
        <v>#N/A N/A</v>
        <stp/>
        <stp>BDP|16340392576229038924</stp>
        <tr r="D439" s="8"/>
      </tp>
      <tp t="s">
        <v>#N/A N/A</v>
        <stp/>
        <stp>BDP|13181666512854923227</stp>
        <tr r="F41" s="8"/>
      </tp>
      <tp t="s">
        <v>#N/A Requesting Data...3332283945</v>
        <stp/>
        <stp>BDP|13389653181296933909</stp>
        <tr r="I84" s="5"/>
        <tr r="I250" s="9"/>
      </tp>
      <tp t="s">
        <v>#N/A Requesting Data...3266554250</v>
        <stp/>
        <stp>BDP|13823851345079400422</stp>
        <tr r="I83" s="5"/>
      </tp>
      <tp t="s">
        <v>#N/A N/A</v>
        <stp/>
        <stp>BDP|16465566450140523492</stp>
        <tr r="E68" s="10"/>
      </tp>
      <tp t="s">
        <v>#N/A N/A</v>
        <stp/>
        <stp>BDP|14047408050954755397</stp>
        <tr r="C131" s="10"/>
      </tp>
      <tp t="s">
        <v>#N/A N/A</v>
        <stp/>
        <stp>BDP|10956494726354960012</stp>
        <tr r="D306" s="9"/>
      </tp>
      <tp t="s">
        <v>#N/A N/A</v>
        <stp/>
        <stp>BDP|11808450984488392749</stp>
        <tr r="D2" s="7"/>
      </tp>
      <tp t="s">
        <v>#N/A Requesting Data...3519008092</v>
        <stp/>
        <stp>BDP|12984846680975120521</stp>
        <tr r="I188" s="9"/>
      </tp>
      <tp t="s">
        <v>#N/A N/A</v>
        <stp/>
        <stp>BDP|13160630058301604321</stp>
        <tr r="E247" s="9"/>
      </tp>
      <tp t="s">
        <v>#N/A N/A</v>
        <stp/>
        <stp>BDP|10972374802923909241</stp>
        <tr r="F36" s="5"/>
      </tp>
      <tp t="s">
        <v>#N/A Requesting Data...3436411136</v>
        <stp/>
        <stp>BDP|16112079680959090573</stp>
        <tr r="H48" s="10"/>
      </tp>
      <tp t="s">
        <v>#N/A Requesting Data...3533640597</v>
        <stp/>
        <stp>BDP|14095114022923760658</stp>
        <tr r="I473" s="9"/>
      </tp>
      <tp t="s">
        <v>#N/A N/A</v>
        <stp/>
        <stp>BDP|16195722206710309374</stp>
        <tr r="G298" s="8"/>
      </tp>
      <tp t="s">
        <v>#N/A N/A</v>
        <stp/>
        <stp>BDP|13293076574330422641</stp>
        <tr r="D123" s="5"/>
        <tr r="D471" s="9"/>
      </tp>
      <tp t="s">
        <v>#N/A N/A</v>
        <stp/>
        <stp>BDP|16156538467446370171</stp>
        <tr r="E57" s="8"/>
        <tr r="E336" s="5"/>
      </tp>
      <tp t="s">
        <v>#N/A N/A</v>
        <stp/>
        <stp>BDP|12374063826386015428</stp>
        <tr r="E55" s="8"/>
      </tp>
      <tp t="s">
        <v>#N/A N/A</v>
        <stp/>
        <stp>BDP|10836278149265326146</stp>
        <tr r="D167" s="8"/>
      </tp>
      <tp t="s">
        <v>#N/A Requesting Data...3996191678</v>
        <stp/>
        <stp>BDP|12817425855906661787</stp>
        <tr r="I355" s="9"/>
      </tp>
      <tp t="s">
        <v>#N/A N/A</v>
        <stp/>
        <stp>BDP|16397354011627275140</stp>
        <tr r="F77" s="9"/>
      </tp>
      <tp t="s">
        <v>#N/A N/A</v>
        <stp/>
        <stp>BDP|13533859434983292979</stp>
        <tr r="G557" s="9"/>
      </tp>
      <tp t="s">
        <v>#N/A Requesting Data...3570033403</v>
        <stp/>
        <stp>BDP|10427695155597180689</stp>
        <tr r="G58" s="10"/>
      </tp>
      <tp t="s">
        <v>#N/A N/A</v>
        <stp/>
        <stp>BDP|16721326733407652316</stp>
        <tr r="F462" s="8"/>
        <tr r="F162" s="5"/>
      </tp>
      <tp t="s">
        <v>#N/A N/A</v>
        <stp/>
        <stp>BDP|17346040084779572477</stp>
        <tr r="G417" s="9"/>
      </tp>
      <tp t="s">
        <v>#N/A N/A</v>
        <stp/>
        <stp>BDP|12911365138757316750</stp>
        <tr r="D289" s="5"/>
        <tr r="D44" s="9"/>
      </tp>
      <tp t="s">
        <v>#N/A N/A</v>
        <stp/>
        <stp>BDP|12960795220561783469</stp>
        <tr r="D59" s="10"/>
      </tp>
      <tp t="s">
        <v>#N/A N/A</v>
        <stp/>
        <stp>BDP|15567104021492271677</stp>
        <tr r="G18" s="8"/>
      </tp>
      <tp t="s">
        <v>#N/A Requesting Data...3353574482</v>
        <stp/>
        <stp>BDP|17147435234861776308</stp>
        <tr r="G139" s="10"/>
      </tp>
      <tp t="s">
        <v>#N/A N/A</v>
        <stp/>
        <stp>BDP|13484513125924612276</stp>
        <tr r="G530" s="9"/>
      </tp>
      <tp t="s">
        <v>#N/A N/A</v>
        <stp/>
        <stp>BDP|13565492031576930049</stp>
        <tr r="E341" s="8"/>
      </tp>
      <tp t="s">
        <v>#N/A N/A</v>
        <stp/>
        <stp>BDP|10480230664411703745</stp>
        <tr r="D8" s="12"/>
      </tp>
      <tp t="s">
        <v>#N/A N/A</v>
        <stp/>
        <stp>BDP|15684122969713868356</stp>
        <tr r="D27" s="10"/>
      </tp>
      <tp t="s">
        <v>#N/A N/A</v>
        <stp/>
        <stp>BDP|12081401527176129068</stp>
        <tr r="D489" s="9"/>
      </tp>
      <tp t="s">
        <v>#N/A Requesting Data...3512397518</v>
        <stp/>
        <stp>BDP|13487041261636296134</stp>
        <tr r="I10" s="5"/>
      </tp>
      <tp t="s">
        <v>#N/A Requesting Data...4246981262</v>
        <stp/>
        <stp>BDP|14000720470211433760</stp>
        <tr r="I376" s="9"/>
      </tp>
      <tp t="s">
        <v>#N/A Requesting Data...3516586988</v>
        <stp/>
        <stp>BDP|10592305692939641116</stp>
        <tr r="H116" s="9"/>
      </tp>
      <tp t="s">
        <v>#N/A N/A</v>
        <stp/>
        <stp>BDP|15004747240664617025</stp>
        <tr r="E345" s="9"/>
      </tp>
      <tp t="s">
        <v>#N/A N/A</v>
        <stp/>
        <stp>BDP|12559080971123978457</stp>
        <tr r="D6" s="9"/>
      </tp>
      <tp t="s">
        <v>#N/A N/A</v>
        <stp/>
        <stp>BDP|13176851637022705842</stp>
        <tr r="E417" s="9"/>
      </tp>
      <tp t="s">
        <v>#N/A Requesting Data...4024520372</v>
        <stp/>
        <stp>BDP|15614220656744734451</stp>
        <tr r="I29" s="5"/>
      </tp>
      <tp t="s">
        <v>#N/A N/A</v>
        <stp/>
        <stp>BDP|13041432941907507644</stp>
        <tr r="D13" s="12"/>
      </tp>
      <tp t="s">
        <v>#N/A N/A</v>
        <stp/>
        <stp>BDP|10329357691518021048</stp>
        <tr r="E87" s="10"/>
      </tp>
      <tp t="s">
        <v>#N/A Requesting Data...3769823728</v>
        <stp/>
        <stp>BDP|17787835589114668183</stp>
        <tr r="H382" s="9"/>
      </tp>
      <tp t="s">
        <v>#N/A N/A</v>
        <stp/>
        <stp>BDP|14393981915438563683</stp>
        <tr r="D116" s="10"/>
      </tp>
      <tp t="s">
        <v>#N/A N/A</v>
        <stp/>
        <stp>BDP|15398721909231235190</stp>
        <tr r="F152" s="10"/>
      </tp>
      <tp t="s">
        <v>#N/A Requesting Data...4025879358</v>
        <stp/>
        <stp>BDP|14670303337994514274</stp>
        <tr r="G15" s="10"/>
      </tp>
      <tp t="s">
        <v>#N/A Requesting Data...3371143163</v>
        <stp/>
        <stp>BDP|14281557421140627134</stp>
        <tr r="H583" s="9"/>
      </tp>
      <tp t="s">
        <v>#N/A N/A</v>
        <stp/>
        <stp>BDP|18107203422459966399</stp>
        <tr r="E470" s="9"/>
      </tp>
      <tp t="s">
        <v>#N/A N/A</v>
        <stp/>
        <stp>BDP|17137194432065998201</stp>
        <tr r="D85" s="5"/>
        <tr r="D151" s="9"/>
      </tp>
      <tp t="s">
        <v>#N/A Requesting Data...3822220722</v>
        <stp/>
        <stp>BDP|13295554657672742341</stp>
        <tr r="I341" s="9"/>
      </tp>
      <tp t="s">
        <v>#N/A N/A</v>
        <stp/>
        <stp>BDP|11804481244721639219</stp>
        <tr r="D90" s="8"/>
      </tp>
      <tp t="s">
        <v>#N/A N/A</v>
        <stp/>
        <stp>BDP|12965292954042053572</stp>
        <tr r="F142" s="9"/>
      </tp>
      <tp t="s">
        <v>#N/A Requesting Data...3604614174</v>
        <stp/>
        <stp>BDP|15456909581842149471</stp>
        <tr r="H174" s="8"/>
        <tr r="I174" s="8"/>
        <tr r="H127" s="5"/>
      </tp>
      <tp t="s">
        <v>#N/A N/A</v>
        <stp/>
        <stp>BDP|13899738907855670399</stp>
        <tr r="G596" s="9"/>
      </tp>
      <tp t="s">
        <v>#N/A Requesting Data...3911029714</v>
        <stp/>
        <stp>BDP|12606794476614203485</stp>
        <tr r="H72" s="10"/>
      </tp>
      <tp t="s">
        <v>#N/A N/A</v>
        <stp/>
        <stp>BDP|18234216676546546932</stp>
        <tr r="E337" s="9"/>
      </tp>
      <tp t="s">
        <v>#N/A N/A</v>
        <stp/>
        <stp>BDP|11803095396622260863</stp>
        <tr r="G539" s="9"/>
      </tp>
      <tp t="s">
        <v>#N/A N/A</v>
        <stp/>
        <stp>BDP|17247700196052698918</stp>
        <tr r="C58" s="10"/>
      </tp>
      <tp t="s">
        <v>#N/A N/A</v>
        <stp/>
        <stp>BDP|13293500884304687836</stp>
        <tr r="E73" s="8"/>
        <tr r="E301" s="5"/>
      </tp>
      <tp t="s">
        <v>#N/A N/A</v>
        <stp/>
        <stp>BDP|15400672121802466158</stp>
        <tr r="F315" s="5"/>
      </tp>
      <tp t="s">
        <v>#N/A Requesting Data...3931500953</v>
        <stp/>
        <stp>BDP|16872934573343811935</stp>
        <tr r="H4" s="10"/>
      </tp>
      <tp t="s">
        <v>#N/A Requesting Data...3613787441</v>
        <stp/>
        <stp>BDP|14028157610392595424</stp>
        <tr r="H198" s="5"/>
      </tp>
      <tp t="s">
        <v>#N/A N/A</v>
        <stp/>
        <stp>BDP|11099244961362153562</stp>
        <tr r="E224" s="8"/>
      </tp>
      <tp t="s">
        <v>#N/A N/A</v>
        <stp/>
        <stp>BDP|11734048041213707471</stp>
        <tr r="F432" s="8"/>
      </tp>
      <tp t="s">
        <v>#N/A N/A</v>
        <stp/>
        <stp>BDP|12108479890085504816</stp>
        <tr r="F147" s="5"/>
      </tp>
      <tp t="s">
        <v>#N/A Requesting Data...4159929467</v>
        <stp/>
        <stp>BDP|12043024270866523154</stp>
        <tr r="H364" s="9"/>
      </tp>
      <tp t="s">
        <v>#N/A Requesting Data...4195789159</v>
        <stp/>
        <stp>BDP|14367477465103664758</stp>
        <tr r="I167" s="9"/>
      </tp>
      <tp t="s">
        <v>#N/A Requesting Data...3820521542</v>
        <stp/>
        <stp>BDP|12300850356249082427</stp>
        <tr r="I359" s="5"/>
      </tp>
      <tp t="s">
        <v>#N/A N/A</v>
        <stp/>
        <stp>BDP|17081075907202084724</stp>
        <tr r="G469" s="9"/>
      </tp>
      <tp t="s">
        <v>#N/A N/A</v>
        <stp/>
        <stp>BDP|14695705174126089006</stp>
        <tr r="E253" s="5"/>
      </tp>
      <tp t="s">
        <v>#N/A N/A</v>
        <stp/>
        <stp>BDP|11265135162527903387</stp>
        <tr r="F153" s="9"/>
      </tp>
      <tp t="s">
        <v>#N/A Requesting Data...3609908256</v>
        <stp/>
        <stp>BDP|17648065342118147913</stp>
        <tr r="H356" s="9"/>
      </tp>
      <tp t="s">
        <v>#N/A Requesting Data...3676132832</v>
        <stp/>
        <stp>BDP|11892740318625288040</stp>
        <tr r="H26" s="9"/>
      </tp>
      <tp t="s">
        <v>#N/A N/A</v>
        <stp/>
        <stp>BDP|16578505028766969564</stp>
        <tr r="E244" s="8"/>
        <tr r="E271" s="5"/>
      </tp>
      <tp t="s">
        <v>#N/A Requesting Data...3878097609</v>
        <stp/>
        <stp>BDP|10995363417985804525</stp>
        <tr r="I94" s="9"/>
      </tp>
      <tp t="s">
        <v>#N/A Requesting Data...3870921549</v>
        <stp/>
        <stp>BDP|16568079142805509571</stp>
        <tr r="H547" s="9"/>
      </tp>
      <tp t="s">
        <v>#N/A N/A</v>
        <stp/>
        <stp>BDP|17516317465111371106</stp>
        <tr r="F180" s="10"/>
      </tp>
      <tp t="s">
        <v>#N/A N/A</v>
        <stp/>
        <stp>BDP|15451033731527055343</stp>
        <tr r="G274" s="8"/>
      </tp>
      <tp t="s">
        <v>#N/A N/A</v>
        <stp/>
        <stp>BDP|15373986719157063802</stp>
        <tr r="F78" s="10"/>
      </tp>
      <tp t="s">
        <v>#N/A N/A</v>
        <stp/>
        <stp>BDP|16524180629781890697</stp>
        <tr r="E114" s="10"/>
      </tp>
      <tp t="s">
        <v>#N/A N/A</v>
        <stp/>
        <stp>BDP|17434892599090429458</stp>
        <tr r="E39" s="9"/>
      </tp>
      <tp t="s">
        <v>#N/A N/A</v>
        <stp/>
        <stp>BDP|15043555496942528930</stp>
        <tr r="F299" s="5"/>
      </tp>
      <tp t="s">
        <v>#N/A N/A</v>
        <stp/>
        <stp>BDP|13061125855562588774</stp>
        <tr r="D93" s="8"/>
      </tp>
      <tp t="s">
        <v>#N/A N/A</v>
        <stp/>
        <stp>BDP|16948035521980942676</stp>
        <tr r="D253" s="5"/>
      </tp>
      <tp t="s">
        <v>#N/A N/A</v>
        <stp/>
        <stp>BDP|11049657410073191712</stp>
        <tr r="E2" s="12"/>
      </tp>
      <tp t="s">
        <v>#N/A N/A</v>
        <stp/>
        <stp>BDP|14139735342152082750</stp>
        <tr r="G430" s="8"/>
      </tp>
      <tp t="s">
        <v>#N/A Requesting Data...3766054058</v>
        <stp/>
        <stp>BDP|12570568349327813672</stp>
        <tr r="H356" s="5"/>
      </tp>
      <tp t="s">
        <v>#N/A Requesting Data...3544828560</v>
        <stp/>
        <stp>BDP|15535637144067398241</stp>
        <tr r="H425" s="8"/>
        <tr r="I425" s="8"/>
      </tp>
      <tp t="s">
        <v>#N/A N/A</v>
        <stp/>
        <stp>BDP|13773756244595004736</stp>
        <tr r="D469" s="9"/>
      </tp>
      <tp t="s">
        <v>#N/A Requesting Data...3509264519</v>
        <stp/>
        <stp>BDP|10033884338689728022</stp>
        <tr r="H61" s="10"/>
      </tp>
      <tp t="s">
        <v>#N/A N/A</v>
        <stp/>
        <stp>BDP|12189548133317426171</stp>
        <tr r="D293" s="8"/>
        <tr r="D199" s="5"/>
      </tp>
      <tp t="s">
        <v>#N/A N/A</v>
        <stp/>
        <stp>BDP|16376003934084204304</stp>
        <tr r="F328" s="5"/>
      </tp>
      <tp t="s">
        <v>#N/A Requesting Data...4137840906</v>
        <stp/>
        <stp>BDP|15308626044906115319</stp>
        <tr r="G5" s="6"/>
      </tp>
      <tp t="s">
        <v>#N/A N/A</v>
        <stp/>
        <stp>BDP|17696483962942117585</stp>
        <tr r="F234" s="8"/>
      </tp>
      <tp t="s">
        <v>#N/A N/A</v>
        <stp/>
        <stp>BDP|10350358839461381397</stp>
        <tr r="E101" s="9"/>
      </tp>
      <tp t="s">
        <v>#N/A Requesting Data...4259984100</v>
        <stp/>
        <stp>BDP|17245410302590057142</stp>
        <tr r="H40" s="9"/>
      </tp>
      <tp t="s">
        <v>#N/A N/A</v>
        <stp/>
        <stp>BDP|17599036702982117702</stp>
        <tr r="D105" s="10"/>
      </tp>
      <tp t="s">
        <v>#N/A Requesting Data...3629345191</v>
        <stp/>
        <stp>BDP|12375104848096962371</stp>
        <tr r="H226" s="5"/>
      </tp>
      <tp t="s">
        <v>#N/A N/A</v>
        <stp/>
        <stp>BDP|14274249022251507756</stp>
        <tr r="E167" s="8"/>
      </tp>
      <tp t="s">
        <v>#N/A N/A</v>
        <stp/>
        <stp>BDP|13464225006664659729</stp>
        <tr r="F16" s="9"/>
      </tp>
      <tp t="s">
        <v>#N/A Requesting Data...3707599226</v>
        <stp/>
        <stp>BDP|15765216941812797348</stp>
        <tr r="H221" s="5"/>
        <tr r="H397" s="9"/>
      </tp>
      <tp t="s">
        <v>#N/A N/A</v>
        <stp/>
        <stp>BDP|12698136986879273059</stp>
        <tr r="E111" s="9"/>
      </tp>
      <tp t="s">
        <v>#N/A Requesting Data...4222083873</v>
        <stp/>
        <stp>BDP|17787616740917675049</stp>
        <tr r="H159" s="8"/>
        <tr r="I159" s="8"/>
      </tp>
      <tp t="s">
        <v>#N/A Requesting Data...3541119852</v>
        <stp/>
        <stp>BDP|15325446522182994384</stp>
        <tr r="I343" s="5"/>
      </tp>
      <tp t="s">
        <v>#N/A Requesting Data...3900121808</v>
        <stp/>
        <stp>BDP|14101661425430498224</stp>
        <tr r="H542" s="9"/>
      </tp>
      <tp t="s">
        <v>#N/A N/A</v>
        <stp/>
        <stp>BDP|13784156143670569406</stp>
        <tr r="F496" s="8"/>
      </tp>
      <tp t="s">
        <v>#N/A N/A</v>
        <stp/>
        <stp>BDP|15285570564642123644</stp>
        <tr r="G161" s="8"/>
      </tp>
      <tp t="s">
        <v>#N/A N/A</v>
        <stp/>
        <stp>BDP|17544060542927502605</stp>
        <tr r="G198" s="5"/>
      </tp>
      <tp t="s">
        <v>#N/A Requesting Data...4212220275</v>
        <stp/>
        <stp>BDP|15151231525886143126</stp>
        <tr r="H380" s="9"/>
      </tp>
      <tp t="s">
        <v>#N/A N/A</v>
        <stp/>
        <stp>BDP|15569571267854914080</stp>
        <tr r="D2" s="8"/>
      </tp>
      <tp t="s">
        <v>#N/A N/A</v>
        <stp/>
        <stp>BDP|17708615745980766704</stp>
        <tr r="G326" s="5"/>
      </tp>
      <tp t="s">
        <v>#N/A N/A</v>
        <stp/>
        <stp>BDP|14443381151895957504</stp>
        <tr r="G265" s="8"/>
      </tp>
      <tp t="s">
        <v>#N/A N/A</v>
        <stp/>
        <stp>BDP|10341985578895199963</stp>
        <tr r="D137" s="9"/>
      </tp>
      <tp t="s">
        <v>#N/A Requesting Data...3588429090</v>
        <stp/>
        <stp>BDP|12583012008878018881</stp>
        <tr r="H99" s="10"/>
      </tp>
      <tp t="s">
        <v>#N/A Requesting Data...4100796643</v>
        <stp/>
        <stp>BDP|16000664523611380128</stp>
        <tr r="I266" s="9"/>
      </tp>
      <tp t="s">
        <v>#N/A N/A</v>
        <stp/>
        <stp>BDP|10611548611554144269</stp>
        <tr r="F246" s="9"/>
      </tp>
      <tp t="s">
        <v>#N/A N/A</v>
        <stp/>
        <stp>BDP|13366829263578697703</stp>
        <tr r="C80" s="10"/>
      </tp>
      <tp t="s">
        <v>#N/A N/A</v>
        <stp/>
        <stp>BDP|13676637107303136475</stp>
        <tr r="G56" s="8"/>
      </tp>
      <tp t="s">
        <v>#N/A N/A</v>
        <stp/>
        <stp>BDP|12289006633846076555</stp>
        <tr r="E246" s="8"/>
      </tp>
      <tp t="s">
        <v>#N/A Requesting Data...3798267939</v>
        <stp/>
        <stp>BDP|13397726973164431529</stp>
        <tr r="I339" s="5"/>
        <tr r="I73" s="9"/>
      </tp>
      <tp t="s">
        <v>#N/A Requesting Data...4075463815</v>
        <stp/>
        <stp>BDP|17597268124281346403</stp>
        <tr r="I277" s="9"/>
      </tp>
      <tp t="s">
        <v>#N/A Requesting Data...3890062200</v>
        <stp/>
        <stp>BDP|16195358374888133861</stp>
        <tr r="H133" s="8"/>
        <tr r="I133" s="8"/>
      </tp>
      <tp t="s">
        <v>#N/A Requesting Data...3571268514</v>
        <stp/>
        <stp>BDP|15694209556168034879</stp>
        <tr r="I505" s="9"/>
      </tp>
      <tp t="s">
        <v>#N/A N/A</v>
        <stp/>
        <stp>BDP|11248445171011119118</stp>
        <tr r="D544" s="9"/>
      </tp>
      <tp t="s">
        <v>#N/A Requesting Data...3901707344</v>
        <stp/>
        <stp>BDP|16515418613296219722</stp>
        <tr r="I313" s="5"/>
        <tr r="I424" s="9"/>
      </tp>
      <tp t="s">
        <v>#N/A N/A</v>
        <stp/>
        <stp>BDP|11635597511165990203</stp>
        <tr r="E461" s="8"/>
      </tp>
      <tp t="s">
        <v>#N/A Requesting Data...3890901061</v>
        <stp/>
        <stp>BDP|13796476827673742473</stp>
        <tr r="I191" s="9"/>
      </tp>
      <tp t="s">
        <v>#N/A N/A</v>
        <stp/>
        <stp>BDP|12285352000245309634</stp>
        <tr r="D205" s="9"/>
      </tp>
      <tp t="s">
        <v>#N/A N/A</v>
        <stp/>
        <stp>BDP|11419470862504457522</stp>
        <tr r="F509" s="9"/>
      </tp>
      <tp t="s">
        <v>#N/A N/A</v>
        <stp/>
        <stp>BDP|14843476637401814074</stp>
        <tr r="D485" s="9"/>
      </tp>
      <tp t="s">
        <v>#N/A Requesting Data...3812210280</v>
        <stp/>
        <stp>BDP|14599850711227489821</stp>
        <tr r="I364" s="5"/>
      </tp>
      <tp t="s">
        <v>#N/A N/A</v>
        <stp/>
        <stp>BDP|16630117378096046481</stp>
        <tr r="G359" s="5"/>
      </tp>
      <tp t="s">
        <v>#N/A N/A</v>
        <stp/>
        <stp>BDP|14548303403657420252</stp>
        <tr r="F295" s="9"/>
      </tp>
      <tp t="s">
        <v>#N/A N/A</v>
        <stp/>
        <stp>BDP|17425991540239249184</stp>
        <tr r="D566" s="9"/>
      </tp>
      <tp t="s">
        <v>#N/A N/A</v>
        <stp/>
        <stp>BDP|11187120291972424912</stp>
        <tr r="E93" s="9"/>
      </tp>
      <tp t="s">
        <v>#N/A N/A</v>
        <stp/>
        <stp>BDP|12642465287489674562</stp>
        <tr r="F179" s="9"/>
      </tp>
      <tp t="s">
        <v>#N/A N/A</v>
        <stp/>
        <stp>BDP|12066396937525907502</stp>
        <tr r="E463" s="9"/>
      </tp>
      <tp t="s">
        <v>#N/A Requesting Data...3968485874</v>
        <stp/>
        <stp>BDP|15866162032592823737</stp>
        <tr r="H422" s="8"/>
        <tr r="I422" s="8"/>
      </tp>
      <tp t="s">
        <v>#N/A N/A</v>
        <stp/>
        <stp>BDP|17305703570477751236</stp>
        <tr r="F232" s="8"/>
      </tp>
      <tp t="s">
        <v>#N/A N/A</v>
        <stp/>
        <stp>BDP|12920699603151743724</stp>
        <tr r="F542" s="9"/>
      </tp>
      <tp t="s">
        <v>#N/A N/A</v>
        <stp/>
        <stp>BDP|16180348549656983534</stp>
        <tr r="D91" s="5"/>
        <tr r="D33" s="9"/>
      </tp>
      <tp t="s">
        <v>#N/A Requesting Data...4164949832</v>
        <stp/>
        <stp>BDP|12177551042356227728</stp>
        <tr r="H351" s="9"/>
      </tp>
      <tp t="s">
        <v>#N/A Requesting Data...3598565192</v>
        <stp/>
        <stp>BDP|15629510254285194246</stp>
        <tr r="G142" s="10"/>
      </tp>
      <tp t="s">
        <v>#N/A N/A</v>
        <stp/>
        <stp>BDP|13847734989777594910</stp>
        <tr r="D321" s="5"/>
        <tr r="D440" s="9"/>
      </tp>
      <tp t="s">
        <v>#N/A N/A</v>
        <stp/>
        <stp>BDP|14318649330806685575</stp>
        <tr r="E384" s="8"/>
        <tr r="E125" s="5"/>
      </tp>
      <tp t="s">
        <v>#N/A N/A</v>
        <stp/>
        <stp>BDP|12399899527642235899</stp>
        <tr r="G315" s="9"/>
      </tp>
      <tp t="s">
        <v>#N/A Requesting Data...3685796229</v>
        <stp/>
        <stp>BDP|15631110090186485959</stp>
        <tr r="G167" s="10"/>
      </tp>
      <tp t="s">
        <v>#N/A N/A</v>
        <stp/>
        <stp>BDP|10967024174500122586</stp>
        <tr r="G305" s="8"/>
      </tp>
      <tp t="s">
        <v>#N/A N/A</v>
        <stp/>
        <stp>BDP|16607696306154635697</stp>
        <tr r="D7" s="5"/>
      </tp>
      <tp t="s">
        <v>#N/A N/A</v>
        <stp/>
        <stp>BDP|13543273575791150507</stp>
        <tr r="D508" s="9"/>
      </tp>
      <tp t="s">
        <v>#N/A N/A</v>
        <stp/>
        <stp>BDP|12704642487518249601</stp>
        <tr r="E242" s="5"/>
      </tp>
      <tp t="s">
        <v>#N/A N/A</v>
        <stp/>
        <stp>BDP|13397491608606697325</stp>
        <tr r="F94" s="10"/>
      </tp>
      <tp t="s">
        <v>#N/A Requesting Data...3932029645</v>
        <stp/>
        <stp>BDP|12258250222584642456</stp>
        <tr r="H129" s="10"/>
      </tp>
      <tp t="s">
        <v>#N/A N/A</v>
        <stp/>
        <stp>BDP|16270637340466027074</stp>
        <tr r="F500" s="9"/>
      </tp>
      <tp t="s">
        <v>#N/A N/A</v>
        <stp/>
        <stp>BDP|17761165230491544622</stp>
        <tr r="E125" s="8"/>
      </tp>
      <tp t="s">
        <v>#N/A Requesting Data...4045649030</v>
        <stp/>
        <stp>BDP|14182318649393617294</stp>
        <tr r="I88" s="5"/>
        <tr r="I568" s="9"/>
      </tp>
      <tp t="s">
        <v>#N/A N/A</v>
        <stp/>
        <stp>BDP|18079250776547774820</stp>
        <tr r="E361" s="5"/>
      </tp>
      <tp t="s">
        <v>#N/A Requesting Data...4035535440</v>
        <stp/>
        <stp>BDP|12893326922517466757</stp>
        <tr r="I173" s="9"/>
      </tp>
      <tp t="s">
        <v>#N/A N/A</v>
        <stp/>
        <stp>BDP|17273881017869026446</stp>
        <tr r="E247" s="5"/>
        <tr r="E367" s="9"/>
      </tp>
      <tp t="s">
        <v>#N/A N/A</v>
        <stp/>
        <stp>BDP|11805398843613877630</stp>
        <tr r="D267" s="9"/>
      </tp>
      <tp t="s">
        <v>#N/A N/A</v>
        <stp/>
        <stp>BDP|14233739740522800607</stp>
        <tr r="E53" s="8"/>
      </tp>
      <tp t="s">
        <v>#N/A N/A</v>
        <stp/>
        <stp>BDP|13400449529330833686</stp>
        <tr r="F471" s="8"/>
      </tp>
      <tp t="s">
        <v>#N/A N/A</v>
        <stp/>
        <stp>BDP|12942441382974778917</stp>
        <tr r="D46" s="5"/>
      </tp>
      <tp t="s">
        <v>#N/A N/A</v>
        <stp/>
        <stp>BDP|14259298615734345042</stp>
        <tr r="D552" s="9"/>
      </tp>
      <tp t="s">
        <v>#N/A N/A</v>
        <stp/>
        <stp>BDP|16471678191218376289</stp>
        <tr r="D196" s="5"/>
      </tp>
      <tp t="s">
        <v>#N/A N/A</v>
        <stp/>
        <stp>BDP|12693594834385041229</stp>
        <tr r="E504" s="9"/>
      </tp>
      <tp t="s">
        <v>#N/A N/A</v>
        <stp/>
        <stp>BDP|14502792015030375137</stp>
        <tr r="F159" s="8"/>
      </tp>
      <tp t="s">
        <v>#N/A N/A</v>
        <stp/>
        <stp>BDP|14232620103796944731</stp>
        <tr r="G268" s="9"/>
      </tp>
      <tp t="s">
        <v>#N/A N/A</v>
        <stp/>
        <stp>BDP|15825067248791616393</stp>
        <tr r="E76" s="10"/>
      </tp>
      <tp t="s">
        <v>#N/A N/A</v>
        <stp/>
        <stp>BDP|15312096860645137524</stp>
        <tr r="F212" s="8"/>
      </tp>
      <tp t="s">
        <v>#N/A N/A</v>
        <stp/>
        <stp>BDP|15991654052934426130</stp>
        <tr r="G497" s="9"/>
      </tp>
      <tp t="s">
        <v>#N/A Requesting Data...3735328094</v>
        <stp/>
        <stp>BDP|15050297874273333076</stp>
        <tr r="H74" s="10"/>
      </tp>
      <tp t="s">
        <v>#N/A Requesting Data...3949359264</v>
        <stp/>
        <stp>BDP|15925699964020479699</stp>
        <tr r="I378" s="9"/>
      </tp>
      <tp t="s">
        <v>#N/A Requesting Data...3655935366</v>
        <stp/>
        <stp>BDP|13743141374947697181</stp>
        <tr r="H60" s="8"/>
        <tr r="I60" s="8"/>
      </tp>
      <tp t="s">
        <v>#N/A N/A</v>
        <stp/>
        <stp>BDP|15644273625095829351</stp>
        <tr r="E437" s="8"/>
      </tp>
      <tp t="s">
        <v>#N/A N/A</v>
        <stp/>
        <stp>BDP|17798568094471467998</stp>
        <tr r="F214" s="5"/>
        <tr r="F240" s="9"/>
      </tp>
      <tp t="s">
        <v>#N/A Requesting Data...3956434079</v>
        <stp/>
        <stp>BDP|14801721861513788545</stp>
        <tr r="I327" s="9"/>
      </tp>
      <tp t="s">
        <v>#N/A N/A</v>
        <stp/>
        <stp>BDP|16330088159138229886</stp>
        <tr r="G57" s="5"/>
      </tp>
      <tp t="s">
        <v>#N/A N/A</v>
        <stp/>
        <stp>BDP|12578389730985039459</stp>
        <tr r="G588" s="9"/>
      </tp>
      <tp t="s">
        <v>#N/A N/A</v>
        <stp/>
        <stp>BDP|10256460128563558618</stp>
        <tr r="D198" s="5"/>
      </tp>
      <tp t="s">
        <v>#N/A N/A</v>
        <stp/>
        <stp>BDP|15540736317993839315</stp>
        <tr r="F27" s="5"/>
      </tp>
      <tp t="s">
        <v>#N/A Requesting Data...3813564318</v>
        <stp/>
        <stp>BDP|16016475824780232393</stp>
        <tr r="G187" s="10"/>
      </tp>
      <tp t="s">
        <v>#N/A Requesting Data...3765607710</v>
        <stp/>
        <stp>BDP|11441640260764868607</stp>
        <tr r="I90" s="5"/>
        <tr r="I474" s="9"/>
      </tp>
      <tp t="s">
        <v>#N/A Requesting Data...3762658856</v>
        <stp/>
        <stp>BDP|15839611443065402160</stp>
        <tr r="H586" s="9"/>
      </tp>
      <tp t="s">
        <v>#N/A N/A</v>
        <stp/>
        <stp>BDP|10993603353918282809</stp>
        <tr r="D574" s="9"/>
      </tp>
      <tp t="s">
        <v>#N/A N/A</v>
        <stp/>
        <stp>BDP|13747288449966834067</stp>
        <tr r="G457" s="8"/>
      </tp>
      <tp t="s">
        <v>#N/A N/A</v>
        <stp/>
        <stp>BDP|14303501260814891030</stp>
        <tr r="D109" s="9"/>
      </tp>
      <tp t="s">
        <v>#N/A N/A</v>
        <stp/>
        <stp>BDP|14941031564751550030</stp>
        <tr r="G422" s="8"/>
      </tp>
      <tp t="s">
        <v>#N/A Requesting Data...3845215228</v>
        <stp/>
        <stp>BDP|12823022184729342054</stp>
        <tr r="H387" s="8"/>
        <tr r="I387" s="8"/>
      </tp>
      <tp t="s">
        <v>#N/A N/A</v>
        <stp/>
        <stp>BDP|13245638356244686790</stp>
        <tr r="E407" s="9"/>
      </tp>
      <tp t="s">
        <v>#N/A Requesting Data...4130374226</v>
        <stp/>
        <stp>BDP|17759664859881259629</stp>
        <tr r="H4" s="9"/>
      </tp>
      <tp t="s">
        <v>#N/A N/A</v>
        <stp/>
        <stp>BDP|14589178725682976659</stp>
        <tr r="F15" s="5"/>
      </tp>
      <tp t="s">
        <v>#N/A N/A</v>
        <stp/>
        <stp>BDP|13214250449966438014</stp>
        <tr r="D310" s="9"/>
      </tp>
      <tp t="s">
        <v>#N/A Requesting Data...4049902435</v>
        <stp/>
        <stp>BDP|11695756442422360392</stp>
        <tr r="I379" s="9"/>
      </tp>
      <tp t="s">
        <v>#N/A Requesting Data...4142275126</v>
        <stp/>
        <stp>BDP|14096594000795019726</stp>
        <tr r="H182" s="10"/>
      </tp>
      <tp t="s">
        <v>#N/A Requesting Data...3775885038</v>
        <stp/>
        <stp>BDP|15060403162915820112</stp>
        <tr r="H54" s="10"/>
      </tp>
      <tp t="s">
        <v>#N/A N/A</v>
        <stp/>
        <stp>BDP|12903703374844409528</stp>
        <tr r="D211" s="9"/>
      </tp>
      <tp t="s">
        <v>#N/A N/A</v>
        <stp/>
        <stp>BDP|11407477959733876094</stp>
        <tr r="F443" s="8"/>
      </tp>
      <tp t="s">
        <v>#N/A N/A</v>
        <stp/>
        <stp>BDP|13592088286090168814</stp>
        <tr r="D157" s="10"/>
      </tp>
      <tp t="s">
        <v>#N/A N/A</v>
        <stp/>
        <stp>BDP|10028785605301301556</stp>
        <tr r="E417" s="8"/>
      </tp>
      <tp t="s">
        <v>#N/A N/A</v>
        <stp/>
        <stp>BDP|17320315805490870746</stp>
        <tr r="G426" s="8"/>
        <tr r="G224" s="5"/>
      </tp>
      <tp t="s">
        <v>#N/A N/A</v>
        <stp/>
        <stp>BDP|13258414409164457052</stp>
        <tr r="F99" s="9"/>
      </tp>
      <tp t="s">
        <v>#N/A N/A</v>
        <stp/>
        <stp>BDP|11736208571351992644</stp>
        <tr r="G432" s="9"/>
      </tp>
      <tp t="s">
        <v>#N/A N/A</v>
        <stp/>
        <stp>BDP|10803482033765970109</stp>
        <tr r="E369" s="8"/>
      </tp>
      <tp t="s">
        <v>#N/A Requesting Data...4009933484</v>
        <stp/>
        <stp>BDP|13129348024380352187</stp>
        <tr r="I258" s="5"/>
      </tp>
      <tp t="s">
        <v>#N/A Requesting Data...4057847382</v>
        <stp/>
        <stp>BDP|10903928924630515805</stp>
        <tr r="I591" s="9"/>
      </tp>
      <tp t="s">
        <v>#N/A Requesting Data...4190508957</v>
        <stp/>
        <stp>BDP|14413856382517899011</stp>
        <tr r="I233" s="5"/>
      </tp>
      <tp t="s">
        <v>#N/A Requesting Data...3985014872</v>
        <stp/>
        <stp>BDP|12825973093629598837</stp>
        <tr r="H481" s="8"/>
        <tr r="I481" s="8"/>
        <tr r="H41" s="5"/>
      </tp>
      <tp t="s">
        <v>#N/A Requesting Data...3776793009</v>
        <stp/>
        <stp>BDP|12988780408236526061</stp>
        <tr r="H288" s="9"/>
      </tp>
      <tp t="s">
        <v>#N/A N/A</v>
        <stp/>
        <stp>BDP|13942035289911814911</stp>
        <tr r="D192" s="9"/>
      </tp>
      <tp t="s">
        <v>#N/A N/A</v>
        <stp/>
        <stp>BDP|13557288527165667566</stp>
        <tr r="G132" s="9"/>
      </tp>
      <tp t="s">
        <v>#N/A N/A</v>
        <stp/>
        <stp>BDP|14742232570747981575</stp>
        <tr r="E323" s="8"/>
      </tp>
      <tp t="s">
        <v>#N/A N/A</v>
        <stp/>
        <stp>BDP|12815331155086564115</stp>
        <tr r="D97" s="10"/>
      </tp>
      <tp t="s">
        <v>#N/A N/A</v>
        <stp/>
        <stp>BDP|17888717687153589815</stp>
        <tr r="D59" s="9"/>
      </tp>
      <tp t="s">
        <v>#N/A N/A</v>
        <stp/>
        <stp>BDP|15366971481167950061</stp>
        <tr r="E181" s="10"/>
      </tp>
      <tp t="s">
        <v>#N/A Requesting Data...3839596363</v>
        <stp/>
        <stp>BDP|12768175009752253216</stp>
        <tr r="H479" s="8"/>
        <tr r="I479" s="8"/>
      </tp>
      <tp t="s">
        <v>#N/A Requesting Data...3911441587</v>
        <stp/>
        <stp>BDP|15967171346975096621</stp>
        <tr r="H362" s="9"/>
      </tp>
      <tp t="s">
        <v>#N/A N/A</v>
        <stp/>
        <stp>BDP|11049345841204802175</stp>
        <tr r="G194" s="8"/>
      </tp>
      <tp t="s">
        <v>#N/A N/A</v>
        <stp/>
        <stp>BDP|13745454936351711696</stp>
        <tr r="D430" s="9"/>
      </tp>
      <tp t="s">
        <v>#N/A N/A</v>
        <stp/>
        <stp>BDP|13281126153725921172</stp>
        <tr r="F451" s="8"/>
      </tp>
      <tp t="s">
        <v>#N/A N/A</v>
        <stp/>
        <stp>BDP|14451393501571480552</stp>
        <tr r="E29" s="5"/>
      </tp>
      <tp t="s">
        <v>#N/A N/A</v>
        <stp/>
        <stp>BDP|16416109159557910695</stp>
        <tr r="D222" s="8"/>
      </tp>
      <tp t="s">
        <v>#N/A N/A</v>
        <stp/>
        <stp>BDP|10619755063965825757</stp>
        <tr r="G555" s="9"/>
      </tp>
      <tp t="s">
        <v>#N/A N/A</v>
        <stp/>
        <stp>BDP|16775590215013116279</stp>
        <tr r="E190" s="10"/>
      </tp>
      <tp t="s">
        <v>#N/A N/A</v>
        <stp/>
        <stp>BDP|13577062962763855549</stp>
        <tr r="F227" s="5"/>
        <tr r="F598" s="9"/>
      </tp>
      <tp t="s">
        <v>#N/A Requesting Data...3924136485</v>
        <stp/>
        <stp>BDP|11230760228163141408</stp>
        <tr r="H34" s="9"/>
      </tp>
      <tp t="s">
        <v>#N/A N/A</v>
        <stp/>
        <stp>BDP|16746086087109291474</stp>
        <tr r="D134" s="10"/>
      </tp>
      <tp t="s">
        <v>#N/A N/A</v>
        <stp/>
        <stp>BDP|15010221219984409127</stp>
        <tr r="E45" s="8"/>
      </tp>
      <tp t="s">
        <v>#N/A Requesting Data...4028448295</v>
        <stp/>
        <stp>BDP|16378308305352374486</stp>
        <tr r="H436" s="9"/>
      </tp>
      <tp t="s">
        <v>#N/A Requesting Data...3929663980</v>
        <stp/>
        <stp>BDP|12624144339516691507</stp>
        <tr r="I309" s="9"/>
      </tp>
      <tp t="s">
        <v>#N/A N/A</v>
        <stp/>
        <stp>BDP|15889776997239411110</stp>
        <tr r="F237" s="5"/>
      </tp>
      <tp t="s">
        <v>#N/A N/A</v>
        <stp/>
        <stp>BDP|11063678410134932130</stp>
        <tr r="G11" s="8"/>
        <tr r="G175" s="5"/>
      </tp>
      <tp t="s">
        <v>#N/A N/A</v>
        <stp/>
        <stp>BDP|15710729708870801183</stp>
        <tr r="G49" s="9"/>
      </tp>
      <tp t="s">
        <v>#N/A Requesting Data...4016954566</v>
        <stp/>
        <stp>BDP|16111240941001190289</stp>
        <tr r="H75" s="10"/>
      </tp>
      <tp t="s">
        <v>#N/A N/A</v>
        <stp/>
        <stp>BDP|14893051407415034278</stp>
        <tr r="C53" s="10"/>
      </tp>
      <tp t="s">
        <v>#N/A Requesting Data...3973742285</v>
        <stp/>
        <stp>BDP|13977557072391202316</stp>
        <tr r="I58" s="5"/>
        <tr r="I464" s="9"/>
      </tp>
      <tp t="s">
        <v>#N/A Requesting Data...3964914713</v>
        <stp/>
        <stp>BDP|18418815999539222337</stp>
        <tr r="H113" s="8"/>
        <tr r="I113" s="8"/>
      </tp>
      <tp t="s">
        <v>#N/A N/A</v>
        <stp/>
        <stp>BDP|16189266712395868310</stp>
        <tr r="F10" s="10"/>
      </tp>
      <tp t="s">
        <v>#N/A N/A</v>
        <stp/>
        <stp>BDP|10203673176863632192</stp>
        <tr r="E6" s="12"/>
      </tp>
      <tp t="s">
        <v>#N/A N/A</v>
        <stp/>
        <stp>BDP|11746947041239727699</stp>
        <tr r="G132" s="5"/>
      </tp>
      <tp t="s">
        <v>#N/A Requesting Data...4184565786</v>
        <stp/>
        <stp>BDP|12472528307657520382</stp>
        <tr r="H334" s="8"/>
        <tr r="I334" s="8"/>
        <tr r="H280" s="5"/>
      </tp>
      <tp t="s">
        <v>#N/A N/A</v>
        <stp/>
        <stp>BDP|15261835847883832920</stp>
        <tr r="E255" s="5"/>
      </tp>
      <tp t="s">
        <v>#N/A N/A</v>
        <stp/>
        <stp>BDP|13018436622992947444</stp>
        <tr r="F163" s="10"/>
      </tp>
      <tp t="s">
        <v>#N/A Requesting Data...4113963715</v>
        <stp/>
        <stp>BDP|17780995205699011477</stp>
        <tr r="G163" s="10"/>
      </tp>
      <tp t="s">
        <v>#N/A N/A</v>
        <stp/>
        <stp>BDP|17496460643483580789</stp>
        <tr r="F144" s="8"/>
      </tp>
      <tp t="s">
        <v>#N/A N/A</v>
        <stp/>
        <stp>BDP|13076596375770003205</stp>
        <tr r="E331" s="5"/>
        <tr r="E23" s="9"/>
      </tp>
      <tp t="s">
        <v>#N/A N/A</v>
        <stp/>
        <stp>BDP|16734639862950978537</stp>
        <tr r="D85" s="8"/>
      </tp>
      <tp t="s">
        <v>#N/A N/A</v>
        <stp/>
        <stp>BDP|16653881226647092849</stp>
        <tr r="F456" s="8"/>
      </tp>
      <tp t="s">
        <v>#N/A N/A</v>
        <stp/>
        <stp>BDP|13596733098416541878</stp>
        <tr r="D401" s="8"/>
      </tp>
      <tp t="s">
        <v>#N/A N/A</v>
        <stp/>
        <stp>BDP|15930053333375628050</stp>
        <tr r="D51" s="10"/>
      </tp>
      <tp t="s">
        <v>#N/A Requesting Data...3859112029</v>
        <stp/>
        <stp>BDP|16699277363924805567</stp>
        <tr r="H105" s="9"/>
      </tp>
      <tp t="s">
        <v>#N/A Requesting Data...3813835602</v>
        <stp/>
        <stp>BDP|15885361351506452679</stp>
        <tr r="H419" s="9"/>
      </tp>
      <tp t="s">
        <v>#N/A N/A</v>
        <stp/>
        <stp>BDP|16403287263311614055</stp>
        <tr r="E381" s="8"/>
      </tp>
      <tp t="s">
        <v>#N/A Requesting Data...3764520525</v>
        <stp/>
        <stp>BDP|13926315395513203932</stp>
        <tr r="H108" s="10"/>
      </tp>
      <tp t="s">
        <v>#N/A Requesting Data...3912464346</v>
        <stp/>
        <stp>BDP|11099516452151713388</stp>
        <tr r="H502" s="9"/>
      </tp>
      <tp t="s">
        <v>#N/A N/A</v>
        <stp/>
        <stp>BDP|11816003016121112235</stp>
        <tr r="E59" s="9"/>
      </tp>
      <tp t="s">
        <v>#N/A N/A</v>
        <stp/>
        <stp>BDP|14723628224927409495</stp>
        <tr r="E306" s="9"/>
      </tp>
      <tp t="s">
        <v>#N/A N/A</v>
        <stp/>
        <stp>BDP|18312197011422751901</stp>
        <tr r="E81" s="9"/>
      </tp>
      <tp t="s">
        <v>#N/A Requesting Data...4073006019</v>
        <stp/>
        <stp>BDP|17292257221084325098</stp>
        <tr r="I222" s="9"/>
      </tp>
      <tp t="s">
        <v>#N/A N/A</v>
        <stp/>
        <stp>BDP|11184757309865159039</stp>
        <tr r="F514" s="9"/>
      </tp>
      <tp t="s">
        <v>#N/A N/A</v>
        <stp/>
        <stp>BDP|10091457132007176393</stp>
        <tr r="D264" s="8"/>
      </tp>
      <tp t="s">
        <v>#N/A N/A</v>
        <stp/>
        <stp>BDP|16993073253408178830</stp>
        <tr r="E154" s="5"/>
      </tp>
      <tp t="s">
        <v>#N/A Requesting Data...3780684281</v>
        <stp/>
        <stp>BDP|14879558280139624343</stp>
        <tr r="H331" s="8"/>
        <tr r="I331" s="8"/>
      </tp>
      <tp t="s">
        <v>#N/A Requesting Data...4051494929</v>
        <stp/>
        <stp>BDP|17623134526991984658</stp>
        <tr r="I203" s="9"/>
      </tp>
      <tp t="s">
        <v>#N/A N/A</v>
        <stp/>
        <stp>BDP|18281436801647765882</stp>
        <tr r="F408" s="9"/>
      </tp>
      <tp t="s">
        <v>#N/A N/A</v>
        <stp/>
        <stp>BDP|16951170230684845395</stp>
        <tr r="G207" s="9"/>
      </tp>
      <tp t="s">
        <v>#N/A N/A</v>
        <stp/>
        <stp>BDP|14163681434712700051</stp>
        <tr r="F132" s="5"/>
      </tp>
      <tp t="s">
        <v>#N/A Requesting Data...3811376602</v>
        <stp/>
        <stp>BDP|10548092674630751402</stp>
        <tr r="I108" s="5"/>
      </tp>
      <tp t="s">
        <v>#N/A N/A</v>
        <stp/>
        <stp>BDP|14227638309173527232</stp>
        <tr r="G251" s="5"/>
      </tp>
      <tp t="s">
        <v>#N/A N/A</v>
        <stp/>
        <stp>BDP|12969679707611158664</stp>
        <tr r="F21" s="7"/>
      </tp>
      <tp t="s">
        <v>#N/A N/A</v>
        <stp/>
        <stp>BDP|13852159631104177632</stp>
        <tr r="G437" s="9"/>
      </tp>
      <tp t="s">
        <v>#N/A N/A</v>
        <stp/>
        <stp>BDP|14937881677571885907</stp>
        <tr r="C153" s="10"/>
      </tp>
      <tp t="s">
        <v>#N/A N/A</v>
        <stp/>
        <stp>BDP|16374062241924310592</stp>
        <tr r="E285" s="9"/>
      </tp>
      <tp t="s">
        <v>#N/A N/A</v>
        <stp/>
        <stp>BDP|17340650528874716473</stp>
        <tr r="F110" s="9"/>
      </tp>
      <tp t="s">
        <v>#N/A Requesting Data...4154072789</v>
        <stp/>
        <stp>BDP|17725451434857907415</stp>
        <tr r="H302" s="5"/>
        <tr r="H239" s="9"/>
      </tp>
      <tp t="s">
        <v>#N/A Requesting Data...4077841585</v>
        <stp/>
        <stp>BDP|14168661772952205492</stp>
        <tr r="H74" s="8"/>
        <tr r="I74" s="8"/>
        <tr r="H283" s="5"/>
      </tp>
      <tp t="s">
        <v>#N/A Requesting Data...4011838915</v>
        <stp/>
        <stp>BDP|14633412802992935128</stp>
        <tr r="I148" s="5"/>
      </tp>
      <tp t="s">
        <v>#N/A N/A</v>
        <stp/>
        <stp>BDP|16597959298754263143</stp>
        <tr r="E351" s="9"/>
      </tp>
      <tp t="s">
        <v>#N/A Requesting Data...4134829827</v>
        <stp/>
        <stp>BDP|13554522709613045604</stp>
        <tr r="H8" s="12"/>
      </tp>
      <tp t="s">
        <v>#N/A N/A</v>
        <stp/>
        <stp>BDP|16112733383418613290</stp>
        <tr r="E146" s="10"/>
      </tp>
      <tp t="s">
        <v>#N/A Requesting Data...4109243877</v>
        <stp/>
        <stp>BDP|17689329503344867312</stp>
        <tr r="G108" s="10"/>
      </tp>
      <tp t="s">
        <v>#N/A N/A</v>
        <stp/>
        <stp>BDP|11869535319550887648</stp>
        <tr r="D32" s="5"/>
        <tr r="D75" s="9"/>
      </tp>
      <tp t="s">
        <v>#N/A N/A</v>
        <stp/>
        <stp>BDP|15555337661057966402</stp>
        <tr r="F328" s="8"/>
      </tp>
      <tp t="s">
        <v>#N/A N/A</v>
        <stp/>
        <stp>BDP|10219419104157547036</stp>
        <tr r="G401" s="8"/>
      </tp>
      <tp t="s">
        <v>#N/A N/A</v>
        <stp/>
        <stp>BDP|13225413118124820128</stp>
        <tr r="E88" s="9"/>
      </tp>
      <tp t="s">
        <v>#N/A N/A</v>
        <stp/>
        <stp>BDP|18021482509067011808</stp>
        <tr r="G335" s="8"/>
      </tp>
      <tp t="s">
        <v>#N/A N/A</v>
        <stp/>
        <stp>BDP|11371346017854563447</stp>
        <tr r="D129" s="8"/>
      </tp>
      <tp t="s">
        <v>#N/A N/A</v>
        <stp/>
        <stp>BDP|14438756924172223068</stp>
        <tr r="F354" s="9"/>
      </tp>
      <tp t="s">
        <v>#N/A N/A</v>
        <stp/>
        <stp>BDP|16897396160970713079</stp>
        <tr r="G354" s="8"/>
        <tr r="G4" s="5"/>
      </tp>
      <tp t="s">
        <v>#N/A N/A</v>
        <stp/>
        <stp>BDP|18088843428030911146</stp>
        <tr r="G264" s="8"/>
      </tp>
      <tp t="s">
        <v>#N/A N/A</v>
        <stp/>
        <stp>BDP|10480492278400316073</stp>
        <tr r="G225" s="9"/>
      </tp>
      <tp t="s">
        <v>#N/A N/A</v>
        <stp/>
        <stp>BDP|17564794201995868641</stp>
        <tr r="F104" s="8"/>
      </tp>
      <tp t="s">
        <v>#N/A Requesting Data...3887774357</v>
        <stp/>
        <stp>BDP|12073041123841676208</stp>
        <tr r="I356" s="5"/>
      </tp>
      <tp t="s">
        <v>#N/A N/A</v>
        <stp/>
        <stp>BDP|12360068151700617438</stp>
        <tr r="G120" s="9"/>
      </tp>
      <tp t="s">
        <v>#N/A Requesting Data...4227725446</v>
        <stp/>
        <stp>BDP|12717174603441751153</stp>
        <tr r="H95" s="9"/>
      </tp>
      <tp t="s">
        <v>#N/A N/A</v>
        <stp/>
        <stp>BDP|14300055935160778454</stp>
        <tr r="D107" s="8"/>
      </tp>
      <tp t="s">
        <v>#N/A Requesting Data...3854728937</v>
        <stp/>
        <stp>BDP|10772357471634477366</stp>
        <tr r="H15" s="9"/>
      </tp>
      <tp t="s">
        <v>#N/A N/A</v>
        <stp/>
        <stp>BDP|13786820023543733908</stp>
        <tr r="C79" s="10"/>
      </tp>
      <tp t="s">
        <v>#N/A N/A</v>
        <stp/>
        <stp>BDP|16144190136454719384</stp>
        <tr r="F2" s="5"/>
        <tr r="F581" s="9"/>
      </tp>
      <tp t="s">
        <v>#N/A N/A</v>
        <stp/>
        <stp>BDP|13568407657206237714</stp>
        <tr r="G29" s="5"/>
      </tp>
      <tp t="s">
        <v>#N/A N/A</v>
        <stp/>
        <stp>BDP|12507254111472439047</stp>
        <tr r="F135" s="9"/>
      </tp>
      <tp t="s">
        <v>#N/A Requesting Data...3913935764</v>
        <stp/>
        <stp>BDP|13513632905835445374</stp>
        <tr r="H304" s="8"/>
        <tr r="I304" s="8"/>
      </tp>
      <tp t="s">
        <v>#N/A Requesting Data...3988445916</v>
        <stp/>
        <stp>BDP|15111773359091891570</stp>
        <tr r="I201" s="9"/>
      </tp>
      <tp t="s">
        <v>#N/A Requesting Data...4247889912</v>
        <stp/>
        <stp>BDP|15705816384201589776</stp>
        <tr r="H38" s="9"/>
      </tp>
      <tp t="s">
        <v>#N/A Requesting Data...4088691176</v>
        <stp/>
        <stp>BDP|17593348672704654459</stp>
        <tr r="H32" s="9"/>
      </tp>
      <tp t="s">
        <v>#N/A N/A</v>
        <stp/>
        <stp>BDP|10403553844872144047</stp>
        <tr r="F192" s="9"/>
      </tp>
      <tp t="s">
        <v>#N/A N/A</v>
        <stp/>
        <stp>BDP|17712778537519307944</stp>
        <tr r="G209" s="5"/>
        <tr r="G86" s="9"/>
      </tp>
      <tp t="s">
        <v>#N/A N/A</v>
        <stp/>
        <stp>BDP|17083293871289018887</stp>
        <tr r="D4" s="8"/>
      </tp>
      <tp t="s">
        <v>#N/A Requesting Data...4083878004</v>
        <stp/>
        <stp>BDP|11061395402016877738</stp>
        <tr r="H177" s="10"/>
      </tp>
      <tp t="s">
        <v>#N/A N/A</v>
        <stp/>
        <stp>BDP|13732247314184337745</stp>
        <tr r="G183" s="8"/>
      </tp>
      <tp t="s">
        <v>#N/A Requesting Data...3945738796</v>
        <stp/>
        <stp>BDP|17902167707610826500</stp>
        <tr r="I448" s="9"/>
      </tp>
      <tp t="s">
        <v>#N/A N/A</v>
        <stp/>
        <stp>BDP|18423386345248952401</stp>
        <tr r="D127" s="9"/>
      </tp>
      <tp t="s">
        <v>#N/A Requesting Data...3913977510</v>
        <stp/>
        <stp>BDP|15506415147322644450</stp>
        <tr r="H478" s="9"/>
      </tp>
      <tp t="s">
        <v>#N/A N/A</v>
        <stp/>
        <stp>BDP|10959740703421702591</stp>
        <tr r="G449" s="8"/>
      </tp>
      <tp t="s">
        <v>#N/A N/A</v>
        <stp/>
        <stp>BDP|10279360516121344012</stp>
        <tr r="G307" s="5"/>
      </tp>
      <tp t="s">
        <v>#N/A Requesting Data...4215287901</v>
        <stp/>
        <stp>BDP|17135159414073733779</stp>
        <tr r="H153" s="9"/>
      </tp>
      <tp t="s">
        <v>#N/A Requesting Data...4105719689</v>
        <stp/>
        <stp>BDP|16813015268437479450</stp>
        <tr r="H76" s="9"/>
      </tp>
      <tp t="s">
        <v>#N/A Requesting Data...3887540067</v>
        <stp/>
        <stp>BDP|10887619228024106306</stp>
        <tr r="I573" s="9"/>
      </tp>
      <tp t="s">
        <v>#N/A N/A</v>
        <stp/>
        <stp>BDP|13373592518171109532</stp>
        <tr r="F74" s="5"/>
        <tr r="F529" s="9"/>
      </tp>
      <tp t="s">
        <v>#N/A N/A</v>
        <stp/>
        <stp>BDP|16028137563715149710</stp>
        <tr r="D295" s="9"/>
      </tp>
      <tp t="s">
        <v>#N/A N/A</v>
        <stp/>
        <stp>BDP|13254763763553414234</stp>
        <tr r="D178" s="10"/>
      </tp>
      <tp t="s">
        <v>#N/A N/A</v>
        <stp/>
        <stp>BDP|14010429268124289185</stp>
        <tr r="E230" s="9"/>
      </tp>
      <tp t="s">
        <v>#N/A N/A</v>
        <stp/>
        <stp>BDP|13518208361485004176</stp>
        <tr r="E77" s="10"/>
      </tp>
      <tp t="s">
        <v>#N/A N/A</v>
        <stp/>
        <stp>BDP|17773714877647585377</stp>
        <tr r="G139" s="5"/>
      </tp>
      <tp t="s">
        <v>#N/A N/A</v>
        <stp/>
        <stp>BDP|13739107361993670430</stp>
        <tr r="D248" s="8"/>
      </tp>
      <tp t="s">
        <v>#N/A Requesting Data...4127554379</v>
        <stp/>
        <stp>BDP|15173004357440087355</stp>
        <tr r="H498" s="8"/>
        <tr r="I498" s="8"/>
      </tp>
      <tp t="s">
        <v>#N/A N/A</v>
        <stp/>
        <stp>BDP|10131234006797001679</stp>
        <tr r="D195" s="8"/>
      </tp>
      <tp t="s">
        <v>#N/A N/A</v>
        <stp/>
        <stp>BDP|17603074396124347978</stp>
        <tr r="D16" s="9"/>
      </tp>
      <tp t="s">
        <v>#N/A Requesting Data...4231805838</v>
        <stp/>
        <stp>BDP|13916038512936884730</stp>
        <tr r="I90" s="9"/>
      </tp>
      <tp t="s">
        <v>#N/A N/A</v>
        <stp/>
        <stp>BDP|18221565755979348214</stp>
        <tr r="D339" s="8"/>
      </tp>
      <tp t="s">
        <v>#N/A N/A</v>
        <stp/>
        <stp>BDP|17913510638182751049</stp>
        <tr r="G39" s="8"/>
      </tp>
      <tp t="s">
        <v>#N/A N/A</v>
        <stp/>
        <stp>BDP|16364192551800091186</stp>
        <tr r="E360" s="5"/>
      </tp>
      <tp t="s">
        <v>#N/A N/A</v>
        <stp/>
        <stp>BDP|16545946022247229920</stp>
        <tr r="D259" s="8"/>
      </tp>
      <tp t="s">
        <v>#N/A Requesting Data...4287634757</v>
        <stp/>
        <stp>BDP|16319052512231052575</stp>
        <tr r="H196" s="9"/>
      </tp>
      <tp t="s">
        <v>#N/A Requesting Data...4092898269</v>
        <stp/>
        <stp>BDP|15362324332712717474</stp>
        <tr r="G115" s="10"/>
      </tp>
      <tp t="s">
        <v>#N/A Requesting Data...3974259565</v>
        <stp/>
        <stp>BDP|10123410464444502521</stp>
        <tr r="H339" s="5"/>
        <tr r="H73" s="9"/>
      </tp>
      <tp t="s">
        <v>#N/A Requesting Data...3995792738</v>
        <stp/>
        <stp>BDP|13357766940634200743</stp>
        <tr r="H468" s="9"/>
      </tp>
      <tp t="s">
        <v>#N/A Requesting Data...3972749763</v>
        <stp/>
        <stp>BDP|13750351250131235730</stp>
        <tr r="I115" s="5"/>
      </tp>
      <tp t="s">
        <v>#N/A Requesting Data...4245600696</v>
        <stp/>
        <stp>BDP|16735018337821405765</stp>
        <tr r="H12" s="9"/>
      </tp>
      <tp t="s">
        <v>#N/A N/A</v>
        <stp/>
        <stp>BDP|10468610849561655090</stp>
        <tr r="E355" s="8"/>
      </tp>
      <tp t="s">
        <v>#N/A N/A</v>
        <stp/>
        <stp>BDP|10459665610943447758</stp>
        <tr r="F176" s="8"/>
      </tp>
      <tp t="s">
        <v>#N/A Requesting Data...3979880458</v>
        <stp/>
        <stp>BDP|10198628741718060915</stp>
        <tr r="I401" s="9"/>
      </tp>
      <tp t="s">
        <v>#N/A N/A</v>
        <stp/>
        <stp>BDP|13319242941051371761</stp>
        <tr r="D222" s="9"/>
      </tp>
      <tp t="s">
        <v>#N/A Requesting Data...4191647158</v>
        <stp/>
        <stp>BDP|16833600065663965676</stp>
        <tr r="H142" s="5"/>
      </tp>
      <tp t="s">
        <v>#N/A Requesting Data...4139346831</v>
        <stp/>
        <stp>BDP|10286955668938584487</stp>
        <tr r="H124" s="10"/>
      </tp>
      <tp t="s">
        <v>#N/A N/A</v>
        <stp/>
        <stp>BDP|13683911135283598959</stp>
        <tr r="F11" s="10"/>
      </tp>
      <tp t="s">
        <v>#N/A N/A</v>
        <stp/>
        <stp>BDP|14281261041491425035</stp>
        <tr r="G391" s="9"/>
      </tp>
      <tp t="s">
        <v>#N/A N/A</v>
        <stp/>
        <stp>BDP|13930702348800768345</stp>
        <tr r="C144" s="10"/>
      </tp>
      <tp t="s">
        <v>#N/A N/A</v>
        <stp/>
        <stp>BDP|17026106407071174449</stp>
        <tr r="G587" s="9"/>
      </tp>
      <tp t="s">
        <v>#N/A N/A</v>
        <stp/>
        <stp>BDP|13527521243845101471</stp>
        <tr r="G296" s="9"/>
      </tp>
      <tp t="s">
        <v>#N/A N/A</v>
        <stp/>
        <stp>BDP|12019273957641288705</stp>
        <tr r="G467" s="8"/>
      </tp>
      <tp t="s">
        <v>#N/A N/A</v>
        <stp/>
        <stp>BDP|16172005200137237219</stp>
        <tr r="C4" s="6"/>
      </tp>
      <tp t="s">
        <v>#N/A N/A</v>
        <stp/>
        <stp>BDP|17766558812001727153</stp>
        <tr r="E252" s="5"/>
      </tp>
      <tp t="s">
        <v>#N/A N/A</v>
        <stp/>
        <stp>BDP|13688152100368237935</stp>
        <tr r="F470" s="9"/>
      </tp>
      <tp t="s">
        <v>#N/A Requesting Data...4246612187</v>
        <stp/>
        <stp>BDP|15198192254820951278</stp>
        <tr r="I282" s="9"/>
      </tp>
      <tp t="s">
        <v>#N/A N/A</v>
        <stp/>
        <stp>BDP|17215336727804444106</stp>
        <tr r="F382" s="9"/>
      </tp>
      <tp t="s">
        <v>#N/A N/A</v>
        <stp/>
        <stp>BDP|12968709575050940178</stp>
        <tr r="D445" s="8"/>
      </tp>
      <tp t="s">
        <v>#N/A N/A</v>
        <stp/>
        <stp>BDP|13820555879094412625</stp>
        <tr r="E261" s="5"/>
        <tr r="E186" s="9"/>
      </tp>
      <tp t="s">
        <v>#N/A N/A</v>
        <stp/>
        <stp>BDP|14390538652357896089</stp>
        <tr r="F305" s="9"/>
      </tp>
      <tp t="s">
        <v>#N/A Requesting Data...4041687542</v>
        <stp/>
        <stp>BDP|17589699929660550020</stp>
        <tr r="G10" s="6"/>
      </tp>
      <tp t="s">
        <v>#N/A N/A</v>
        <stp/>
        <stp>BDP|11305108935967601720</stp>
        <tr r="F56" s="9"/>
      </tp>
      <tp t="s">
        <v>#N/A N/A</v>
        <stp/>
        <stp>BDP|13933834186588970874</stp>
        <tr r="E295" s="8"/>
      </tp>
      <tp t="s">
        <v>#N/A Requesting Data...4220987196</v>
        <stp/>
        <stp>BDP|14955762648152323665</stp>
        <tr r="H417" s="8"/>
        <tr r="I417" s="8"/>
      </tp>
      <tp t="s">
        <v>#N/A Requesting Data...4268432035</v>
        <stp/>
        <stp>BDP|13662423774581609241</stp>
        <tr r="H96" s="8"/>
        <tr r="I96" s="8"/>
      </tp>
      <tp t="s">
        <v>#N/A N/A</v>
        <stp/>
        <stp>BDP|17537734961483668635</stp>
        <tr r="E217" s="8"/>
      </tp>
      <tp t="s">
        <v>#N/A N/A</v>
        <stp/>
        <stp>BDP|11543485145335969734</stp>
        <tr r="F165" s="10"/>
      </tp>
      <tp t="s">
        <v>#N/A Requesting Data...4248429637</v>
        <stp/>
        <stp>BDP|17354603072195074037</stp>
        <tr r="I355" s="5"/>
      </tp>
      <tp t="s">
        <v>#N/A N/A</v>
        <stp/>
        <stp>BDP|16267838682943464657</stp>
        <tr r="G293" s="5"/>
      </tp>
      <tp t="s">
        <v>#N/A N/A</v>
        <stp/>
        <stp>BDP|18263493251333140997</stp>
        <tr r="E460" s="9"/>
      </tp>
      <tp t="s">
        <v>#N/A N/A</v>
        <stp/>
        <stp>BDP|10895922569394341828</stp>
        <tr r="D488" s="9"/>
      </tp>
      <tp t="s">
        <v>#N/A Requesting Data...4241716882</v>
        <stp/>
        <stp>BDP|12748241657346649079</stp>
        <tr r="I475" s="9"/>
      </tp>
      <tp t="s">
        <v>#N/A N/A</v>
        <stp/>
        <stp>BDP|16398846695007739306</stp>
        <tr r="D255" s="5"/>
      </tp>
      <tp t="s">
        <v>#N/A N/A</v>
        <stp/>
        <stp>BDP|14133529050267055064</stp>
        <tr r="D140" s="9"/>
      </tp>
      <tp t="s">
        <v>#N/A Requesting Data...4294092564</v>
        <stp/>
        <stp>BDP|12658876616768588074</stp>
        <tr r="G93" s="10"/>
      </tp>
      <tp t="s">
        <v>#N/A N/A</v>
        <stp/>
        <stp>BDP|14411129468278377883</stp>
        <tr r="E325" s="9"/>
      </tp>
      <tp t="s">
        <v>#N/A N/A</v>
        <stp/>
        <stp>BDP|18415959118742943156</stp>
        <tr r="E110" s="5"/>
      </tp>
      <tp t="s">
        <v>#N/A N/A</v>
        <stp/>
        <stp>BDP|10656422974455394566</stp>
        <tr r="F147" s="10"/>
      </tp>
      <tp t="s">
        <v>#N/A Requesting Data...4078363365</v>
        <stp/>
        <stp>BDP|12356334903103752116</stp>
        <tr r="H228" s="8"/>
        <tr r="I228" s="8"/>
      </tp>
      <tp t="s">
        <v>#N/A Requesting Data...4052176942</v>
        <stp/>
        <stp>BDP|13727114627300330375</stp>
        <tr r="I216" s="9"/>
      </tp>
      <tp t="s">
        <v>#N/A Requesting Data...4122208349</v>
        <stp/>
        <stp>BDP|12639643433052691628</stp>
        <tr r="H24" s="5"/>
      </tp>
      <tp t="s">
        <v>#N/A N/A</v>
        <stp/>
        <stp>BDP|10705331360695974380</stp>
        <tr r="G60" s="8"/>
      </tp>
      <tp t="s">
        <v>#N/A N/A</v>
        <stp/>
        <stp>BDP|10284448772540908083</stp>
        <tr r="D59" s="8"/>
        <tr r="D304" s="5"/>
      </tp>
      <tp t="s">
        <v>#N/A Requesting Data...4285745072</v>
        <stp/>
        <stp>BDP|15934775894468919065</stp>
        <tr r="G13" s="7"/>
      </tp>
      <tp t="s">
        <v>#N/A N/A</v>
        <stp/>
        <stp>BDP|10672881260304875937</stp>
        <tr r="G361" s="8"/>
      </tp>
      <tp t="s">
        <v>#N/A Requesting Data...4255988896</v>
        <stp/>
        <stp>BDP|10472523621652737654</stp>
        <tr r="H269" s="8"/>
        <tr r="I269" s="8"/>
      </tp>
      <tp t="s">
        <v>#N/A N/A</v>
        <stp/>
        <stp>BDP|11600458143442035044</stp>
        <tr r="D151" s="8"/>
      </tp>
      <tp t="s">
        <v>#N/A Requesting Data...4067491248</v>
        <stp/>
        <stp>BDP|13345207763853773736</stp>
        <tr r="H62" s="9"/>
      </tp>
      <tp t="s">
        <v>#N/A Requesting Data...4138856773</v>
        <stp/>
        <stp>BDP|17685644664634234001</stp>
        <tr r="H298" s="8"/>
        <tr r="I298" s="8"/>
      </tp>
      <tp t="s">
        <v>#N/A N/A</v>
        <stp/>
        <stp>BDP|10660285128671333218</stp>
        <tr r="E171" s="9"/>
      </tp>
      <tp t="s">
        <v>#N/A N/A</v>
        <stp/>
        <stp>BDP|13941207857992354591</stp>
        <tr r="D384" s="9"/>
      </tp>
      <tp t="s">
        <v>#N/A N/A</v>
        <stp/>
        <stp>BDP|10456618786385719801</stp>
        <tr r="F40" s="10"/>
      </tp>
      <tp t="s">
        <v>#N/A N/A</v>
        <stp/>
        <stp>BDP|11769748562957629438</stp>
        <tr r="E142" s="8"/>
        <tr r="E212" s="5"/>
      </tp>
      <tp t="s">
        <v>#N/A N/A</v>
        <stp/>
        <stp>BDP|11624582748823754051</stp>
        <tr r="D503" s="9"/>
      </tp>
      <tp t="s">
        <v>#N/A N/A</v>
        <stp/>
        <stp>BDP|12434015288019085092</stp>
        <tr r="G295" s="5"/>
      </tp>
      <tp t="s">
        <v>#N/A Requesting Data...4251371222</v>
        <stp/>
        <stp>BDP|10932030939390437031</stp>
        <tr r="I183" s="9"/>
      </tp>
      <tp t="s">
        <v>#N/A N/A</v>
        <stp/>
        <stp>BDP|16286764442181179738</stp>
        <tr r="F281" s="5"/>
      </tp>
      <tp t="s">
        <v>#N/A N/A</v>
        <stp/>
        <stp>BDP|12353156830314016721</stp>
        <tr r="E165" s="8"/>
      </tp>
      <tp t="s">
        <v>#N/A Requesting Data...4241917667</v>
        <stp/>
        <stp>BDP|10259751617452230763</stp>
        <tr r="H272" s="9"/>
      </tp>
      <tp t="s">
        <v>#N/A Requesting Data...4289428994</v>
        <stp/>
        <stp>BDP|16614144093299029452</stp>
        <tr r="I107" s="9"/>
      </tp>
      <tp t="s">
        <v>#N/A Requesting Data...4166409727</v>
        <stp/>
        <stp>BDP|17516018475134572708</stp>
        <tr r="H175" s="10"/>
      </tp>
      <tp t="s">
        <v>#N/A Requesting Data...4259662929</v>
        <stp/>
        <stp>BDP|12567303202690707245</stp>
        <tr r="I383" s="9"/>
      </tp>
      <tp t="s">
        <v>#N/A Requesting Data...4042561913</v>
        <stp/>
        <stp>BDP|13234260833509766846</stp>
        <tr r="G26" s="10"/>
      </tp>
      <tp t="s">
        <v>#N/A N/A</v>
        <stp/>
        <stp>BDP|17043532500254764504</stp>
        <tr r="E234" s="5"/>
      </tp>
      <tp t="s">
        <v>#N/A Requesting Data...4062906041</v>
        <stp/>
        <stp>BDP|17331207560671426135</stp>
        <tr r="G2" s="10"/>
      </tp>
      <tp t="s">
        <v>#N/A N/A</v>
        <stp/>
        <stp>BDP|14531811727038554523</stp>
        <tr r="E28" s="8"/>
        <tr r="E308" s="5"/>
      </tp>
      <tp t="s">
        <v>#N/A N/A</v>
        <stp/>
        <stp>BDP|11716088948563057502</stp>
        <tr r="E125" s="9"/>
      </tp>
      <tp t="s">
        <v>#N/A N/A</v>
        <stp/>
        <stp>BDP|14342843455629502309</stp>
        <tr r="E50" s="10"/>
      </tp>
      <tp t="s">
        <v>#N/A N/A</v>
        <stp/>
        <stp>BDP|11428159187888144308</stp>
        <tr r="F119" s="8"/>
      </tp>
      <tp t="s">
        <v>#N/A N/A</v>
        <stp/>
        <stp>BDP|13354184123143661098</stp>
        <tr r="D359" s="5"/>
      </tp>
      <tp t="s">
        <v>#N/A N/A</v>
        <stp/>
        <stp>BDP|12159888299339351946</stp>
        <tr r="F5" s="7"/>
      </tp>
      <tp t="s">
        <v>#N/A N/A</v>
        <stp/>
        <stp>BDP|14170416725340378118</stp>
        <tr r="E173" s="10"/>
      </tp>
      <tp t="s">
        <v>#N/A N/A</v>
        <stp/>
        <stp>BDP|16229964003928635460</stp>
        <tr r="E393" s="9"/>
      </tp>
      <tp t="s">
        <v>#N/A N/A</v>
        <stp/>
        <stp>BDP|14115018875249612946</stp>
        <tr r="G66" s="9"/>
      </tp>
      <tp t="s">
        <v>#N/A N/A</v>
        <stp/>
        <stp>BDP|16117211072812039258</stp>
        <tr r="D108" s="8"/>
      </tp>
      <tp t="s">
        <v>#N/A N/A</v>
        <stp/>
        <stp>BDP|14836410048980101778</stp>
        <tr r="E348" s="8"/>
      </tp>
      <tp t="s">
        <v>#N/A N/A</v>
        <stp/>
        <stp>BDP|12249511339646447197</stp>
        <tr r="E380" s="9"/>
      </tp>
      <tp t="s">
        <v>#N/A N/A</v>
        <stp/>
        <stp>BDP|15629287256508830973</stp>
        <tr r="G64" s="8"/>
      </tp>
      <tp t="s">
        <v>#N/A N/A</v>
        <stp/>
        <stp>BDP|11578251834054735743</stp>
        <tr r="G236" s="9"/>
      </tp>
      <tp t="s">
        <v>#N/A N/A</v>
        <stp/>
        <stp>BDP|12523301777974499116</stp>
        <tr r="F247" s="5"/>
        <tr r="F367" s="9"/>
      </tp>
      <tp t="s">
        <v>#N/A N/A</v>
        <stp/>
        <stp>BDP|16868462769787824085</stp>
        <tr r="G100" s="8"/>
      </tp>
      <tp t="s">
        <v>#N/A Requesting Data...4114830938</v>
        <stp/>
        <stp>BDP|12419012244902706701</stp>
        <tr r="I410" s="9"/>
      </tp>
      <tp t="s">
        <v>#N/A Requesting Data...4143677143</v>
        <stp/>
        <stp>BDP|14305206742968709904</stp>
        <tr r="H480" s="8"/>
        <tr r="I480" s="8"/>
        <tr r="H96" s="5"/>
      </tp>
      <tp t="s">
        <v>#N/A N/A</v>
        <stp/>
        <stp>BDP|11907234677542391582</stp>
        <tr r="D49" s="8"/>
      </tp>
      <tp t="s">
        <v>#N/A N/A</v>
        <stp/>
        <stp>BDP|11041746645846563726</stp>
        <tr r="D171" s="5"/>
      </tp>
      <tp t="s">
        <v>#N/A N/A</v>
        <stp/>
        <stp>BDP|14551767605678453848</stp>
        <tr r="F211" s="8"/>
      </tp>
      <tp t="s">
        <v>#N/A N/A</v>
        <stp/>
        <stp>BDP|17108798337587161782</stp>
        <tr r="F213" s="9"/>
      </tp>
      <tp t="s">
        <v>#N/A N/A</v>
        <stp/>
        <stp>BDP|12349608494718229631</stp>
        <tr r="G112" s="8"/>
      </tp>
      <tp t="s">
        <v>#N/A N/A</v>
        <stp/>
        <stp>BDP|16096221454524800685</stp>
        <tr r="F572" s="9"/>
      </tp>
      <tp t="s">
        <v>#N/A Requesting Data...4118024010</v>
        <stp/>
        <stp>BDP|10124279026663205042</stp>
        <tr r="H38" s="10"/>
      </tp>
      <tp t="s">
        <v>#N/A N/A</v>
        <stp/>
        <stp>BDP|13046242162047504358</stp>
        <tr r="F108" s="10"/>
      </tp>
      <tp t="s">
        <v>#N/A N/A</v>
        <stp/>
        <stp>BDP|12585225738472116286</stp>
        <tr r="F51" s="10"/>
      </tp>
      <tp t="s">
        <v>#N/A N/A</v>
        <stp/>
        <stp>BDP|13511382639577091722</stp>
        <tr r="G123" s="8"/>
        <tr r="G239" s="5"/>
      </tp>
      <tp t="s">
        <v>#N/A N/A</v>
        <stp/>
        <stp>BDP|14272929851693524826</stp>
        <tr r="E443" s="8"/>
      </tp>
      <tp t="s">
        <v>#N/A N/A</v>
        <stp/>
        <stp>BDP|14087700317643241236</stp>
        <tr r="G154" s="8"/>
      </tp>
      <tp t="s">
        <v>#N/A N/A</v>
        <stp/>
        <stp>BDP|11870006370585726094</stp>
        <tr r="E135" s="10"/>
      </tp>
      <tp t="s">
        <v>#N/A N/A</v>
        <stp/>
        <stp>BDP|17972267947172972074</stp>
        <tr r="F467" s="8"/>
      </tp>
      <tp t="s">
        <v>#N/A N/A</v>
        <stp/>
        <stp>BDP|17632301139710112486</stp>
        <tr r="E46" s="10"/>
      </tp>
      <tp t="s">
        <v>#N/A N/A</v>
        <stp/>
        <stp>BDP|10142235083290633910</stp>
        <tr r="C19" s="7"/>
      </tp>
      <tp t="s">
        <v>#N/A N/A</v>
        <stp/>
        <stp>BDP|14015943884772732416</stp>
        <tr r="D292" s="9"/>
      </tp>
      <tp t="s">
        <v>#N/A Requesting Data...4228723986</v>
        <stp/>
        <stp>BDP|18369076823381807894</stp>
        <tr r="H168" s="9"/>
      </tp>
      <tp t="s">
        <v>#N/A Requesting Data...4252114156</v>
        <stp/>
        <stp>BDP|17648490918698069913</stp>
        <tr r="H85" s="8"/>
        <tr r="I85" s="8"/>
      </tp>
      <tp t="s">
        <v>#N/A N/A</v>
        <stp/>
        <stp>BDP|15021616754521248410</stp>
        <tr r="E156" s="9"/>
      </tp>
      <tp t="s">
        <v>#N/A N/A</v>
        <stp/>
        <stp>BDP|15027916246743449853</stp>
        <tr r="E314" s="5"/>
        <tr r="E482" s="9"/>
      </tp>
      <tp t="s">
        <v>#N/A Requesting Data...4168107095</v>
        <stp/>
        <stp>BDP|13145289953901772548</stp>
        <tr r="H32" s="10"/>
      </tp>
      <tp t="s">
        <v>#N/A Requesting Data...4179425886</v>
        <stp/>
        <stp>BDP|17595380460030535211</stp>
        <tr r="I156" s="9"/>
      </tp>
      <tp t="s">
        <v>#N/A N/A</v>
        <stp/>
        <stp>BDP|15858115143932233213</stp>
        <tr r="G229" s="9"/>
      </tp>
      <tp t="s">
        <v>#N/A Requesting Data...4271928886</v>
        <stp/>
        <stp>BDP|12985301404443173252</stp>
        <tr r="H37" s="8"/>
        <tr r="I37" s="8"/>
      </tp>
      <tp t="s">
        <v>#N/A Requesting Data...4274624239</v>
        <stp/>
        <stp>BDP|17011466117895130793</stp>
        <tr r="G189" s="10"/>
      </tp>
      <tp t="s">
        <v>#N/A Requesting Data...4189513513</v>
        <stp/>
        <stp>BDP|11696391565127706345</stp>
        <tr r="H163" s="8"/>
        <tr r="I163" s="8"/>
      </tp>
      <tp t="s">
        <v>#N/A N/A</v>
        <stp/>
        <stp>BDP|17612362061342180094</stp>
        <tr r="G595" s="9"/>
      </tp>
      <tp t="s">
        <v>#N/A N/A</v>
        <stp/>
        <stp>BDP|17267580973642565755</stp>
        <tr r="E155" s="10"/>
      </tp>
      <tp t="s">
        <v>#N/A Requesting Data...4285211257</v>
        <stp/>
        <stp>BDP|12876465540187782508</stp>
        <tr r="G12" s="6"/>
      </tp>
      <tp t="s">
        <v>#N/A N/A</v>
        <stp/>
        <stp>BDP|14916128321972261515</stp>
        <tr r="E127" s="9"/>
      </tp>
      <tp t="s">
        <v>#N/A N/A</v>
        <stp/>
        <stp>BDP|13332656568207658417</stp>
        <tr r="G60" s="9"/>
      </tp>
      <tp t="s">
        <v>#N/A Requesting Data...4231508523</v>
        <stp/>
        <stp>BDP|17384349568263051162</stp>
        <tr r="H88" s="9"/>
      </tp>
      <tp t="s">
        <v>#N/A N/A</v>
        <stp/>
        <stp>BDP|10972982648005007801</stp>
        <tr r="E45" s="10"/>
      </tp>
      <tp t="s">
        <v>#N/A N/A</v>
        <stp/>
        <stp>BDP|13790832255996880813</stp>
        <tr r="F8" s="12"/>
      </tp>
      <tp t="s">
        <v>#N/A Requesting Data...4222803025</v>
        <stp/>
        <stp>BDP|15156078659330012077</stp>
        <tr r="G11" s="12"/>
      </tp>
      <tp t="s">
        <v>#N/A Requesting Data...4279956537</v>
        <stp/>
        <stp>BDP|13005272255663298783</stp>
        <tr r="H375" s="8"/>
        <tr r="I375" s="8"/>
      </tp>
      <tp t="s">
        <v>#N/A Requesting Data...4188299828</v>
        <stp/>
        <stp>BDP|15414074787085972850</stp>
        <tr r="H356" s="8"/>
        <tr r="I356" s="8"/>
      </tp>
      <tp t="s">
        <v>#N/A N/A</v>
        <stp/>
        <stp>BDP|13399675219943445716</stp>
        <tr r="E11" s="6"/>
      </tp>
      <tp t="s">
        <v>#N/A Requesting Data...4242453133</v>
        <stp/>
        <stp>BDP|15069397447994373658</stp>
        <tr r="H99" s="8"/>
        <tr r="I99" s="8"/>
      </tp>
      <tp t="s">
        <v>#N/A Requesting Data...4293127529</v>
        <stp/>
        <stp>BDP|17434294846785246413</stp>
        <tr r="H298" s="5"/>
      </tp>
      <tp t="s">
        <v>#N/A N/A</v>
        <stp/>
        <stp>BDP|12912406229720957413</stp>
        <tr r="F450" s="9"/>
      </tp>
      <tp t="s">
        <v>#N/A Requesting Data...4185516396</v>
        <stp/>
        <stp>BDP|14442326048734052766</stp>
        <tr r="H55" s="8"/>
        <tr r="I55" s="8"/>
      </tp>
      <tp t="s">
        <v>#N/A Requesting Data...4251548587</v>
        <stp/>
        <stp>BDP|12570223288718358043</stp>
        <tr r="I484" s="9"/>
      </tp>
      <tp t="s">
        <v>#N/A N/A</v>
        <stp/>
        <stp>BDP|18369613632218873504</stp>
        <tr r="D65" s="9"/>
      </tp>
      <tp t="s">
        <v>#N/A N/A</v>
        <stp/>
        <stp>BDP|16487769497541893959</stp>
        <tr r="D249" s="9"/>
      </tp>
      <tp t="s">
        <v>#N/A N/A</v>
        <stp/>
        <stp>BDP|17229327309797971381</stp>
        <tr r="F18" s="10"/>
      </tp>
      <tp t="s">
        <v>#N/A N/A</v>
        <stp/>
        <stp>BDP|16874719713476315620</stp>
        <tr r="F264" s="5"/>
        <tr r="F262" s="9"/>
      </tp>
      <tp t="s">
        <v>#N/A N/A</v>
        <stp/>
        <stp>BDP|10326932048514575969</stp>
        <tr r="D19" s="10"/>
      </tp>
      <tp t="s">
        <v>#N/A Requesting Data...4226383519</v>
        <stp/>
        <stp>BDP|17580804508348459720</stp>
        <tr r="H165" s="8"/>
        <tr r="I165" s="8"/>
      </tp>
      <tp t="s">
        <v>#N/A Requesting Data...4276638940</v>
        <stp/>
        <stp>BDP|16832334099985155983</stp>
        <tr r="H226" s="8"/>
        <tr r="I226" s="8"/>
      </tp>
      <tp t="s">
        <v>#N/A Requesting Data...4198026925</v>
        <stp/>
        <stp>BDP|14608446915685400488</stp>
        <tr r="H398" s="8"/>
        <tr r="I398" s="8"/>
      </tp>
      <tp t="s">
        <v>#N/A Requesting Data...4260506672</v>
        <stp/>
        <stp>BDP|17600480874927800391</stp>
        <tr r="H233" s="5"/>
      </tp>
      <tp t="s">
        <v>#N/A Requesting Data...4212380226</v>
        <stp/>
        <stp>BDP|14096064911583911656</stp>
        <tr r="H57" s="8"/>
        <tr r="I57" s="8"/>
        <tr r="H336" s="5"/>
      </tp>
      <tp t="s">
        <v>#N/A N/A</v>
        <stp/>
        <stp>BDP|15916342111560031778</stp>
        <tr r="G331" s="5"/>
        <tr r="G23" s="9"/>
      </tp>
      <tp t="s">
        <v>#N/A N/A</v>
        <stp/>
        <stp>BDP|15428981895167660248</stp>
        <tr r="F26" s="9"/>
      </tp>
      <tp t="s">
        <v>#N/A Requesting Data...4256709155</v>
        <stp/>
        <stp>BDP|13256662371642947076</stp>
        <tr r="H28" s="5"/>
      </tp>
      <tp t="s">
        <v>#N/A N/A</v>
        <stp/>
        <stp>BDP|14417598672583778539</stp>
        <tr r="G153" s="9"/>
      </tp>
      <tp t="s">
        <v>#N/A N/A</v>
        <stp/>
        <stp>BDP|18224650878381045847</stp>
        <tr r="E339" s="9"/>
      </tp>
      <tp t="s">
        <v>#N/A N/A</v>
        <stp/>
        <stp>BDP|14368476307126130693</stp>
        <tr r="F77" s="5"/>
        <tr r="F69" s="9"/>
      </tp>
      <tp t="s">
        <v>#N/A N/A</v>
        <stp/>
        <stp>BDP|17711914964338941003</stp>
        <tr r="D11" s="12"/>
      </tp>
      <tp t="s">
        <v>#N/A N/A</v>
        <stp/>
        <stp>BDP|12772332416287129784</stp>
        <tr r="E5" s="9"/>
      </tp>
      <tp t="s">
        <v>#N/A N/A</v>
        <stp/>
        <stp>BDP|12023676461557597588</stp>
        <tr r="D281" s="8"/>
      </tp>
      <tp t="s">
        <v>#N/A N/A</v>
        <stp/>
        <stp>BDP|14639842067989806368</stp>
        <tr r="D571" s="9"/>
      </tp>
      <tp t="s">
        <v>#N/A N/A</v>
        <stp/>
        <stp>BDP|11372830653338851406</stp>
        <tr r="F171" s="8"/>
      </tp>
      <tp t="s">
        <v>#N/A N/A</v>
        <stp/>
        <stp>BDP|17311422515686746484</stp>
        <tr r="D20" s="9"/>
      </tp>
      <tp t="s">
        <v>#N/A N/A</v>
        <stp/>
        <stp>BDP|11765229548276485120</stp>
        <tr r="G191" s="8"/>
      </tp>
      <tp t="s">
        <v>#N/A N/A</v>
        <stp/>
        <stp>BDP|12513881086895622770</stp>
        <tr r="E129" s="9"/>
      </tp>
      <tp t="s">
        <v>#N/A N/A</v>
        <stp/>
        <stp>BDP|16426678278255671276</stp>
        <tr r="F233" s="8"/>
      </tp>
      <tp t="s">
        <v>#N/A N/A</v>
        <stp/>
        <stp>BDP|11892015054372392648</stp>
        <tr r="F112" s="9"/>
      </tp>
      <tp t="s">
        <v>#N/A N/A</v>
        <stp/>
        <stp>BDP|17563004159760590231</stp>
        <tr r="F158" s="10"/>
      </tp>
      <tp t="s">
        <v>#N/A N/A</v>
        <stp/>
        <stp>BDP|12828019461281778552</stp>
        <tr r="D204" s="8"/>
      </tp>
      <tp t="s">
        <v>#N/A N/A</v>
        <stp/>
        <stp>BDP|16693440760461868508</stp>
        <tr r="G281" s="8"/>
      </tp>
      <tp t="s">
        <v>#N/A Requesting Data...4260355407</v>
        <stp/>
        <stp>BDP|17784991502836125871</stp>
        <tr r="I522" s="9"/>
      </tp>
      <tp t="s">
        <v>#N/A Requesting Data...4273043337</v>
        <stp/>
        <stp>BDP|13672112952171778682</stp>
        <tr r="G149" s="10"/>
      </tp>
      <tp t="s">
        <v>#N/A N/A</v>
        <stp/>
        <stp>BDP|10379387280318476351</stp>
        <tr r="D426" s="9"/>
      </tp>
      <tp t="s">
        <v>#N/A Requesting Data...4279354892</v>
        <stp/>
        <stp>BDP|11652294815330648262</stp>
        <tr r="H359" s="5"/>
      </tp>
      <tp t="s">
        <v>#N/A N/A</v>
        <stp/>
        <stp>BDP|15745435238711365354</stp>
        <tr r="D19" s="5"/>
      </tp>
      <tp t="s">
        <v>#N/A Requesting Data...4293527431</v>
        <stp/>
        <stp>BDP|16301030578083384263</stp>
        <tr r="I285" s="9"/>
      </tp>
      <tp t="s">
        <v>#N/A Requesting Data...4271760529</v>
        <stp/>
        <stp>BDP|18118058190625849411</stp>
        <tr r="I186" s="5"/>
      </tp>
      <tp t="s">
        <v>#N/A N/A</v>
        <stp/>
        <stp>BDP|16165075152643959008</stp>
        <tr r="G295" s="9"/>
      </tp>
      <tp t="s">
        <v>#N/A N/A</v>
        <stp/>
        <stp>BDP|14403268929036168273</stp>
        <tr r="D31" s="5"/>
        <tr r="D89" s="9"/>
      </tp>
      <tp t="s">
        <v>#N/A N/A</v>
        <stp/>
        <stp>BDP|17716528147802802472</stp>
        <tr r="E294" s="8"/>
      </tp>
      <tp t="s">
        <v>#N/A N/A</v>
        <stp/>
        <stp>BDP|14764961789391568401</stp>
        <tr r="G414" s="8"/>
      </tp>
      <tp t="s">
        <v>#N/A N/A</v>
        <stp/>
        <stp>BDP|15559292144695018651</stp>
        <tr r="F136" s="10"/>
      </tp>
      <tp t="s">
        <v>#N/A N/A</v>
        <stp/>
        <stp>BDP|18418587424587175845</stp>
        <tr r="F200" s="9"/>
      </tp>
      <tp t="s">
        <v>#N/A Requesting Data...4282268651</v>
        <stp/>
        <stp>BDP|17426894292251108734</stp>
        <tr r="I35" s="9"/>
      </tp>
      <tp t="s">
        <v>#N/A N/A</v>
        <stp/>
        <stp>BDP|11924034722097744425</stp>
        <tr r="G110" s="8"/>
      </tp>
      <tp t="s">
        <v>#N/A N/A</v>
        <stp/>
        <stp>BDP|14764907547031828854</stp>
        <tr r="D315" s="8"/>
      </tp>
      <tp t="s">
        <v>#N/A N/A</v>
        <stp/>
        <stp>BDP|13973402577138546866</stp>
        <tr r="G501" s="8"/>
      </tp>
      <tp t="s">
        <v>#N/A N/A</v>
        <stp/>
        <stp>BDP|13580660041410982161</stp>
        <tr r="D136" s="9"/>
      </tp>
      <tp t="s">
        <v>#N/A Requesting Data...4289191427</v>
        <stp/>
        <stp>BDP|16456880314216269975</stp>
        <tr r="H272" s="8"/>
        <tr r="I272" s="8"/>
      </tp>
      <tp t="s">
        <v>#N/A N/A</v>
        <stp/>
        <stp>BDP|14104655128754799473</stp>
        <tr r="F214" s="8"/>
      </tp>
      <tp t="s">
        <v>#N/A N/A</v>
        <stp/>
        <stp>BDP|14833323960865353452</stp>
        <tr r="G489" s="8"/>
      </tp>
      <tp t="s">
        <v>#N/A N/A</v>
        <stp/>
        <stp>BDP|14666170537611867729</stp>
        <tr r="E370" s="8"/>
      </tp>
      <tp t="s">
        <v>#N/A N/A</v>
        <stp/>
        <stp>BDP|15803588289899767128</stp>
        <tr r="D348" s="5"/>
      </tp>
      <tp t="s">
        <v>#N/A N/A</v>
        <stp/>
        <stp>BDP|17403139467727843744</stp>
        <tr r="F45" s="5"/>
        <tr r="F472" s="9"/>
      </tp>
      <tp t="s">
        <v>#N/A N/A</v>
        <stp/>
        <stp>BDP|18302421946591983922</stp>
        <tr r="G314" s="5"/>
        <tr r="G482" s="9"/>
      </tp>
      <tp t="s">
        <v>#N/A N/A</v>
        <stp/>
        <stp>BDP|13292852998215641750</stp>
        <tr r="G424" s="8"/>
        <tr r="G169" s="5"/>
      </tp>
      <tp t="s">
        <v>#N/A N/A</v>
        <stp/>
        <stp>BDP|11222169559947350224</stp>
        <tr r="G362" s="8"/>
      </tp>
      <tp t="s">
        <v>#N/A Requesting Data...2032839295</v>
        <stp/>
        <stp>BDP|11822691088337722821</stp>
        <tr r="H205" s="8"/>
        <tr r="I205" s="8"/>
      </tp>
      <tp t="s">
        <v>#N/A N/A</v>
        <stp/>
        <stp>BDP|18071446948708867081</stp>
        <tr r="D461" s="8"/>
      </tp>
      <tp t="s">
        <v>#N/A Requesting Data...1085759644</v>
        <stp/>
        <stp>BDP|11617854907158902115</stp>
        <tr r="H448" s="8"/>
        <tr r="I448" s="8"/>
      </tp>
      <tp t="s">
        <v>#N/A N/A</v>
        <stp/>
        <stp>BDP|17062731664240204694</stp>
        <tr r="F34" s="8"/>
      </tp>
      <tp t="s">
        <v>#N/A Requesting Data...1421646085</v>
        <stp/>
        <stp>BDP|15267132970675808653</stp>
        <tr r="H180" s="8"/>
        <tr r="I180" s="8"/>
      </tp>
      <tp t="s">
        <v>#N/A N/A</v>
        <stp/>
        <stp>BDP|17863361826843172558</stp>
        <tr r="G258" s="5"/>
      </tp>
      <tp t="s">
        <v>#N/A Requesting Data...4246157874</v>
        <stp/>
        <stp>BDP|13264591377663669267</stp>
        <tr r="H112" s="5"/>
      </tp>
      <tp t="s">
        <v>#N/A N/A</v>
        <stp/>
        <stp>BDP|17156602453986996271</stp>
        <tr r="C175" s="10"/>
      </tp>
      <tp t="s">
        <v>#N/A N/A</v>
        <stp/>
        <stp>BDP|17353744408068101827</stp>
        <tr r="E15" s="8"/>
      </tp>
      <tp t="s">
        <v>#N/A N/A</v>
        <stp/>
        <stp>BDP|13031310932105916666</stp>
        <tr r="G208" s="5"/>
      </tp>
      <tp t="s">
        <v>#N/A N/A</v>
        <stp/>
        <stp>BDP|11800056465235090248</stp>
        <tr r="E121" s="9"/>
      </tp>
      <tp t="s">
        <v>#N/A Requesting Data...86688454</v>
        <stp/>
        <stp>BDP|15529418905370928170</stp>
        <tr r="H122" s="5"/>
        <tr r="H465" s="9"/>
      </tp>
      <tp t="s">
        <v>#N/A N/A</v>
        <stp/>
        <stp>BDP|11018000724835854635</stp>
        <tr r="E112" s="5"/>
      </tp>
      <tp t="s">
        <v>#N/A N/A</v>
        <stp/>
        <stp>BDP|14095400709045647504</stp>
        <tr r="G503" s="8"/>
      </tp>
      <tp t="s">
        <v>#N/A N/A</v>
        <stp/>
        <stp>BDP|13084348255567932279</stp>
        <tr r="D230" s="8"/>
      </tp>
      <tp t="s">
        <v>#N/A Requesting Data...2195167047</v>
        <stp/>
        <stp>BDP|18345330795893232181</stp>
        <tr r="I55" s="5"/>
      </tp>
      <tp t="s">
        <v>#N/A Requesting Data...1525000893</v>
        <stp/>
        <stp>BDP|17919006472957680728</stp>
        <tr r="H155" s="9"/>
      </tp>
      <tp t="s">
        <v>#N/A N/A</v>
        <stp/>
        <stp>BDP|10178074578731596640</stp>
        <tr r="D172" s="9"/>
      </tp>
      <tp t="s">
        <v>#N/A Requesting Data...3805969451</v>
        <stp/>
        <stp>BDP|11092096356676400244</stp>
        <tr r="H469" s="9"/>
      </tp>
      <tp t="s">
        <v>#N/A N/A</v>
        <stp/>
        <stp>BDP|17878012170807252744</stp>
        <tr r="E311" s="5"/>
      </tp>
      <tp t="s">
        <v>#N/A N/A</v>
        <stp/>
        <stp>BDP|10234376006240530397</stp>
        <tr r="D70" s="9"/>
      </tp>
      <tp t="s">
        <v>#N/A N/A</v>
        <stp/>
        <stp>BDP|10348179641193375698</stp>
        <tr r="G19" s="8"/>
      </tp>
      <tp t="s">
        <v>#N/A N/A</v>
        <stp/>
        <stp>BDP|13230198867694181027</stp>
        <tr r="F24" s="5"/>
      </tp>
      <tp t="s">
        <v>#N/A N/A</v>
        <stp/>
        <stp>BDP|15268862881485204080</stp>
        <tr r="D90" s="5"/>
        <tr r="D474" s="9"/>
      </tp>
      <tp t="s">
        <v>#N/A Requesting Data...1194984825</v>
        <stp/>
        <stp>BDP|10770550783969788496</stp>
        <tr r="H166" s="5"/>
      </tp>
      <tp t="s">
        <v>#N/A N/A</v>
        <stp/>
        <stp>BDP|12627527879260324013</stp>
        <tr r="D450" s="9"/>
      </tp>
      <tp t="s">
        <v>#N/A N/A</v>
        <stp/>
        <stp>BDP|17577212549094663545</stp>
        <tr r="E255" s="9"/>
      </tp>
      <tp t="s">
        <v>#N/A N/A</v>
        <stp/>
        <stp>BDP|11041484161640439321</stp>
        <tr r="E96" s="8"/>
      </tp>
      <tp t="s">
        <v>#N/A N/A</v>
        <stp/>
        <stp>BDP|14351081575552835196</stp>
        <tr r="G458" s="9"/>
      </tp>
      <tp t="s">
        <v>#N/A N/A</v>
        <stp/>
        <stp>BDP|10433314649231716640</stp>
        <tr r="D406" s="9"/>
      </tp>
      <tp t="s">
        <v>#N/A Requesting Data...2401547905</v>
        <stp/>
        <stp>BDP|11067648932736913212</stp>
        <tr r="I100" s="9"/>
      </tp>
      <tp t="s">
        <v>#N/A N/A</v>
        <stp/>
        <stp>BDP|14320282660624183444</stp>
        <tr r="F102" s="9"/>
      </tp>
      <tp t="s">
        <v>#N/A N/A</v>
        <stp/>
        <stp>BDP|10169439495438815512</stp>
        <tr r="F479" s="8"/>
      </tp>
      <tp t="s">
        <v>#N/A Requesting Data...623755144</v>
        <stp/>
        <stp>BDP|17308622909211556038</stp>
        <tr r="I316" s="9"/>
      </tp>
      <tp t="s">
        <v>#N/A N/A</v>
        <stp/>
        <stp>BDP|11640079330112877077</stp>
        <tr r="D229" s="8"/>
      </tp>
      <tp t="s">
        <v>#N/A N/A</v>
        <stp/>
        <stp>BDP|12247083064507483346</stp>
        <tr r="G53" s="9"/>
      </tp>
      <tp t="s">
        <v>#N/A N/A</v>
        <stp/>
        <stp>BDP|11671349649440362660</stp>
        <tr r="D26" s="8"/>
      </tp>
      <tp t="s">
        <v>#N/A Requesting Data...1600962970</v>
        <stp/>
        <stp>BDP|13647876528380366944</stp>
        <tr r="H110" s="10"/>
      </tp>
      <tp t="s">
        <v>#N/A N/A</v>
        <stp/>
        <stp>BDP|15470434313057841725</stp>
        <tr r="D163" s="10"/>
      </tp>
      <tp t="s">
        <v>#N/A N/A</v>
        <stp/>
        <stp>BDP|13436167211127812453</stp>
        <tr r="G316" s="9"/>
      </tp>
      <tp t="s">
        <v>#N/A N/A</v>
        <stp/>
        <stp>BDP|13878218715870444098</stp>
        <tr r="E326" s="5"/>
      </tp>
      <tp t="s">
        <v>#N/A Requesting Data...1169406064</v>
        <stp/>
        <stp>BDP|13001480999136632869</stp>
        <tr r="H63" s="8"/>
        <tr r="I63" s="8"/>
      </tp>
      <tp t="s">
        <v>#N/A N/A</v>
        <stp/>
        <stp>BDP|11389414073190754273</stp>
        <tr r="E310" s="5"/>
        <tr r="E414" s="9"/>
      </tp>
      <tp t="s">
        <v>#N/A N/A</v>
        <stp/>
        <stp>BDP|12596079125592698207</stp>
        <tr r="E110" s="9"/>
      </tp>
      <tp t="s">
        <v>#N/A Requesting Data...2057798293</v>
        <stp/>
        <stp>BDP|14303604504037578539</stp>
        <tr r="H218" s="9"/>
      </tp>
      <tp t="s">
        <v>#N/A N/A</v>
        <stp/>
        <stp>BDP|10588333336182647274</stp>
        <tr r="E545" s="9"/>
      </tp>
      <tp t="s">
        <v>#N/A N/A</v>
        <stp/>
        <stp>BDP|13798124616542502171</stp>
        <tr r="G196" s="9"/>
      </tp>
      <tp t="s">
        <v>#N/A Requesting Data...2652779002</v>
        <stp/>
        <stp>BDP|16328965464180087907</stp>
        <tr r="H291" s="8"/>
        <tr r="I291" s="8"/>
      </tp>
      <tp t="s">
        <v>#N/A N/A</v>
        <stp/>
        <stp>BDP|16611540618604998626</stp>
        <tr r="E189" s="10"/>
      </tp>
      <tp t="s">
        <v>#N/A N/A</v>
        <stp/>
        <stp>BDP|16807729615281623187</stp>
        <tr r="D174" s="5"/>
        <tr r="D10" s="9"/>
      </tp>
      <tp t="s">
        <v>#N/A Requesting Data...612636922</v>
        <stp/>
        <stp>BDP|15609445982248000119</stp>
        <tr r="H527" s="9"/>
      </tp>
      <tp t="s">
        <v>#N/A N/A</v>
        <stp/>
        <stp>BDP|12919554138052385660</stp>
        <tr r="C23" s="10"/>
      </tp>
      <tp t="s">
        <v>#N/A N/A</v>
        <stp/>
        <stp>BDP|12383315653282336631</stp>
        <tr r="E47" s="10"/>
      </tp>
      <tp t="s">
        <v>#N/A N/A</v>
        <stp/>
        <stp>BDP|11776637441033797035</stp>
        <tr r="C13" s="12"/>
      </tp>
      <tp t="s">
        <v>#N/A Requesting Data...3668823806</v>
        <stp/>
        <stp>BDP|11223176719396546780</stp>
        <tr r="H352" s="8"/>
        <tr r="I352" s="8"/>
        <tr r="H340" s="5"/>
      </tp>
      <tp t="s">
        <v>#N/A Requesting Data...161560701</v>
        <stp/>
        <stp>BDP|16249425352735338207</stp>
        <tr r="H84" s="9"/>
      </tp>
      <tp t="s">
        <v>#N/A Requesting Data...972203590</v>
        <stp/>
        <stp>BDP|10951555244410114185</stp>
        <tr r="H31" s="10"/>
      </tp>
      <tp t="s">
        <v>#N/A N/A</v>
        <stp/>
        <stp>BDP|17228567474421522444</stp>
        <tr r="G80" s="8"/>
      </tp>
      <tp t="s">
        <v>#N/A N/A</v>
        <stp/>
        <stp>BDP|13040233816156344675</stp>
        <tr r="E136" s="10"/>
      </tp>
      <tp t="s">
        <v>#N/A Requesting Data...1903799849</v>
        <stp/>
        <stp>BDP|16181321353722707269</stp>
        <tr r="I14" s="9"/>
      </tp>
      <tp t="s">
        <v>#N/A Requesting Data...1436517813</v>
        <stp/>
        <stp>BDP|16544753211412844280</stp>
        <tr r="H177" s="8"/>
        <tr r="I177" s="8"/>
      </tp>
      <tp t="s">
        <v>#N/A Requesting Data...2951793495</v>
        <stp/>
        <stp>BDP|14501885769229519300</stp>
        <tr r="I467" s="9"/>
      </tp>
      <tp t="s">
        <v>#N/A N/A</v>
        <stp/>
        <stp>BDP|12978420550784921734</stp>
        <tr r="E246" s="9"/>
      </tp>
      <tp t="s">
        <v>#N/A N/A</v>
        <stp/>
        <stp>BDP|14172785672257873321</stp>
        <tr r="F172" s="8"/>
      </tp>
      <tp t="s">
        <v>#N/A Requesting Data...2271044243</v>
        <stp/>
        <stp>BDP|16051293444914529499</stp>
        <tr r="H18" s="10"/>
      </tp>
      <tp t="s">
        <v>#N/A N/A</v>
        <stp/>
        <stp>BDP|15545541820045229723</stp>
        <tr r="D211" s="5"/>
        <tr r="D353" s="9"/>
      </tp>
      <tp t="s">
        <v>#N/A N/A</v>
        <stp/>
        <stp>BDP|17440073252990023217</stp>
        <tr r="D2" s="6"/>
      </tp>
      <tp t="s">
        <v>#N/A N/A</v>
        <stp/>
        <stp>BDP|12196156303533683019</stp>
        <tr r="E36" s="5"/>
      </tp>
      <tp t="s">
        <v>#N/A N/A</v>
        <stp/>
        <stp>BDP|16350169242362271153</stp>
        <tr r="G452" s="9"/>
      </tp>
      <tp t="s">
        <v>#N/A Requesting Data...2402851516</v>
        <stp/>
        <stp>BDP|13430504808454503299</stp>
        <tr r="H126" s="10"/>
      </tp>
      <tp t="s">
        <v>#N/A Requesting Data...3696656036</v>
        <stp/>
        <stp>BDP|16835988188952817509</stp>
        <tr r="H162" s="8"/>
        <tr r="I162" s="8"/>
      </tp>
      <tp t="s">
        <v>#N/A N/A</v>
        <stp/>
        <stp>BDP|10146745801107780031</stp>
        <tr r="D101" s="8"/>
      </tp>
      <tp t="s">
        <v>#N/A N/A</v>
        <stp/>
        <stp>BDP|10520153317987465736</stp>
        <tr r="G374" s="8"/>
        <tr r="G294" s="5"/>
      </tp>
      <tp t="s">
        <v>#N/A Requesting Data...3666432575</v>
        <stp/>
        <stp>BDP|15590054948677920611</stp>
        <tr r="H378" s="9"/>
      </tp>
      <tp t="s">
        <v>#N/A Requesting Data...4233053621</v>
        <stp/>
        <stp>BDP|10063759770205272572</stp>
        <tr r="I366" s="5"/>
        <tr r="I365" s="5"/>
      </tp>
      <tp t="s">
        <v>#N/A N/A</v>
        <stp/>
        <stp>BDP|18088947902339362852</stp>
        <tr r="E321" s="9"/>
      </tp>
      <tp t="s">
        <v>#N/A N/A</v>
        <stp/>
        <stp>BDP|13354142561854606007</stp>
        <tr r="G109" s="9"/>
      </tp>
      <tp t="s">
        <v>#N/A Requesting Data...1163550206</v>
        <stp/>
        <stp>BDP|11258268443721164663</stp>
        <tr r="H58" s="10"/>
      </tp>
      <tp t="s">
        <v>#N/A N/A</v>
        <stp/>
        <stp>BDP|15545409904796166702</stp>
        <tr r="E219" s="8"/>
      </tp>
      <tp t="s">
        <v>#N/A N/A</v>
        <stp/>
        <stp>BDP|16644259347132677225</stp>
        <tr r="G222" s="8"/>
      </tp>
      <tp t="s">
        <v>#N/A N/A</v>
        <stp/>
        <stp>BDP|13094776289439730595</stp>
        <tr r="E94" s="10"/>
      </tp>
      <tp t="s">
        <v>#N/A N/A</v>
        <stp/>
        <stp>BDP|17229727162761301710</stp>
        <tr r="E43" s="5"/>
      </tp>
      <tp t="s">
        <v>#N/A Requesting Data...3955976958</v>
        <stp/>
        <stp>BDP|17524054200303649463</stp>
        <tr r="I131" s="9"/>
      </tp>
      <tp t="s">
        <v>#N/A Requesting Data...1292345720</v>
        <stp/>
        <stp>BDP|16284907923409894493</stp>
        <tr r="H121" s="8"/>
        <tr r="I121" s="8"/>
      </tp>
      <tp t="s">
        <v>#N/A Requesting Data...1834918168</v>
        <stp/>
        <stp>BDP|13759206630114269654</stp>
        <tr r="G179" s="10"/>
      </tp>
      <tp t="s">
        <v>#N/A N/A</v>
        <stp/>
        <stp>BDP|15121174255258756941</stp>
        <tr r="E348" s="9"/>
      </tp>
      <tp t="s">
        <v>#N/A N/A</v>
        <stp/>
        <stp>BDP|12092307983950621952</stp>
        <tr r="G164" s="8"/>
      </tp>
      <tp t="s">
        <v>#N/A N/A</v>
        <stp/>
        <stp>BDP|12728121364927580245</stp>
        <tr r="G470" s="9"/>
      </tp>
      <tp t="s">
        <v>#N/A N/A</v>
        <stp/>
        <stp>BDP|13638472337164205047</stp>
        <tr r="E459" s="8"/>
      </tp>
      <tp t="s">
        <v>#N/A N/A</v>
        <stp/>
        <stp>BDP|14319814996407238265</stp>
        <tr r="F306" s="5"/>
        <tr r="F330" s="9"/>
      </tp>
      <tp t="s">
        <v>#N/A Requesting Data...1408522844</v>
        <stp/>
        <stp>BDP|15919081923291541671</stp>
        <tr r="I238" s="9"/>
      </tp>
      <tp t="s">
        <v>#N/A N/A</v>
        <stp/>
        <stp>BDP|14894425052464065188</stp>
        <tr r="E258" s="9"/>
      </tp>
      <tp t="s">
        <v>#N/A Requesting Data...535500197</v>
        <stp/>
        <stp>BDP|10490395262223620698</stp>
        <tr r="H166" s="10"/>
      </tp>
      <tp t="s">
        <v>#N/A N/A</v>
        <stp/>
        <stp>BDP|18124413483921340508</stp>
        <tr r="G142" s="5"/>
      </tp>
      <tp t="s">
        <v>#N/A Requesting Data...1073508607</v>
        <stp/>
        <stp>BDP|10892135036884698687</stp>
        <tr r="G14" s="7"/>
      </tp>
      <tp t="s">
        <v>#N/A N/A</v>
        <stp/>
        <stp>BDP|17102720841566080214</stp>
        <tr r="G74" s="5"/>
        <tr r="G529" s="9"/>
      </tp>
      <tp t="s">
        <v>#N/A Requesting Data...207103891</v>
        <stp/>
        <stp>BDP|12120720860925559657</stp>
        <tr r="H524" s="9"/>
      </tp>
      <tp t="s">
        <v>#N/A N/A</v>
        <stp/>
        <stp>BDP|15209355438712881745</stp>
        <tr r="E154" s="8"/>
      </tp>
      <tp t="s">
        <v>#N/A N/A</v>
        <stp/>
        <stp>BDP|13886149733277953659</stp>
        <tr r="E117" s="5"/>
      </tp>
      <tp t="s">
        <v>#N/A Requesting Data...380858923</v>
        <stp/>
        <stp>BDP|12364713090605149909</stp>
        <tr r="G22" s="10"/>
      </tp>
      <tp t="s">
        <v>#N/A N/A</v>
        <stp/>
        <stp>BDP|17762772957663562619</stp>
        <tr r="D31" s="10"/>
      </tp>
      <tp t="s">
        <v>#N/A Requesting Data...4250468389</v>
        <stp/>
        <stp>BDP|11279615574137661729</stp>
        <tr r="I236" s="5"/>
      </tp>
      <tp t="s">
        <v>#N/A N/A</v>
        <stp/>
        <stp>BDP|14762192439722246464</stp>
        <tr r="G197" s="8"/>
      </tp>
      <tp t="s">
        <v>#N/A N/A</v>
        <stp/>
        <stp>BDP|14071785426651548082</stp>
        <tr r="G249" s="8"/>
      </tp>
      <tp t="s">
        <v>#N/A N/A</v>
        <stp/>
        <stp>BDP|15892644993739897344</stp>
        <tr r="D40" s="10"/>
      </tp>
      <tp t="s">
        <v>#N/A Requesting Data...4112136196</v>
        <stp/>
        <stp>BDP|16133939236228697416</stp>
        <tr r="I14" s="7"/>
      </tp>
      <tp t="s">
        <v>#N/A N/A</v>
        <stp/>
        <stp>BDP|13127347967372158406</stp>
        <tr r="D265" s="5"/>
      </tp>
      <tp t="s">
        <v>#N/A N/A</v>
        <stp/>
        <stp>BDP|14607983789073566610</stp>
        <tr r="D212" s="8"/>
      </tp>
      <tp t="s">
        <v>#N/A Requesting Data...4157576109</v>
        <stp/>
        <stp>BDP|14932813414389712486</stp>
        <tr r="H409" s="8"/>
        <tr r="I409" s="8"/>
      </tp>
      <tp t="s">
        <v>#N/A N/A</v>
        <stp/>
        <stp>BDP|17057516542653790578</stp>
        <tr r="G288" s="8"/>
      </tp>
      <tp t="s">
        <v>#N/A N/A</v>
        <stp/>
        <stp>BDP|13422128044975737364</stp>
        <tr r="G327" s="9"/>
      </tp>
      <tp t="s">
        <v>#N/A Requesting Data...3031411515</v>
        <stp/>
        <stp>BDP|17045355746611531150</stp>
        <tr r="H9" s="7"/>
      </tp>
      <tp t="s">
        <v>#N/A N/A</v>
        <stp/>
        <stp>BDP|11297211542244433372</stp>
        <tr r="D419" s="9"/>
      </tp>
      <tp t="s">
        <v>#N/A N/A</v>
        <stp/>
        <stp>BDP|17386170766266804683</stp>
        <tr r="F247" s="8"/>
        <tr r="F176" s="5"/>
      </tp>
      <tp t="s">
        <v>#N/A N/A</v>
        <stp/>
        <stp>BDP|10750300698593402998</stp>
        <tr r="G425" s="8"/>
      </tp>
      <tp t="s">
        <v>#N/A N/A</v>
        <stp/>
        <stp>BDP|12786248006821220152</stp>
        <tr r="D335" s="5"/>
        <tr r="D253" s="9"/>
      </tp>
      <tp t="s">
        <v>#N/A Requesting Data...3666369154</v>
        <stp/>
        <stp>BDP|15445078880825482853</stp>
        <tr r="H103" s="5"/>
        <tr r="H336" s="9"/>
      </tp>
      <tp t="s">
        <v>#N/A Requesting Data...3607911772</v>
        <stp/>
        <stp>BDP|13021005059876917023</stp>
        <tr r="G112" s="10"/>
      </tp>
      <tp t="s">
        <v>#N/A N/A</v>
        <stp/>
        <stp>BDP|13037412812646831096</stp>
        <tr r="F208" s="8"/>
      </tp>
      <tp t="s">
        <v>#N/A N/A</v>
        <stp/>
        <stp>BDP|10556005860595656311</stp>
        <tr r="F180" s="5"/>
      </tp>
      <tp t="s">
        <v>#N/A N/A</v>
        <stp/>
        <stp>BDP|12253106355564755224</stp>
        <tr r="D10" s="7"/>
      </tp>
      <tp t="s">
        <v>#N/A N/A</v>
        <stp/>
        <stp>BDP|14332148256678291811</stp>
        <tr r="F45" s="8"/>
      </tp>
      <tp t="s">
        <v>#N/A Requesting Data...2348879875</v>
        <stp/>
        <stp>BDP|12656207811491324060</stp>
        <tr r="I218" s="5"/>
      </tp>
      <tp t="s">
        <v>#N/A Requesting Data...539550883</v>
        <stp/>
        <stp>BDP|13470063071127821393</stp>
        <tr r="H21" s="8"/>
        <tr r="I21" s="8"/>
      </tp>
      <tp t="s">
        <v>#N/A N/A</v>
        <stp/>
        <stp>BDP|17309659857720676423</stp>
        <tr r="F389" s="9"/>
      </tp>
      <tp t="s">
        <v>#N/A N/A</v>
        <stp/>
        <stp>BDP|10040382171955979151</stp>
        <tr r="G225" s="5"/>
        <tr r="G360" s="9"/>
      </tp>
      <tp t="s">
        <v>#N/A Requesting Data...1725463044</v>
        <stp/>
        <stp>BDP|13469051938297427788</stp>
        <tr r="H101" s="9"/>
      </tp>
      <tp t="s">
        <v>#N/A N/A</v>
        <stp/>
        <stp>BDP|18387547682194046105</stp>
        <tr r="E189" s="8"/>
      </tp>
      <tp t="s">
        <v>#N/A N/A</v>
        <stp/>
        <stp>BDP|16151788359615369162</stp>
        <tr r="F501" s="8"/>
      </tp>
      <tp t="s">
        <v>#N/A N/A</v>
        <stp/>
        <stp>BDP|14191408837264158729</stp>
        <tr r="D98" s="10"/>
      </tp>
      <tp t="s">
        <v>#N/A N/A</v>
        <stp/>
        <stp>BDP|15669423501834586558</stp>
        <tr r="D414" s="8"/>
      </tp>
      <tp t="s">
        <v>#N/A N/A</v>
        <stp/>
        <stp>BDP|16203125738202801655</stp>
        <tr r="F3" s="6"/>
      </tp>
      <tp t="s">
        <v>#N/A N/A</v>
        <stp/>
        <stp>BDP|17429963350249303242</stp>
        <tr r="D110" s="10"/>
      </tp>
      <tp t="s">
        <v>#N/A N/A</v>
        <stp/>
        <stp>BDP|17518125783436342825</stp>
        <tr r="G528" s="9"/>
      </tp>
      <tp t="s">
        <v>#N/A N/A</v>
        <stp/>
        <stp>BDP|17140794987189801120</stp>
        <tr r="G566" s="9"/>
      </tp>
      <tp t="s">
        <v>#N/A N/A</v>
        <stp/>
        <stp>BDP|11971489937137782140</stp>
        <tr r="E20" s="7"/>
      </tp>
      <tp t="s">
        <v>#N/A Requesting Data...2535559053</v>
        <stp/>
        <stp>BDP|14011041295114549912</stp>
        <tr r="H492" s="9"/>
      </tp>
      <tp t="s">
        <v>#N/A N/A</v>
        <stp/>
        <stp>BDP|14450805612689437473</stp>
        <tr r="C186" s="10"/>
      </tp>
      <tp t="s">
        <v>#N/A N/A</v>
        <stp/>
        <stp>BDP|12264663040271410150</stp>
        <tr r="F241" s="9"/>
      </tp>
      <tp t="s">
        <v>#N/A N/A</v>
        <stp/>
        <stp>BDP|15104541815682705322</stp>
        <tr r="F153" s="8"/>
      </tp>
      <tp t="s">
        <v>#N/A N/A</v>
        <stp/>
        <stp>BDP|16850403564981091592</stp>
        <tr r="D367" s="8"/>
        <tr r="D87" s="5"/>
      </tp>
      <tp t="s">
        <v>#N/A N/A</v>
        <stp/>
        <stp>BDP|15784859974499662357</stp>
        <tr r="G104" s="5"/>
      </tp>
      <tp t="s">
        <v>#N/A N/A</v>
        <stp/>
        <stp>BDP|10088210207407553572</stp>
        <tr r="E161" s="10"/>
      </tp>
      <tp t="s">
        <v>#N/A N/A</v>
        <stp/>
        <stp>BDP|12263655163941926393</stp>
        <tr r="G318" s="8"/>
      </tp>
      <tp t="s">
        <v>#N/A Requesting Data...1657736442</v>
        <stp/>
        <stp>BDP|10381779328032924719</stp>
        <tr r="H69" s="5"/>
      </tp>
      <tp t="s">
        <v>#N/A Requesting Data...2387996301</v>
        <stp/>
        <stp>BDP|15992691067173013630</stp>
        <tr r="I514" s="9"/>
      </tp>
      <tp t="s">
        <v>#N/A N/A</v>
        <stp/>
        <stp>BDP|18307415909725991964</stp>
        <tr r="E35" s="8"/>
        <tr r="E337" s="5"/>
      </tp>
      <tp t="s">
        <v>#N/A N/A</v>
        <stp/>
        <stp>BDP|15754728820941382122</stp>
        <tr r="C125" s="10"/>
      </tp>
      <tp t="s">
        <v>#N/A Requesting Data...1573627236</v>
        <stp/>
        <stp>BDP|16091164522544965193</stp>
        <tr r="H186" s="8"/>
        <tr r="I186" s="8"/>
      </tp>
      <tp t="s">
        <v>#N/A N/A</v>
        <stp/>
        <stp>BDP|10800786971892396265</stp>
        <tr r="E14" s="9"/>
      </tp>
      <tp t="s">
        <v>#N/A N/A</v>
        <stp/>
        <stp>BDP|17355035568415451483</stp>
        <tr r="F132" s="9"/>
      </tp>
      <tp t="s">
        <v>#N/A N/A</v>
        <stp/>
        <stp>BDP|14606400529586305484</stp>
        <tr r="E241" s="8"/>
        <tr r="E322" s="5"/>
      </tp>
      <tp t="s">
        <v>#N/A N/A</v>
        <stp/>
        <stp>BDP|10728055773390274772</stp>
        <tr r="G106" s="8"/>
      </tp>
      <tp t="s">
        <v>#N/A Requesting Data...3939760213</v>
        <stp/>
        <stp>BDP|16280365534376418008</stp>
        <tr r="H426" s="8"/>
        <tr r="I426" s="8"/>
        <tr r="H224" s="5"/>
      </tp>
      <tp t="s">
        <v>#N/A N/A</v>
        <stp/>
        <stp>BDP|11554404233646006020</stp>
        <tr r="F22" s="8"/>
      </tp>
      <tp t="s">
        <v>#N/A N/A</v>
        <stp/>
        <stp>BDP|17457125730613040625</stp>
        <tr r="E541" s="9"/>
      </tp>
      <tp t="s">
        <v>#N/A Requesting Data...3811942436</v>
        <stp/>
        <stp>BDP|15798107541873554375</stp>
        <tr r="H257" s="5"/>
      </tp>
      <tp t="s">
        <v>#N/A N/A</v>
        <stp/>
        <stp>BDP|17155349133561778658</stp>
        <tr r="D80" s="5"/>
      </tp>
      <tp t="s">
        <v>#N/A N/A</v>
        <stp/>
        <stp>BDP|17557784758880796565</stp>
        <tr r="F441" s="9"/>
      </tp>
      <tp t="s">
        <v>#N/A N/A</v>
        <stp/>
        <stp>BDP|16778110271553304307</stp>
        <tr r="F109" s="9"/>
      </tp>
      <tp t="s">
        <v>#N/A N/A</v>
        <stp/>
        <stp>BDP|11527766905783240502</stp>
        <tr r="F209" s="5"/>
        <tr r="F86" s="9"/>
      </tp>
      <tp t="s">
        <v>#N/A N/A</v>
        <stp/>
        <stp>BDP|14842128559554493435</stp>
        <tr r="G390" s="8"/>
      </tp>
      <tp t="s">
        <v>#N/A N/A</v>
        <stp/>
        <stp>BDP|17564315399188859513</stp>
        <tr r="E35" s="5"/>
      </tp>
      <tp t="s">
        <v>#N/A N/A</v>
        <stp/>
        <stp>BDP|11473177644023431748</stp>
        <tr r="C20" s="7"/>
      </tp>
      <tp t="s">
        <v>#N/A Requesting Data...2696138527</v>
        <stp/>
        <stp>BDP|11323565170390099327</stp>
        <tr r="H98" s="9"/>
      </tp>
      <tp t="s">
        <v>#N/A N/A</v>
        <stp/>
        <stp>BDP|11816798174431546071</stp>
        <tr r="G44" s="5"/>
      </tp>
      <tp t="s">
        <v>#N/A Requesting Data...1238153699</v>
        <stp/>
        <stp>BDP|17786678753985734135</stp>
        <tr r="H239" s="8"/>
        <tr r="I239" s="8"/>
      </tp>
      <tp t="s">
        <v>#N/A N/A</v>
        <stp/>
        <stp>BDP|13256813236918536073</stp>
        <tr r="E485" s="8"/>
      </tp>
      <tp t="s">
        <v>#N/A Requesting Data...3272343384</v>
        <stp/>
        <stp>BDP|11157723874638469948</stp>
        <tr r="H55" s="10"/>
      </tp>
      <tp t="s">
        <v>#N/A Requesting Data...2351295563</v>
        <stp/>
        <stp>BDP|16436363776866363400</stp>
        <tr r="I165" s="5"/>
      </tp>
      <tp t="s">
        <v>#N/A N/A</v>
        <stp/>
        <stp>BDP|11983076569023524452</stp>
        <tr r="E157" s="9"/>
      </tp>
      <tp t="s">
        <v>#N/A Requesting Data...1522991648</v>
        <stp/>
        <stp>BDP|11507450051556090662</stp>
        <tr r="H380" s="8"/>
        <tr r="I380" s="8"/>
      </tp>
      <tp t="s">
        <v>#N/A Requesting Data...4258743610</v>
        <stp/>
        <stp>BDP|11075867281714132519</stp>
        <tr r="I297" s="9"/>
      </tp>
      <tp t="s">
        <v>#N/A Requesting Data...3610591791</v>
        <stp/>
        <stp>BDP|10190914295866281601</stp>
        <tr r="I512" s="9"/>
      </tp>
      <tp t="s">
        <v>#N/A Requesting Data...721538333</v>
        <stp/>
        <stp>BDP|12230338544356432368</stp>
        <tr r="H185" s="9"/>
      </tp>
      <tp t="s">
        <v>#N/A Requesting Data...3530021540</v>
        <stp/>
        <stp>BDP|16532412727945591513</stp>
        <tr r="H68" s="5"/>
      </tp>
      <tp t="s">
        <v>#N/A Requesting Data...2664505404</v>
        <stp/>
        <stp>BDP|13755404116830311659</stp>
        <tr r="I19" s="9"/>
      </tp>
      <tp t="s">
        <v>#N/A N/A</v>
        <stp/>
        <stp>BDP|13767949956438598775</stp>
        <tr r="F116" s="10"/>
      </tp>
      <tp t="s">
        <v>#N/A N/A</v>
        <stp/>
        <stp>BDP|14894832571869960242</stp>
        <tr r="C14" s="10"/>
      </tp>
      <tp t="s">
        <v>#N/A N/A</v>
        <stp/>
        <stp>BDP|13704565984547164930</stp>
        <tr r="E238" s="5"/>
      </tp>
      <tp t="s">
        <v>#N/A N/A</v>
        <stp/>
        <stp>BDP|15038146346592779221</stp>
        <tr r="F345" s="5"/>
        <tr r="F533" s="9"/>
      </tp>
      <tp t="s">
        <v>#N/A N/A</v>
        <stp/>
        <stp>BDP|17516691743360864500</stp>
        <tr r="F410" s="8"/>
      </tp>
      <tp t="s">
        <v>#N/A N/A</v>
        <stp/>
        <stp>BDP|17249303866562628054</stp>
        <tr r="D315" s="5"/>
      </tp>
      <tp t="s">
        <v>#N/A Requesting Data...1347254157</v>
        <stp/>
        <stp>BDP|15597808676568314271</stp>
        <tr r="H596" s="9"/>
      </tp>
      <tp t="s">
        <v>#N/A N/A</v>
        <stp/>
        <stp>BDP|18224274904152547828</stp>
        <tr r="G258" s="8"/>
      </tp>
      <tp t="s">
        <v>#N/A N/A</v>
        <stp/>
        <stp>BDP|12314231732833224060</stp>
        <tr r="G24" s="5"/>
      </tp>
      <tp t="s">
        <v>#N/A N/A</v>
        <stp/>
        <stp>BDP|12613709135510609634</stp>
        <tr r="G366" s="8"/>
      </tp>
      <tp t="s">
        <v>#N/A N/A</v>
        <stp/>
        <stp>BDP|15716627313985342735</stp>
        <tr r="E49" s="9"/>
      </tp>
      <tp t="s">
        <v>#N/A Requesting Data...1333363295</v>
        <stp/>
        <stp>BDP|10029370435124047449</stp>
        <tr r="H201" s="5"/>
        <tr r="H9" s="9"/>
      </tp>
      <tp t="s">
        <v>#N/A N/A</v>
        <stp/>
        <stp>BDP|11396845063019552677</stp>
        <tr r="F480" s="9"/>
      </tp>
      <tp t="s">
        <v>#N/A N/A</v>
        <stp/>
        <stp>BDP|18092602616308337738</stp>
        <tr r="E467" s="8"/>
      </tp>
      <tp t="s">
        <v>#N/A N/A</v>
        <stp/>
        <stp>BDP|14141615874731377413</stp>
        <tr r="F508" s="9"/>
      </tp>
      <tp t="s">
        <v>#N/A N/A</v>
        <stp/>
        <stp>BDP|15854280876576823680</stp>
        <tr r="F440" s="8"/>
        <tr r="F232" s="5"/>
      </tp>
      <tp t="s">
        <v>#N/A N/A</v>
        <stp/>
        <stp>BDP|16301200353396263747</stp>
        <tr r="F175" s="10"/>
      </tp>
      <tp t="s">
        <v>#N/A N/A</v>
        <stp/>
        <stp>BDP|11776092124022905157</stp>
        <tr r="F483" s="8"/>
      </tp>
      <tp t="s">
        <v>#N/A Requesting Data...1291421133</v>
        <stp/>
        <stp>BDP|15941259398178465668</stp>
        <tr r="H208" s="8"/>
        <tr r="I208" s="8"/>
      </tp>
      <tp t="s">
        <v>#N/A N/A</v>
        <stp/>
        <stp>BDP|11907925983192714297</stp>
        <tr r="D123" s="10"/>
      </tp>
      <tp t="s">
        <v>#N/A Requesting Data...710391310</v>
        <stp/>
        <stp>BDP|18045937895499158117</stp>
        <tr r="H171" s="10"/>
      </tp>
      <tp t="s">
        <v>#N/A N/A</v>
        <stp/>
        <stp>BDP|15503338320963179713</stp>
        <tr r="F103" s="5"/>
        <tr r="F336" s="9"/>
      </tp>
      <tp t="s">
        <v>#N/A N/A</v>
        <stp/>
        <stp>BDP|13755062007836021508</stp>
        <tr r="E492" s="9"/>
      </tp>
      <tp t="s">
        <v>#N/A Requesting Data...3582867983</v>
        <stp/>
        <stp>BDP|10470516725311234644</stp>
        <tr r="I170" s="9"/>
      </tp>
      <tp t="s">
        <v>#N/A Requesting Data...1511025704</v>
        <stp/>
        <stp>BDP|15345519537665455785</stp>
        <tr r="I237" s="5"/>
      </tp>
      <tp t="s">
        <v>#N/A Requesting Data...2924535371</v>
        <stp/>
        <stp>BDP|16451056518025729378</stp>
        <tr r="I430" s="9"/>
      </tp>
      <tp t="s">
        <v>#N/A Requesting Data...2711056109</v>
        <stp/>
        <stp>BDP|15624474506311849168</stp>
        <tr r="H12" s="7"/>
      </tp>
      <tp t="s">
        <v>#N/A N/A</v>
        <stp/>
        <stp>BDP|15985299488706690870</stp>
        <tr r="E525" s="9"/>
      </tp>
      <tp t="s">
        <v>#N/A N/A</v>
        <stp/>
        <stp>BDP|12696016836198018881</stp>
        <tr r="F461" s="8"/>
      </tp>
      <tp t="s">
        <v>#N/A N/A</v>
        <stp/>
        <stp>BDP|11341427911324970109</stp>
        <tr r="D21" s="8"/>
      </tp>
      <tp t="s">
        <v>#N/A N/A</v>
        <stp/>
        <stp>BDP|18254525694715992040</stp>
        <tr r="E195" s="8"/>
      </tp>
      <tp t="s">
        <v>#N/A Requesting Data...1700303263</v>
        <stp/>
        <stp>BDP|12219159017546080596</stp>
        <tr r="H415" s="8"/>
        <tr r="I415" s="8"/>
      </tp>
      <tp t="s">
        <v>#N/A N/A</v>
        <stp/>
        <stp>BDP|10019302844644410296</stp>
        <tr r="D168" s="8"/>
      </tp>
      <tp t="s">
        <v>#N/A N/A</v>
        <stp/>
        <stp>BDP|12675260505215876442</stp>
        <tr r="E177" s="10"/>
      </tp>
      <tp t="s">
        <v>#N/A N/A</v>
        <stp/>
        <stp>BDP|13505221043481440596</stp>
        <tr r="D249" s="8"/>
      </tp>
      <tp t="s">
        <v>#N/A N/A</v>
        <stp/>
        <stp>BDP|10475647561261007085</stp>
        <tr r="E170" s="8"/>
      </tp>
      <tp t="s">
        <v>#N/A Requesting Data...989096652</v>
        <stp/>
        <stp>BDP|13382306324486876568</stp>
        <tr r="H116" s="10"/>
      </tp>
      <tp t="s">
        <v>#N/A N/A</v>
        <stp/>
        <stp>BDP|11062298409973169184</stp>
        <tr r="G601" s="9"/>
      </tp>
      <tp t="s">
        <v>#N/A Requesting Data...1692177822</v>
        <stp/>
        <stp>BDP|11358437128874451244</stp>
        <tr r="H53" s="10"/>
      </tp>
      <tp t="s">
        <v>#N/A Requesting Data...1718389570</v>
        <stp/>
        <stp>BDP|12018763938985166276</stp>
        <tr r="I111" s="5"/>
        <tr r="I303" s="9"/>
      </tp>
      <tp t="s">
        <v>#N/A N/A</v>
        <stp/>
        <stp>BDP|18317565182302644698</stp>
        <tr r="E298" s="5"/>
      </tp>
      <tp t="s">
        <v>#N/A N/A</v>
        <stp/>
        <stp>BDP|16641442502071046288</stp>
        <tr r="D65" s="10"/>
      </tp>
      <tp t="s">
        <v>#N/A N/A</v>
        <stp/>
        <stp>BDP|16801332003605891185</stp>
        <tr r="G430" s="9"/>
      </tp>
      <tp t="s">
        <v>#N/A Requesting Data...807053229</v>
        <stp/>
        <stp>BDP|10225877313900893868</stp>
        <tr r="I174" s="5"/>
        <tr r="I10" s="9"/>
      </tp>
      <tp t="s">
        <v>#N/A N/A</v>
        <stp/>
        <stp>BDP|15395852192541555496</stp>
        <tr r="F424" s="8"/>
        <tr r="F169" s="5"/>
      </tp>
      <tp t="s">
        <v>#N/A N/A</v>
        <stp/>
        <stp>BDP|10875682125115478091</stp>
        <tr r="G110" s="9"/>
      </tp>
      <tp t="s">
        <v>#N/A N/A</v>
        <stp/>
        <stp>BDP|10392708914356752185</stp>
        <tr r="G126" s="5"/>
        <tr r="G562" s="9"/>
      </tp>
      <tp t="s">
        <v>#N/A Requesting Data...1633408025</v>
        <stp/>
        <stp>BDP|16369760138412463116</stp>
        <tr r="H83" s="8"/>
        <tr r="I83" s="8"/>
      </tp>
      <tp t="s">
        <v>#N/A N/A</v>
        <stp/>
        <stp>BDP|18208012790568918824</stp>
        <tr r="G120" s="8"/>
      </tp>
      <tp t="s">
        <v>#N/A Requesting Data...750332212</v>
        <stp/>
        <stp>BDP|13925312470743575552</stp>
        <tr r="H144" s="8"/>
        <tr r="I144" s="8"/>
      </tp>
      <tp t="s">
        <v>#N/A N/A</v>
        <stp/>
        <stp>BDP|17939307050652513242</stp>
        <tr r="G121" s="8"/>
      </tp>
      <tp t="s">
        <v>#N/A Requesting Data...1903578398</v>
        <stp/>
        <stp>BDP|18178624726434935945</stp>
        <tr r="H347" s="9"/>
      </tp>
      <tp t="s">
        <v>#N/A N/A</v>
        <stp/>
        <stp>BDP|11054227421835287593</stp>
        <tr r="E120" s="5"/>
      </tp>
      <tp t="s">
        <v>#N/A N/A</v>
        <stp/>
        <stp>BDP|15017112171322042085</stp>
        <tr r="E316" s="5"/>
      </tp>
      <tp t="s">
        <v>#N/A N/A</v>
        <stp/>
        <stp>BDP|16491690364832182508</stp>
        <tr r="G460" s="9"/>
      </tp>
      <tp t="s">
        <v>#N/A Requesting Data...3514823763</v>
        <stp/>
        <stp>BDP|10553277648364187339</stp>
        <tr r="G90" s="10"/>
      </tp>
      <tp t="s">
        <v>#N/A N/A</v>
        <stp/>
        <stp>BDP|14998793761332998607</stp>
        <tr r="F295" s="5"/>
      </tp>
      <tp t="s">
        <v>#N/A Requesting Data...1044807102</v>
        <stp/>
        <stp>BDP|10613497691384456826</stp>
        <tr r="H181" s="8"/>
        <tr r="I181" s="8"/>
      </tp>
      <tp t="s">
        <v>#N/A N/A</v>
        <stp/>
        <stp>BDP|12123357340572965650</stp>
        <tr r="E238" s="9"/>
      </tp>
      <tp t="s">
        <v>#N/A N/A</v>
        <stp/>
        <stp>BDP|14948169758307927669</stp>
        <tr r="G470" s="8"/>
      </tp>
      <tp t="s">
        <v>#N/A N/A</v>
        <stp/>
        <stp>BDP|10190055554512952619</stp>
        <tr r="G35" s="5"/>
      </tp>
      <tp t="s">
        <v>#N/A Requesting Data...1868157586</v>
        <stp/>
        <stp>BDP|12836115302201299326</stp>
        <tr r="I309" s="5"/>
      </tp>
      <tp t="s">
        <v>#N/A Requesting Data...1720994585</v>
        <stp/>
        <stp>BDP|16693910742149928373</stp>
        <tr r="H421" s="8"/>
        <tr r="I421" s="8"/>
      </tp>
      <tp t="s">
        <v>#N/A N/A</v>
        <stp/>
        <stp>BDP|10202868007859183090</stp>
        <tr r="F446" s="8"/>
      </tp>
      <tp t="s">
        <v>#N/A Requesting Data...4142059208</v>
        <stp/>
        <stp>BDP|15432670140954124290</stp>
        <tr r="G72" s="10"/>
      </tp>
      <tp t="s">
        <v>#N/A N/A</v>
        <stp/>
        <stp>BDP|14982433164430626732</stp>
        <tr r="D458" s="9"/>
      </tp>
      <tp t="s">
        <v>#N/A Requesting Data...1880919413</v>
        <stp/>
        <stp>BDP|10663497597439727548</stp>
        <tr r="H545" s="9"/>
      </tp>
      <tp t="s">
        <v>#N/A N/A</v>
        <stp/>
        <stp>BDP|12234767541370750091</stp>
        <tr r="G164" s="9"/>
      </tp>
      <tp t="s">
        <v>#N/A N/A</v>
        <stp/>
        <stp>BDP|17934738524067689431</stp>
        <tr r="F303" s="8"/>
      </tp>
      <tp t="s">
        <v>#N/A N/A</v>
        <stp/>
        <stp>BDP|18294682375848550014</stp>
        <tr r="F172" s="10"/>
      </tp>
      <tp t="s">
        <v>#N/A N/A</v>
        <stp/>
        <stp>BDP|11268618242334390695</stp>
        <tr r="E305" s="8"/>
      </tp>
      <tp t="s">
        <v>#N/A Requesting Data...2747983801</v>
        <stp/>
        <stp>BDP|15000344676159064994</stp>
        <tr r="I112" s="5"/>
      </tp>
      <tp t="s">
        <v>#N/A N/A</v>
        <stp/>
        <stp>BDP|17480989474049050133</stp>
        <tr r="F570" s="9"/>
      </tp>
      <tp t="s">
        <v>#N/A N/A</v>
        <stp/>
        <stp>BDP|15859058159104680592</stp>
        <tr r="E333" s="9"/>
      </tp>
      <tp t="s">
        <v>#N/A N/A</v>
        <stp/>
        <stp>BDP|17453663040123083799</stp>
        <tr r="F348" s="9"/>
      </tp>
      <tp t="s">
        <v>#N/A N/A</v>
        <stp/>
        <stp>BDP|17600973182470827701</stp>
        <tr r="D81" s="5"/>
      </tp>
      <tp t="s">
        <v>#N/A Requesting Data...2417791339</v>
        <stp/>
        <stp>BDP|11169626068316808698</stp>
        <tr r="H172" s="9"/>
      </tp>
      <tp t="s">
        <v>#N/A N/A</v>
        <stp/>
        <stp>BDP|10860735281957709970</stp>
        <tr r="D337" s="8"/>
      </tp>
      <tp t="s">
        <v>#N/A N/A</v>
        <stp/>
        <stp>BDP|10576553871511238298</stp>
        <tr r="G128" s="9"/>
      </tp>
      <tp t="s">
        <v>#N/A N/A</v>
        <stp/>
        <stp>BDP|10686213454326154084</stp>
        <tr r="D213" s="5"/>
      </tp>
      <tp t="s">
        <v>#N/A Requesting Data...1671397405</v>
        <stp/>
        <stp>BDP|14684951207899989570</stp>
        <tr r="H480" s="9"/>
      </tp>
      <tp t="s">
        <v>#N/A N/A</v>
        <stp/>
        <stp>BDP|12909319538153243084</stp>
        <tr r="F331" s="9"/>
      </tp>
      <tp t="s">
        <v>#N/A N/A</v>
        <stp/>
        <stp>BDP|11613500265352151188</stp>
        <tr r="E473" s="9"/>
      </tp>
      <tp t="s">
        <v>#N/A Requesting Data...3922898525</v>
        <stp/>
        <stp>BDP|10871907975927201857</stp>
        <tr r="H19" s="5"/>
      </tp>
      <tp t="s">
        <v>#N/A N/A</v>
        <stp/>
        <stp>BDP|16383854523204835973</stp>
        <tr r="E64" s="9"/>
      </tp>
      <tp t="s">
        <v>#N/A N/A</v>
        <stp/>
        <stp>BDP|16036466043844937363</stp>
        <tr r="G104" s="8"/>
      </tp>
      <tp t="s">
        <v>#N/A Requesting Data...1158520677</v>
        <stp/>
        <stp>BDP|15530741949371359618</stp>
        <tr r="H81" s="8"/>
        <tr r="I81" s="8"/>
      </tp>
      <tp t="s">
        <v>#N/A N/A</v>
        <stp/>
        <stp>BDP|14055090957281448100</stp>
        <tr r="F4" s="7"/>
      </tp>
      <tp t="s">
        <v>#N/A N/A</v>
        <stp/>
        <stp>BDP|16713329899828348555</stp>
        <tr r="E116" s="5"/>
      </tp>
      <tp t="s">
        <v>#N/A N/A</v>
        <stp/>
        <stp>BDP|10876160502854590436</stp>
        <tr r="G147" s="5"/>
      </tp>
      <tp t="s">
        <v>#N/A N/A</v>
        <stp/>
        <stp>BDP|13101805168815726948</stp>
        <tr r="D261" s="5"/>
        <tr r="D186" s="9"/>
      </tp>
      <tp t="s">
        <v>#N/A N/A</v>
        <stp/>
        <stp>BDP|14614607043536966162</stp>
        <tr r="G435" s="9"/>
      </tp>
      <tp t="s">
        <v>#N/A Requesting Data...2481022267</v>
        <stp/>
        <stp>BDP|13079407263305876512</stp>
        <tr r="H12" s="6"/>
      </tp>
      <tp t="s">
        <v>#N/A Requesting Data...2290121534</v>
        <stp/>
        <stp>BDP|14263281976426616604</stp>
        <tr r="H101" s="8"/>
        <tr r="I101" s="8"/>
      </tp>
      <tp t="s">
        <v>#N/A Requesting Data...3280416323</v>
        <stp/>
        <stp>BDP|16265151238451724427</stp>
        <tr r="I268" s="5"/>
      </tp>
      <tp t="s">
        <v>#N/A N/A</v>
        <stp/>
        <stp>BDP|15957067974945064666</stp>
        <tr r="E455" s="9"/>
      </tp>
      <tp t="s">
        <v>#N/A N/A</v>
        <stp/>
        <stp>BDP|11837744341921608264</stp>
        <tr r="C148" s="10"/>
      </tp>
      <tp t="s">
        <v>#N/A Requesting Data...1423687226</v>
        <stp/>
        <stp>BDP|13502871427878929011</stp>
        <tr r="H36" s="5"/>
      </tp>
      <tp t="s">
        <v>#N/A N/A</v>
        <stp/>
        <stp>BDP|13780791424175240256</stp>
        <tr r="C163" s="10"/>
      </tp>
      <tp t="s">
        <v>#N/A Requesting Data...2594972368</v>
        <stp/>
        <stp>BDP|11021619803574870270</stp>
        <tr r="H9" s="10"/>
      </tp>
      <tp t="s">
        <v>#N/A N/A</v>
        <stp/>
        <stp>BDP|14558696269936879304</stp>
        <tr r="E169" s="10"/>
      </tp>
      <tp t="s">
        <v>#N/A N/A</v>
        <stp/>
        <stp>BDP|18186138109879512130</stp>
        <tr r="G250" s="5"/>
      </tp>
      <tp t="s">
        <v>#N/A N/A</v>
        <stp/>
        <stp>BDP|10015721899968202741</stp>
        <tr r="D122" s="9"/>
      </tp>
      <tp t="s">
        <v>#N/A N/A</v>
        <stp/>
        <stp>BDP|13734475981896821842</stp>
        <tr r="G431" s="8"/>
        <tr r="G6" s="5"/>
      </tp>
      <tp t="s">
        <v>#N/A N/A</v>
        <stp/>
        <stp>BDP|17588074718705058273</stp>
        <tr r="E30" s="9"/>
      </tp>
      <tp t="s">
        <v>#N/A N/A</v>
        <stp/>
        <stp>BDP|15146616447360209683</stp>
        <tr r="G237" s="5"/>
      </tp>
      <tp t="s">
        <v>#N/A N/A</v>
        <stp/>
        <stp>BDP|11089632212987961054</stp>
        <tr r="E404" s="9"/>
      </tp>
      <tp t="s">
        <v>#N/A N/A</v>
        <stp/>
        <stp>BDP|12755708280989261582</stp>
        <tr r="G290" s="8"/>
      </tp>
      <tp t="s">
        <v>#N/A Requesting Data...4088498818</v>
        <stp/>
        <stp>BDP|16750554851122831563</stp>
        <tr r="H183" s="8"/>
        <tr r="I183" s="8"/>
      </tp>
      <tp t="s">
        <v>#N/A N/A</v>
        <stp/>
        <stp>BDP|16494707212293959229</stp>
        <tr r="F300" s="8"/>
      </tp>
      <tp t="s">
        <v>#N/A Requesting Data...1715737225</v>
        <stp/>
        <stp>BDP|12628735118705856081</stp>
        <tr r="H410" s="8"/>
        <tr r="I410" s="8"/>
      </tp>
      <tp t="s">
        <v>#N/A N/A</v>
        <stp/>
        <stp>BDP|10522781952537294414</stp>
        <tr r="G175" s="8"/>
        <tr r="G124" s="5"/>
      </tp>
      <tp t="s">
        <v>#N/A N/A</v>
        <stp/>
        <stp>BDP|10985618034385789171</stp>
        <tr r="E601" s="9"/>
      </tp>
      <tp t="s">
        <v>#N/A Requesting Data...1277074013</v>
        <stp/>
        <stp>BDP|15629546011604687493</stp>
        <tr r="H178" s="5"/>
        <tr r="H291" s="9"/>
      </tp>
      <tp t="s">
        <v>#N/A N/A</v>
        <stp/>
        <stp>BDP|14624578335271815200</stp>
        <tr r="E441" s="9"/>
      </tp>
      <tp t="s">
        <v>#N/A Requesting Data...3698194835</v>
        <stp/>
        <stp>BDP|16933139663928546809</stp>
        <tr r="H23" s="8"/>
        <tr r="I23" s="8"/>
        <tr r="H183" s="5"/>
      </tp>
      <tp t="s">
        <v>#N/A Requesting Data...4179513152</v>
        <stp/>
        <stp>BDP|11675606566657530798</stp>
        <tr r="H287" s="8"/>
        <tr r="I287" s="8"/>
      </tp>
      <tp t="s">
        <v>#N/A N/A</v>
        <stp/>
        <stp>BDP|13586036462363821703</stp>
        <tr r="G394" s="8"/>
      </tp>
      <tp t="s">
        <v>#N/A Requesting Data...3188066681</v>
        <stp/>
        <stp>BDP|15116749006480889378</stp>
        <tr r="H373" s="8"/>
        <tr r="I373" s="8"/>
      </tp>
      <tp t="s">
        <v>#N/A Requesting Data...3810259973</v>
        <stp/>
        <stp>BDP|17855922868638862166</stp>
        <tr r="G184" s="10"/>
      </tp>
      <tp t="s">
        <v>#N/A Requesting Data...3521264475</v>
        <stp/>
        <stp>BDP|14099338255042390199</stp>
        <tr r="H137" s="9"/>
      </tp>
      <tp t="s">
        <v>#N/A N/A</v>
        <stp/>
        <stp>BDP|10508284177203535735</stp>
        <tr r="D75" s="10"/>
      </tp>
      <tp t="s">
        <v>#N/A N/A</v>
        <stp/>
        <stp>BDP|16054322410630948572</stp>
        <tr r="F301" s="9"/>
      </tp>
      <tp t="s">
        <v>#N/A Requesting Data...1464981685</v>
        <stp/>
        <stp>BDP|17520701608348066911</stp>
        <tr r="I209" s="9"/>
      </tp>
      <tp t="s">
        <v>#N/A N/A</v>
        <stp/>
        <stp>BDP|16962244371594747675</stp>
        <tr r="F256" s="9"/>
      </tp>
      <tp t="s">
        <v>#N/A N/A</v>
        <stp/>
        <stp>BDP|14621277510071787797</stp>
        <tr r="D4" s="10"/>
      </tp>
      <tp t="s">
        <v>#N/A N/A</v>
        <stp/>
        <stp>BDP|14817973130196490945</stp>
        <tr r="F39" s="9"/>
      </tp>
      <tp t="s">
        <v>#N/A N/A</v>
        <stp/>
        <stp>BDP|11347709441822895152</stp>
        <tr r="F115" s="8"/>
        <tr r="F191" s="5"/>
      </tp>
      <tp t="s">
        <v>#N/A N/A</v>
        <stp/>
        <stp>BDP|17155096959764917778</stp>
        <tr r="E346" s="8"/>
      </tp>
      <tp t="s">
        <v>#N/A N/A</v>
        <stp/>
        <stp>BDP|16953413862466175348</stp>
        <tr r="F260" s="9"/>
      </tp>
      <tp t="s">
        <v>#N/A Requesting Data...3588420900</v>
        <stp/>
        <stp>BDP|13505980735111355945</stp>
        <tr r="G117" s="10"/>
      </tp>
      <tp t="s">
        <v>#N/A Requesting Data...2351468049</v>
        <stp/>
        <stp>BDP|16798076530162864678</stp>
        <tr r="H444" s="8"/>
        <tr r="I444" s="8"/>
        <tr r="H272" s="5"/>
      </tp>
      <tp t="s">
        <v>#N/A Requesting Data...887251595</v>
        <stp/>
        <stp>BDP|14804399150994717791</stp>
        <tr r="I5" s="5"/>
      </tp>
      <tp t="s">
        <v>#N/A N/A</v>
        <stp/>
        <stp>BDP|12728319644602523688</stp>
        <tr r="E268" s="8"/>
        <tr r="E228" s="5"/>
      </tp>
      <tp t="s">
        <v>#N/A N/A</v>
        <stp/>
        <stp>BDP|16381098363293115274</stp>
        <tr r="E269" s="9"/>
      </tp>
      <tp t="s">
        <v>#N/A Requesting Data...1343237123</v>
        <stp/>
        <stp>BDP|15188086095028793542</stp>
        <tr r="H170" s="9"/>
      </tp>
      <tp t="s">
        <v>#N/A N/A</v>
        <stp/>
        <stp>BDP|17530650053176952352</stp>
        <tr r="F101" s="9"/>
      </tp>
      <tp t="s">
        <v>#N/A Requesting Data...1055617690</v>
        <stp/>
        <stp>BDP|12111973803469385385</stp>
        <tr r="H58" s="8"/>
        <tr r="I58" s="8"/>
      </tp>
      <tp t="s">
        <v>#N/A N/A</v>
        <stp/>
        <stp>BDP|10517396105993324146</stp>
        <tr r="F74" s="10"/>
      </tp>
      <tp t="s">
        <v>#N/A N/A</v>
        <stp/>
        <stp>BDP|13191497796548276726</stp>
        <tr r="F269" s="8"/>
      </tp>
      <tp t="s">
        <v>#N/A N/A</v>
        <stp/>
        <stp>BDP|12087191836919292830</stp>
        <tr r="G35" s="8"/>
        <tr r="G337" s="5"/>
      </tp>
      <tp t="s">
        <v>#N/A N/A</v>
        <stp/>
        <stp>BDP|16024792762833592508</stp>
        <tr r="G159" s="8"/>
      </tp>
      <tp t="s">
        <v>#N/A Requesting Data...3408259052</v>
        <stp/>
        <stp>BDP|16803744221153587162</stp>
        <tr r="I263" s="5"/>
      </tp>
      <tp t="s">
        <v>#N/A Requesting Data...3829292720</v>
        <stp/>
        <stp>BDP|10018759507113820545</stp>
        <tr r="G134" s="10"/>
      </tp>
      <tp t="s">
        <v>#N/A N/A</v>
        <stp/>
        <stp>BDP|18268531430219986663</stp>
        <tr r="E564" s="9"/>
      </tp>
      <tp t="s">
        <v>#N/A N/A</v>
        <stp/>
        <stp>BDP|13530107023146093781</stp>
        <tr r="F421" s="9"/>
      </tp>
      <tp t="s">
        <v>#N/A N/A</v>
        <stp/>
        <stp>BDP|11296779068685421478</stp>
        <tr r="G104" s="9"/>
      </tp>
      <tp t="s">
        <v>#N/A N/A</v>
        <stp/>
        <stp>BDP|12837374403029177932</stp>
        <tr r="E96" s="9"/>
      </tp>
      <tp t="s">
        <v>#N/A N/A</v>
        <stp/>
        <stp>BDP|14214460308719546870</stp>
        <tr r="D48" s="5"/>
      </tp>
      <tp t="s">
        <v>#N/A N/A</v>
        <stp/>
        <stp>BDP|14881555444497603318</stp>
        <tr r="F48" s="8"/>
      </tp>
      <tp t="s">
        <v>#N/A N/A</v>
        <stp/>
        <stp>BDP|13851293860750944665</stp>
        <tr r="F391" s="8"/>
      </tp>
      <tp t="s">
        <v>#N/A N/A</v>
        <stp/>
        <stp>BDP|13886618477674154713</stp>
        <tr r="F157" s="8"/>
      </tp>
      <tp t="s">
        <v>#N/A N/A</v>
        <stp/>
        <stp>BDP|14654657818541464316</stp>
        <tr r="E145" s="10"/>
      </tp>
      <tp t="s">
        <v>#N/A Requesting Data...3754012833</v>
        <stp/>
        <stp>BDP|15867485951372963761</stp>
        <tr r="H65" s="9"/>
      </tp>
      <tp t="s">
        <v>#N/A N/A</v>
        <stp/>
        <stp>BDP|17978491850081768697</stp>
        <tr r="D565" s="9"/>
      </tp>
      <tp t="s">
        <v>#N/A Requesting Data...1103311773</v>
        <stp/>
        <stp>BDP|13872213671564102377</stp>
        <tr r="H474" s="8"/>
        <tr r="I474" s="8"/>
      </tp>
      <tp t="s">
        <v>#N/A N/A</v>
        <stp/>
        <stp>BDP|10834746001137228113</stp>
        <tr r="D285" s="9"/>
      </tp>
      <tp t="s">
        <v>#N/A Requesting Data...1278661783</v>
        <stp/>
        <stp>BDP|13371740175434515697</stp>
        <tr r="I436" s="9"/>
      </tp>
      <tp t="s">
        <v>#N/A N/A</v>
        <stp/>
        <stp>BDP|13954353005427339645</stp>
        <tr r="E495" s="8"/>
      </tp>
      <tp t="s">
        <v>#N/A N/A</v>
        <stp/>
        <stp>BDP|16263662112950270051</stp>
        <tr r="D357" s="9"/>
      </tp>
      <tp t="s">
        <v>#N/A Requesting Data...2920129488</v>
        <stp/>
        <stp>BDP|14353786267294995041</stp>
        <tr r="I222" s="5"/>
      </tp>
      <tp t="s">
        <v>#N/A N/A</v>
        <stp/>
        <stp>BDP|12409096284538121398</stp>
        <tr r="E91" s="9"/>
      </tp>
      <tp t="s">
        <v>#N/A Requesting Data...1323636811</v>
        <stp/>
        <stp>BDP|17358418156027310062</stp>
        <tr r="H24" s="9"/>
      </tp>
      <tp t="s">
        <v>#N/A N/A</v>
        <stp/>
        <stp>BDP|11415362421992501377</stp>
        <tr r="D272" s="8"/>
      </tp>
      <tp t="s">
        <v>#N/A N/A</v>
        <stp/>
        <stp>BDP|11902852618848600137</stp>
        <tr r="G503" s="9"/>
      </tp>
      <tp t="s">
        <v>#N/A N/A</v>
        <stp/>
        <stp>BDP|16228518262165032104</stp>
        <tr r="G554" s="9"/>
      </tp>
      <tp t="s">
        <v>#N/A Requesting Data...3007649136</v>
        <stp/>
        <stp>BDP|18069099798860965090</stp>
        <tr r="I580" s="9"/>
      </tp>
      <tp t="s">
        <v>#N/A N/A</v>
        <stp/>
        <stp>BDP|16753806743493453813</stp>
        <tr r="G308" s="8"/>
      </tp>
      <tp t="s">
        <v>#N/A N/A</v>
        <stp/>
        <stp>BDP|10550283978837217368</stp>
        <tr r="D372" s="8"/>
        <tr r="D151" s="5"/>
      </tp>
      <tp t="s">
        <v>#N/A N/A</v>
        <stp/>
        <stp>BDP|17531263386678603421</stp>
        <tr r="F257" s="9"/>
      </tp>
      <tp t="s">
        <v>#N/A Requesting Data...2874111826</v>
        <stp/>
        <stp>BDP|13062482709227035102</stp>
        <tr r="H295" s="8"/>
        <tr r="I295" s="8"/>
      </tp>
      <tp t="s">
        <v>#N/A Requesting Data...3994011605</v>
        <stp/>
        <stp>BDP|12674961647109198778</stp>
        <tr r="H172" s="8"/>
        <tr r="I172" s="8"/>
      </tp>
      <tp t="s">
        <v>#N/A N/A</v>
        <stp/>
        <stp>BDP|12924123938715645447</stp>
        <tr r="E39" s="10"/>
      </tp>
      <tp t="s">
        <v>#N/A N/A</v>
        <stp/>
        <stp>BDP|13260533565760600136</stp>
        <tr r="C59" s="10"/>
      </tp>
      <tp t="s">
        <v>#N/A N/A</v>
        <stp/>
        <stp>BDP|16621039842652117165</stp>
        <tr r="D80" s="10"/>
      </tp>
      <tp t="s">
        <v>#N/A Requesting Data...3896402214</v>
        <stp/>
        <stp>BDP|15941027635972724591</stp>
        <tr r="H53" s="8"/>
        <tr r="I53" s="8"/>
      </tp>
      <tp t="s">
        <v>#N/A Requesting Data...3762448059</v>
        <stp/>
        <stp>BDP|18113263255548774659</stp>
        <tr r="I551" s="9"/>
      </tp>
      <tp t="s">
        <v>#N/A N/A</v>
        <stp/>
        <stp>BDP|14401627486928771371</stp>
        <tr r="F419" s="9"/>
      </tp>
      <tp t="s">
        <v>#N/A Requesting Data...1832274586</v>
        <stp/>
        <stp>BDP|10847299160363442652</stp>
        <tr r="I97" s="9"/>
      </tp>
      <tp t="s">
        <v>#N/A N/A</v>
        <stp/>
        <stp>BDP|16220649087199275033</stp>
        <tr r="F18" s="8"/>
      </tp>
      <tp t="s">
        <v>#N/A Requesting Data...1923259132</v>
        <stp/>
        <stp>BDP|10224040255455698151</stp>
        <tr r="H247" s="9"/>
      </tp>
      <tp t="s">
        <v>#N/A N/A</v>
        <stp/>
        <stp>BDP|13416202427596795443</stp>
        <tr r="F57" s="8"/>
        <tr r="F336" s="5"/>
      </tp>
      <tp t="s">
        <v>#N/A N/A</v>
        <stp/>
        <stp>BDP|11036088245876538283</stp>
        <tr r="C26" s="10"/>
      </tp>
      <tp t="s">
        <v>#N/A N/A</v>
        <stp/>
        <stp>BDP|10593959764596407806</stp>
        <tr r="D485" s="8"/>
      </tp>
      <tp t="s">
        <v>#N/A N/A</v>
        <stp/>
        <stp>BDP|16349436762276058326</stp>
        <tr r="G504" s="9"/>
      </tp>
      <tp t="s">
        <v>#N/A N/A</v>
        <stp/>
        <stp>BDP|11282594893864117894</stp>
        <tr r="D218" s="5"/>
      </tp>
      <tp t="s">
        <v>#N/A N/A</v>
        <stp/>
        <stp>BDP|17410054713480195739</stp>
        <tr r="D149" s="5"/>
      </tp>
      <tp t="s">
        <v>#N/A N/A</v>
        <stp/>
        <stp>BDP|15732957571302164821</stp>
        <tr r="F125" s="10"/>
      </tp>
      <tp t="s">
        <v>#N/A N/A</v>
        <stp/>
        <stp>BDP|11033101487710624917</stp>
        <tr r="C36" s="10"/>
      </tp>
      <tp t="s">
        <v>#N/A N/A</v>
        <stp/>
        <stp>BDP|16280213025685392253</stp>
        <tr r="G544" s="9"/>
      </tp>
      <tp t="s">
        <v>#N/A N/A</v>
        <stp/>
        <stp>BDP|14932314448824480640</stp>
        <tr r="F29" s="9"/>
      </tp>
      <tp t="s">
        <v>#N/A N/A</v>
        <stp/>
        <stp>BDP|10168910191575233436</stp>
        <tr r="G128" s="8"/>
      </tp>
      <tp t="s">
        <v>#N/A N/A</v>
        <stp/>
        <stp>BDP|15282195969142092123</stp>
        <tr r="F52" s="8"/>
      </tp>
      <tp t="s">
        <v>#N/A Requesting Data...3658398706</v>
        <stp/>
        <stp>BDP|15233055688248961464</stp>
        <tr r="I118" s="5"/>
      </tp>
      <tp t="s">
        <v>#N/A Requesting Data...1333079087</v>
        <stp/>
        <stp>BDP|12123502576739041877</stp>
        <tr r="H194" s="9"/>
      </tp>
      <tp t="s">
        <v>#N/A N/A</v>
        <stp/>
        <stp>BDP|12779155927142060251</stp>
        <tr r="G352" s="9"/>
      </tp>
      <tp t="s">
        <v>#N/A N/A</v>
        <stp/>
        <stp>BDP|13043615927772593404</stp>
        <tr r="E498" s="8"/>
      </tp>
      <tp t="s">
        <v>#N/A N/A</v>
        <stp/>
        <stp>BDP|15134968518724947853</stp>
        <tr r="E4" s="8"/>
      </tp>
      <tp t="s">
        <v>#N/A N/A</v>
        <stp/>
        <stp>BDP|16594830020064357965</stp>
        <tr r="D163" s="5"/>
        <tr r="D559" s="9"/>
      </tp>
      <tp t="s">
        <v>#N/A N/A</v>
        <stp/>
        <stp>BDP|11956394340991695659</stp>
        <tr r="D82" s="9"/>
      </tp>
      <tp t="s">
        <v>#N/A Requesting Data...3869694325</v>
        <stp/>
        <stp>BDP|16574274536113191563</stp>
        <tr r="H257" s="9"/>
      </tp>
      <tp t="s">
        <v>#N/A N/A</v>
        <stp/>
        <stp>BDP|16206065867014484542</stp>
        <tr r="D447" s="9"/>
      </tp>
      <tp t="s">
        <v>#N/A Requesting Data...1426596767</v>
        <stp/>
        <stp>BDP|15337075701022188671</stp>
        <tr r="G3" s="12"/>
      </tp>
      <tp t="s">
        <v>#N/A N/A</v>
        <stp/>
        <stp>BDP|13537531122384280154</stp>
        <tr r="G317" s="8"/>
      </tp>
      <tp t="s">
        <v>#N/A N/A</v>
        <stp/>
        <stp>BDP|17231049014334873392</stp>
        <tr r="E14" s="8"/>
      </tp>
      <tp t="s">
        <v>#N/A Requesting Data...4152389100</v>
        <stp/>
        <stp>BDP|13027012265440305447</stp>
        <tr r="H14" s="9"/>
      </tp>
      <tp t="s">
        <v>#N/A N/A</v>
        <stp/>
        <stp>BDP|11961118007892457381</stp>
        <tr r="D498" s="9"/>
      </tp>
      <tp t="s">
        <v>#N/A N/A</v>
        <stp/>
        <stp>BDP|11764018006343189324</stp>
        <tr r="G69" s="8"/>
      </tp>
      <tp t="s">
        <v>#N/A N/A</v>
        <stp/>
        <stp>BDP|14904428573665892336</stp>
        <tr r="F439" s="8"/>
      </tp>
      <tp t="s">
        <v>#N/A N/A</v>
        <stp/>
        <stp>BDP|13923601933604174382</stp>
        <tr r="D198" s="8"/>
      </tp>
      <tp t="s">
        <v>#N/A N/A</v>
        <stp/>
        <stp>BDP|14806604369397663246</stp>
        <tr r="D342" s="8"/>
        <tr r="D92" s="5"/>
      </tp>
      <tp t="s">
        <v>#N/A N/A</v>
        <stp/>
        <stp>BDP|17680911070699107158</stp>
        <tr r="E264" s="9"/>
      </tp>
      <tp t="s">
        <v>#N/A N/A</v>
        <stp/>
        <stp>BDP|14064744001746155477</stp>
        <tr r="F557" s="9"/>
      </tp>
      <tp t="s">
        <v>#N/A Requesting Data...2753902251</v>
        <stp/>
        <stp>BDP|17924721399778676075</stp>
        <tr r="H183" s="9"/>
      </tp>
      <tp t="s">
        <v>#N/A N/A</v>
        <stp/>
        <stp>BDP|17099155320043797611</stp>
        <tr r="G226" s="8"/>
      </tp>
      <tp t="s">
        <v>#N/A N/A</v>
        <stp/>
        <stp>BDP|16378786258767239221</stp>
        <tr r="G204" s="9"/>
      </tp>
      <tp t="s">
        <v>#N/A Requesting Data...2086192141</v>
        <stp/>
        <stp>BDP|12416711360277025564</stp>
        <tr r="H25" s="5"/>
        <tr r="H223" s="9"/>
      </tp>
      <tp t="s">
        <v>#N/A Requesting Data...3750259370</v>
        <stp/>
        <stp>BDP|15766870384716647211</stp>
        <tr r="H178" s="10"/>
      </tp>
      <tp t="s">
        <v>#N/A N/A</v>
        <stp/>
        <stp>BDP|17354998681777000091</stp>
        <tr r="E335" s="8"/>
      </tp>
      <tp t="s">
        <v>#N/A N/A</v>
        <stp/>
        <stp>BDP|13358052113494281750</stp>
        <tr r="F50" s="9"/>
      </tp>
      <tp t="s">
        <v>#N/A N/A</v>
        <stp/>
        <stp>BDP|17731128872853797322</stp>
        <tr r="F104" s="9"/>
      </tp>
      <tp t="s">
        <v>#N/A N/A</v>
        <stp/>
        <stp>BDP|13500192758325500339</stp>
        <tr r="F406" s="9"/>
      </tp>
      <tp t="s">
        <v>#N/A N/A</v>
        <stp/>
        <stp>BDP|10200165700944767414</stp>
        <tr r="F275" s="9"/>
      </tp>
      <tp t="s">
        <v>#N/A N/A</v>
        <stp/>
        <stp>BDP|12272376162900433615</stp>
        <tr r="G398" s="8"/>
      </tp>
      <tp t="s">
        <v>#N/A N/A</v>
        <stp/>
        <stp>BDP|17800450945615908338</stp>
        <tr r="D55" s="8"/>
      </tp>
      <tp t="s">
        <v>#N/A Requesting Data...3344057376</v>
        <stp/>
        <stp>BDP|15494073566046639414</stp>
        <tr r="I157" s="5"/>
      </tp>
      <tp t="s">
        <v>#N/A N/A</v>
        <stp/>
        <stp>BDP|15882944614145231983</stp>
        <tr r="G288" s="5"/>
        <tr r="G43" s="9"/>
      </tp>
      <tp t="s">
        <v>#N/A Requesting Data...2728121849</v>
        <stp/>
        <stp>BDP|17090873413166533935</stp>
        <tr r="H244" s="8"/>
        <tr r="I244" s="8"/>
        <tr r="H271" s="5"/>
      </tp>
      <tp t="s">
        <v>#N/A N/A</v>
        <stp/>
        <stp>BDP|12051012962994188105</stp>
        <tr r="D545" s="9"/>
      </tp>
      <tp t="s">
        <v>#N/A N/A</v>
        <stp/>
        <stp>BDP|13285164306097767478</stp>
        <tr r="F415" s="8"/>
      </tp>
      <tp t="s">
        <v>#N/A N/A</v>
        <stp/>
        <stp>BDP|10666315382282576824</stp>
        <tr r="E187" s="8"/>
      </tp>
      <tp t="s">
        <v>#N/A N/A</v>
        <stp/>
        <stp>BDP|14386018205250597509</stp>
        <tr r="G361" s="9"/>
      </tp>
      <tp t="s">
        <v>#N/A N/A</v>
        <stp/>
        <stp>BDP|15796551401369339828</stp>
        <tr r="E58" s="10"/>
      </tp>
      <tp t="s">
        <v>#N/A N/A</v>
        <stp/>
        <stp>BDP|12877678009336786334</stp>
        <tr r="E312" s="5"/>
      </tp>
      <tp t="s">
        <v>#N/A Requesting Data...3258904659</v>
        <stp/>
        <stp>BDP|14018224427562798709</stp>
        <tr r="I565" s="9"/>
      </tp>
      <tp t="s">
        <v>#N/A N/A</v>
        <stp/>
        <stp>BDP|17882362703406708389</stp>
        <tr r="G459" s="9"/>
      </tp>
      <tp t="s">
        <v>#N/A Requesting Data...3110888504</v>
        <stp/>
        <stp>BDP|18008184172179113693</stp>
        <tr r="H354" s="5"/>
      </tp>
      <tp t="s">
        <v>#N/A Requesting Data...1627277560</v>
        <stp/>
        <stp>BDP|16009009363837455653</stp>
        <tr r="H133" s="5"/>
      </tp>
      <tp t="s">
        <v>#N/A N/A</v>
        <stp/>
        <stp>BDP|11041422846837212748</stp>
        <tr r="D99" s="8"/>
      </tp>
      <tp t="s">
        <v>#N/A N/A</v>
        <stp/>
        <stp>BDP|17615071125015073160</stp>
        <tr r="F265" s="5"/>
      </tp>
      <tp t="s">
        <v>#N/A N/A</v>
        <stp/>
        <stp>BDP|12618345405386438612</stp>
        <tr r="D316" s="5"/>
      </tp>
      <tp t="s">
        <v>#N/A Requesting Data...2194946582</v>
        <stp/>
        <stp>BDP|12369911483001432372</stp>
        <tr r="H236" s="5"/>
      </tp>
      <tp t="s">
        <v>#N/A N/A</v>
        <stp/>
        <stp>BDP|12170396306446964655</stp>
        <tr r="G342" s="5"/>
      </tp>
      <tp t="s">
        <v>#N/A Requesting Data...2835693928</v>
        <stp/>
        <stp>BDP|13968581700702475572</stp>
        <tr r="I217" s="9"/>
      </tp>
      <tp t="s">
        <v>#N/A N/A</v>
        <stp/>
        <stp>BDP|11450545572090130217</stp>
        <tr r="D250" s="5"/>
      </tp>
      <tp t="s">
        <v>#N/A Requesting Data...3913928880</v>
        <stp/>
        <stp>BDP|13809215360840905629</stp>
        <tr r="H418" s="9"/>
      </tp>
      <tp t="s">
        <v>#N/A N/A</v>
        <stp/>
        <stp>BDP|10169558891789470447</stp>
        <tr r="F43" s="10"/>
      </tp>
      <tp t="s">
        <v>#N/A Requesting Data...2752320448</v>
        <stp/>
        <stp>BDP|10538823796806276666</stp>
        <tr r="I12" s="7"/>
      </tp>
      <tp t="s">
        <v>#N/A Requesting Data...3905608522</v>
        <stp/>
        <stp>BDP|10372809235713601950</stp>
        <tr r="I232" s="9"/>
      </tp>
      <tp t="s">
        <v>#N/A Requesting Data...3413866640</v>
        <stp/>
        <stp>BDP|10765708141444515664</stp>
        <tr r="I286" s="5"/>
      </tp>
      <tp t="s">
        <v>#N/A N/A</v>
        <stp/>
        <stp>BDP|14812248119821192717</stp>
        <tr r="E7" s="6"/>
      </tp>
      <tp t="s">
        <v>#N/A N/A</v>
        <stp/>
        <stp>BDP|15290993696321159592</stp>
        <tr r="F97" s="10"/>
      </tp>
      <tp t="s">
        <v>#N/A N/A</v>
        <stp/>
        <stp>BDP|13683361656455628152</stp>
        <tr r="D312" s="8"/>
      </tp>
      <tp t="s">
        <v>#N/A N/A</v>
        <stp/>
        <stp>BDP|13664614272796510558</stp>
        <tr r="E369" s="9"/>
      </tp>
      <tp t="s">
        <v>#N/A Requesting Data...3322652000</v>
        <stp/>
        <stp>BDP|12476663066955902681</stp>
        <tr r="I589" s="9"/>
      </tp>
      <tp t="s">
        <v>#N/A N/A</v>
        <stp/>
        <stp>BDP|10081719967097253718</stp>
        <tr r="G53" s="5"/>
        <tr r="G534" s="9"/>
      </tp>
      <tp t="s">
        <v>#N/A N/A</v>
        <stp/>
        <stp>BDP|16286830622668334551</stp>
        <tr r="E289" s="8"/>
        <tr r="E10" s="5"/>
      </tp>
      <tp t="s">
        <v>#N/A N/A</v>
        <stp/>
        <stp>BDP|15627523954610111445</stp>
        <tr r="G15" s="8"/>
      </tp>
      <tp t="s">
        <v>#N/A Requesting Data...3253743375</v>
        <stp/>
        <stp>BDP|14225130106201271504</stp>
        <tr r="I204" s="9"/>
      </tp>
      <tp t="s">
        <v>#N/A Requesting Data...2756857100</v>
        <stp/>
        <stp>BDP|13451710113507640357</stp>
        <tr r="I198" s="5"/>
      </tp>
      <tp t="s">
        <v>#N/A Requesting Data...1567853038</v>
        <stp/>
        <stp>BDP|11149690128465253177</stp>
        <tr r="H119" s="8"/>
        <tr r="I119" s="8"/>
      </tp>
      <tp t="s">
        <v>#N/A Requesting Data...2754306866</v>
        <stp/>
        <stp>BDP|14652378322684235049</stp>
        <tr r="H466" s="8"/>
        <tr r="I466" s="8"/>
        <tr r="H17" s="5"/>
      </tp>
      <tp t="s">
        <v>#N/A N/A</v>
        <stp/>
        <stp>BDP|10332551735667069063</stp>
        <tr r="E94" s="5"/>
        <tr r="E290" s="9"/>
      </tp>
      <tp t="s">
        <v>#N/A N/A</v>
        <stp/>
        <stp>BDP|15617482473581015680</stp>
        <tr r="F167" s="5"/>
      </tp>
      <tp t="s">
        <v>#N/A N/A</v>
        <stp/>
        <stp>BDP|16639293905575735081</stp>
        <tr r="F17" s="7"/>
      </tp>
      <tp t="s">
        <v>#N/A Requesting Data...4218241824</v>
        <stp/>
        <stp>BDP|16229030535415524142</stp>
        <tr r="H369" s="8"/>
        <tr r="I369" s="8"/>
      </tp>
      <tp t="s">
        <v>#N/A N/A</v>
        <stp/>
        <stp>BDP|18245334711878374369</stp>
        <tr r="D208" s="8"/>
      </tp>
      <tp t="s">
        <v>#N/A N/A</v>
        <stp/>
        <stp>BDP|12525163476946650369</stp>
        <tr r="E74" s="8"/>
        <tr r="E283" s="5"/>
      </tp>
      <tp t="s">
        <v>#N/A N/A</v>
        <stp/>
        <stp>BDP|13749253380088707003</stp>
        <tr r="F209" s="9"/>
      </tp>
      <tp t="s">
        <v>#N/A Requesting Data...1514731982</v>
        <stp/>
        <stp>BDP|14762014336253790532</stp>
        <tr r="I61" s="9"/>
      </tp>
      <tp t="s">
        <v>#N/A Requesting Data...3746637764</v>
        <stp/>
        <stp>BDP|15283704694968671248</stp>
        <tr r="H120" s="5"/>
      </tp>
      <tp t="s">
        <v>#N/A Requesting Data...1817163561</v>
        <stp/>
        <stp>BDP|16696126625707358364</stp>
        <tr r="I291" s="5"/>
      </tp>
      <tp t="s">
        <v>#N/A N/A</v>
        <stp/>
        <stp>BDP|17508850605897751964</stp>
        <tr r="D216" s="8"/>
      </tp>
      <tp t="s">
        <v>#N/A Requesting Data...2362003216</v>
        <stp/>
        <stp>BDP|14418213801224081300</stp>
        <tr r="H101" s="5"/>
        <tr r="H438" s="9"/>
      </tp>
      <tp t="s">
        <v>#N/A Requesting Data...2212250348</v>
        <stp/>
        <stp>BDP|17762241345676794657</stp>
        <tr r="I501" s="9"/>
      </tp>
      <tp t="s">
        <v>#N/A N/A</v>
        <stp/>
        <stp>BDP|12575569721540268443</stp>
        <tr r="F176" s="10"/>
      </tp>
      <tp t="s">
        <v>#N/A N/A</v>
        <stp/>
        <stp>BDP|18105944333701682246</stp>
        <tr r="F189" s="10"/>
      </tp>
      <tp t="s">
        <v>#N/A Requesting Data...4192749931</v>
        <stp/>
        <stp>BDP|12487536708880385682</stp>
        <tr r="H5" s="5"/>
      </tp>
      <tp t="s">
        <v>#N/A N/A</v>
        <stp/>
        <stp>BDP|16662574812227193465</stp>
        <tr r="E293" s="5"/>
      </tp>
      <tp t="s">
        <v>#N/A N/A</v>
        <stp/>
        <stp>BDP|12792398276864520397</stp>
        <tr r="G140" s="8"/>
      </tp>
      <tp t="s">
        <v>#N/A N/A</v>
        <stp/>
        <stp>BDP|14693354751947093461</stp>
        <tr r="E223" s="8"/>
      </tp>
      <tp t="s">
        <v>#N/A Requesting Data...1388206354</v>
        <stp/>
        <stp>BDP|14261434300983607238</stp>
        <tr r="G116" s="10"/>
      </tp>
      <tp t="s">
        <v>#N/A Requesting Data...3847399942</v>
        <stp/>
        <stp>BDP|15446328537895651132</stp>
        <tr r="H180" s="5"/>
      </tp>
      <tp t="s">
        <v>#N/A N/A</v>
        <stp/>
        <stp>BDP|14047000846151747053</stp>
        <tr r="G290" s="5"/>
      </tp>
      <tp t="s">
        <v>#N/A Requesting Data...2909866177</v>
        <stp/>
        <stp>BDP|13773740800944473138</stp>
        <tr r="G80" s="10"/>
      </tp>
      <tp t="s">
        <v>#N/A N/A</v>
        <stp/>
        <stp>BDP|15629766667393309606</stp>
        <tr r="F65" s="5"/>
        <tr r="F576" s="9"/>
      </tp>
      <tp t="s">
        <v>#N/A N/A</v>
        <stp/>
        <stp>BDP|15275657133614330532</stp>
        <tr r="E90" s="10"/>
      </tp>
      <tp t="s">
        <v>#N/A N/A</v>
        <stp/>
        <stp>BDP|14492446216677677749</stp>
        <tr r="G241" s="8"/>
        <tr r="G322" s="5"/>
      </tp>
      <tp t="s">
        <v>#N/A N/A</v>
        <stp/>
        <stp>BDP|11766954858449445599</stp>
        <tr r="F375" s="8"/>
      </tp>
      <tp t="s">
        <v>#N/A N/A</v>
        <stp/>
        <stp>BDP|12695173410150143374</stp>
        <tr r="D347" s="8"/>
      </tp>
      <tp t="s">
        <v>#N/A Requesting Data...2688056273</v>
        <stp/>
        <stp>BDP|10064504605722087624</stp>
        <tr r="H214" s="8"/>
        <tr r="I214" s="8"/>
      </tp>
      <tp t="s">
        <v>#N/A Requesting Data...2715563214</v>
        <stp/>
        <stp>BDP|12490621805792203766</stp>
        <tr r="H281" s="5"/>
      </tp>
      <tp t="s">
        <v>#N/A N/A</v>
        <stp/>
        <stp>BDP|15779542318481902159</stp>
        <tr r="G420" s="8"/>
      </tp>
      <tp t="s">
        <v>#N/A Requesting Data...4169996931</v>
        <stp/>
        <stp>BDP|14609054343985501425</stp>
        <tr r="H352" s="5"/>
      </tp>
      <tp t="s">
        <v>#N/A N/A</v>
        <stp/>
        <stp>BDP|12111767642904386418</stp>
        <tr r="E327" s="9"/>
      </tp>
      <tp t="s">
        <v>#N/A Requesting Data...3848770961</v>
        <stp/>
        <stp>BDP|11061361978580888414</stp>
        <tr r="H296" s="8"/>
        <tr r="I296" s="8"/>
      </tp>
      <tp t="s">
        <v>#N/A N/A</v>
        <stp/>
        <stp>BDP|18020293229869442031</stp>
        <tr r="C22" s="10"/>
      </tp>
      <tp t="s">
        <v>#N/A N/A</v>
        <stp/>
        <stp>BDP|10226744263870154039</stp>
        <tr r="F492" s="8"/>
      </tp>
      <tp t="s">
        <v>#N/A N/A</v>
        <stp/>
        <stp>BDP|11908051806250444097</stp>
        <tr r="E316" s="9"/>
      </tp>
      <tp t="s">
        <v>#N/A N/A</v>
        <stp/>
        <stp>BDP|12777168012614704739</stp>
        <tr r="E11" s="7"/>
      </tp>
      <tp t="s">
        <v>#N/A Requesting Data...2993931802</v>
        <stp/>
        <stp>BDP|18375560112149184419</stp>
        <tr r="I233" s="9"/>
      </tp>
      <tp t="s">
        <v>#N/A Requesting Data...2311029826</v>
        <stp/>
        <stp>BDP|13677619477211215258</stp>
        <tr r="H498" s="9"/>
      </tp>
      <tp t="s">
        <v>#N/A N/A</v>
        <stp/>
        <stp>BDP|13308355174005352364</stp>
        <tr r="F235" s="8"/>
        <tr r="F279" s="5"/>
      </tp>
      <tp t="s">
        <v>#N/A N/A</v>
        <stp/>
        <stp>BDP|13672811894653135057</stp>
        <tr r="D282" s="9"/>
      </tp>
      <tp t="s">
        <v>#N/A N/A</v>
        <stp/>
        <stp>BDP|18131892164971840638</stp>
        <tr r="E370" s="9"/>
      </tp>
      <tp t="s">
        <v>#N/A N/A</v>
        <stp/>
        <stp>BDP|12947044366494491192</stp>
        <tr r="G413" s="8"/>
      </tp>
      <tp t="s">
        <v>#N/A Requesting Data...1749484715</v>
        <stp/>
        <stp>BDP|16461490939217582773</stp>
        <tr r="H69" s="8"/>
        <tr r="I69" s="8"/>
      </tp>
      <tp t="s">
        <v>#N/A N/A</v>
        <stp/>
        <stp>BDP|12560330517539367848</stp>
        <tr r="F385" s="8"/>
      </tp>
      <tp t="s">
        <v>#N/A N/A</v>
        <stp/>
        <stp>BDP|18311817532310507239</stp>
        <tr r="E427" s="8"/>
      </tp>
      <tp t="s">
        <v>#N/A N/A</v>
        <stp/>
        <stp>BDP|12721116432351216005</stp>
        <tr r="D5" s="6"/>
      </tp>
      <tp t="s">
        <v>#N/A N/A</v>
        <stp/>
        <stp>BDP|14230252950227014510</stp>
        <tr r="G153" s="8"/>
      </tp>
      <tp t="s">
        <v>#N/A N/A</v>
        <stp/>
        <stp>BDP|10732622482648627774</stp>
        <tr r="D48" s="9"/>
      </tp>
      <tp t="s">
        <v>#N/A Requesting Data...3996680597</v>
        <stp/>
        <stp>BDP|12419151634012665351</stp>
        <tr r="I20" s="7"/>
      </tp>
      <tp t="s">
        <v>#N/A Requesting Data...3312646306</v>
        <stp/>
        <stp>BDP|13198266434813415010</stp>
        <tr r="H597" s="9"/>
      </tp>
      <tp t="s">
        <v>#N/A Requesting Data...3482013334</v>
        <stp/>
        <stp>BDP|13551348331234095660</stp>
        <tr r="I481" s="9"/>
      </tp>
      <tp t="s">
        <v>#N/A Requesting Data...2536893320</v>
        <stp/>
        <stp>BDP|14996330456520287382</stp>
        <tr r="H164" s="8"/>
        <tr r="I164" s="8"/>
      </tp>
      <tp t="s">
        <v>#N/A N/A</v>
        <stp/>
        <stp>BDP|12005545742950824288</stp>
        <tr r="G352" s="8"/>
        <tr r="G340" s="5"/>
      </tp>
      <tp t="s">
        <v>#N/A N/A</v>
        <stp/>
        <stp>BDP|11447103600383293209</stp>
        <tr r="D115" s="8"/>
        <tr r="D191" s="5"/>
      </tp>
      <tp t="s">
        <v>#N/A N/A</v>
        <stp/>
        <stp>BDP|10874504570881445555</stp>
        <tr r="D114" s="8"/>
      </tp>
      <tp t="s">
        <v>#N/A N/A</v>
        <stp/>
        <stp>BDP|10096375533162961441</stp>
        <tr r="D274" s="5"/>
      </tp>
      <tp t="s">
        <v>#N/A N/A</v>
        <stp/>
        <stp>BDP|10820709628305138683</stp>
        <tr r="E446" s="9"/>
      </tp>
      <tp t="s">
        <v>#N/A N/A</v>
        <stp/>
        <stp>BDP|13897066414530639457</stp>
        <tr r="D252" s="8"/>
      </tp>
      <tp t="s">
        <v>#N/A N/A</v>
        <stp/>
        <stp>BDP|17062528515556808366</stp>
        <tr r="D374" s="9"/>
      </tp>
      <tp t="s">
        <v>#N/A Requesting Data...2392207513</v>
        <stp/>
        <stp>BDP|12134592373647176131</stp>
        <tr r="I405" s="9"/>
      </tp>
      <tp t="s">
        <v>#N/A Requesting Data...3859326359</v>
        <stp/>
        <stp>BDP|11848743401885064548</stp>
        <tr r="H21" s="10"/>
      </tp>
      <tp t="s">
        <v>#N/A Requesting Data...4223196907</v>
        <stp/>
        <stp>BDP|12913254392889185665</stp>
        <tr r="H35" s="5"/>
      </tp>
      <tp t="s">
        <v>#N/A N/A</v>
        <stp/>
        <stp>BDP|15356390710230529165</stp>
        <tr r="D269" s="9"/>
      </tp>
      <tp t="s">
        <v>#N/A Requesting Data...2469802536</v>
        <stp/>
        <stp>BDP|15174034308175323607</stp>
        <tr r="I63" s="9"/>
      </tp>
      <tp t="s">
        <v>#N/A Requesting Data...2910966277</v>
        <stp/>
        <stp>BDP|12154455299749760037</stp>
        <tr r="H495" s="8"/>
        <tr r="I495" s="8"/>
      </tp>
      <tp t="s">
        <v>#N/A N/A</v>
        <stp/>
        <stp>BDP|12820142725724228321</stp>
        <tr r="F342" s="8"/>
        <tr r="F92" s="5"/>
      </tp>
      <tp t="s">
        <v>#N/A N/A</v>
        <stp/>
        <stp>BDP|10841190037433607794</stp>
        <tr r="F266" s="5"/>
      </tp>
      <tp t="s">
        <v>#N/A N/A</v>
        <stp/>
        <stp>BDP|16389081363524620265</stp>
        <tr r="E131" s="5"/>
        <tr r="E248" s="9"/>
      </tp>
      <tp t="s">
        <v>#N/A N/A</v>
        <stp/>
        <stp>BDP|12385325909760175717</stp>
        <tr r="F532" s="9"/>
      </tp>
      <tp t="s">
        <v>#N/A N/A</v>
        <stp/>
        <stp>BDP|15469502259112471118</stp>
        <tr r="F349" s="9"/>
      </tp>
      <tp t="s">
        <v>#N/A N/A</v>
        <stp/>
        <stp>BDP|16640207916952074182</stp>
        <tr r="E25" s="10"/>
      </tp>
      <tp t="s">
        <v>#N/A N/A</v>
        <stp/>
        <stp>BDP|10875545240884617327</stp>
        <tr r="F573" s="9"/>
      </tp>
      <tp t="s">
        <v>#N/A N/A</v>
        <stp/>
        <stp>BDP|15102393908488898802</stp>
        <tr r="E53" s="10"/>
      </tp>
      <tp t="s">
        <v>#N/A N/A</v>
        <stp/>
        <stp>BDP|17927716255582004152</stp>
        <tr r="F61" s="9"/>
      </tp>
      <tp t="s">
        <v>#N/A Requesting Data...2866347553</v>
        <stp/>
        <stp>BDP|17845971332948494316</stp>
        <tr r="I350" s="5"/>
      </tp>
      <tp t="s">
        <v>#N/A Requesting Data...1529476743</v>
        <stp/>
        <stp>BDP|13917516768061045780</stp>
        <tr r="G135" s="10"/>
      </tp>
      <tp t="s">
        <v>#N/A Requesting Data...1882512960</v>
        <stp/>
        <stp>BDP|12866223870269515874</stp>
        <tr r="H247" s="8"/>
        <tr r="I247" s="8"/>
        <tr r="H176" s="5"/>
      </tp>
      <tp t="s">
        <v>#N/A N/A</v>
        <stp/>
        <stp>BDP|14465658204540804459</stp>
        <tr r="G321" s="8"/>
      </tp>
      <tp t="s">
        <v>#N/A N/A</v>
        <stp/>
        <stp>BDP|11583268948646255712</stp>
        <tr r="F564" s="9"/>
      </tp>
      <tp t="s">
        <v>#N/A Requesting Data...3206759412</v>
        <stp/>
        <stp>BDP|12303074828694248266</stp>
        <tr r="I226" s="9"/>
      </tp>
      <tp t="s">
        <v>#N/A N/A</v>
        <stp/>
        <stp>BDP|15111396251281047416</stp>
        <tr r="D195" s="5"/>
      </tp>
      <tp t="s">
        <v>#N/A N/A</v>
        <stp/>
        <stp>BDP|15766593015796356101</stp>
        <tr r="D21" s="9"/>
      </tp>
      <tp t="s">
        <v>#N/A N/A</v>
        <stp/>
        <stp>BDP|15376529607827664186</stp>
        <tr r="F205" s="9"/>
      </tp>
      <tp t="s">
        <v>#N/A N/A</v>
        <stp/>
        <stp>BDP|11818931359379260280</stp>
        <tr r="E244" s="9"/>
      </tp>
      <tp t="s">
        <v>#N/A Requesting Data...1674092613</v>
        <stp/>
        <stp>BDP|10534084411665452201</stp>
        <tr r="I251" s="9"/>
      </tp>
      <tp t="s">
        <v>#N/A N/A</v>
        <stp/>
        <stp>BDP|11033168331616687391</stp>
        <tr r="E128" s="10"/>
      </tp>
      <tp t="s">
        <v>#N/A Requesting Data...3998573005</v>
        <stp/>
        <stp>BDP|18274183264151592838</stp>
        <tr r="H21" s="9"/>
      </tp>
      <tp t="s">
        <v>#N/A Requesting Data...1429084278</v>
        <stp/>
        <stp>BDP|18350101223735921815</stp>
        <tr r="I134" s="9"/>
      </tp>
      <tp t="s">
        <v>#N/A N/A</v>
        <stp/>
        <stp>BDP|16492058069606340008</stp>
        <tr r="F155" s="5"/>
      </tp>
      <tp t="s">
        <v>#N/A N/A</v>
        <stp/>
        <stp>BDP|14566013849406584031</stp>
        <tr r="G255" s="9"/>
      </tp>
      <tp t="s">
        <v>#N/A N/A</v>
        <stp/>
        <stp>BDP|15932897844858769782</stp>
        <tr r="G309" s="8"/>
      </tp>
      <tp t="s">
        <v>#N/A N/A</v>
        <stp/>
        <stp>BDP|11069019267504878555</stp>
        <tr r="D325" s="9"/>
      </tp>
      <tp t="s">
        <v>#N/A N/A</v>
        <stp/>
        <stp>BDP|13521315460246784682</stp>
        <tr r="D255" s="9"/>
      </tp>
      <tp t="s">
        <v>#N/A N/A</v>
        <stp/>
        <stp>BDP|10757555732761237198</stp>
        <tr r="F306" s="9"/>
      </tp>
      <tp t="s">
        <v>#N/A N/A</v>
        <stp/>
        <stp>BDP|16937222916415530635</stp>
        <tr r="G108" s="9"/>
      </tp>
      <tp t="s">
        <v>#N/A N/A</v>
        <stp/>
        <stp>BDP|11868814773309221130</stp>
        <tr r="F53" s="9"/>
      </tp>
      <tp t="s">
        <v>#N/A Requesting Data...3977520551</v>
        <stp/>
        <stp>BDP|15114230275260435682</stp>
        <tr r="H341" s="9"/>
      </tp>
      <tp t="s">
        <v>#N/A N/A</v>
        <stp/>
        <stp>BDP|12001027818977493256</stp>
        <tr r="E391" s="8"/>
      </tp>
      <tp t="s">
        <v>#N/A N/A</v>
        <stp/>
        <stp>BDP|15198007160352337799</stp>
        <tr r="C104" s="10"/>
      </tp>
      <tp t="s">
        <v>#N/A N/A</v>
        <stp/>
        <stp>BDP|10818036870103331232</stp>
        <tr r="E491" s="9"/>
      </tp>
      <tp t="s">
        <v>#N/A N/A</v>
        <stp/>
        <stp>BDP|17518250440033262491</stp>
        <tr r="G453" s="9"/>
      </tp>
      <tp t="s">
        <v>#N/A N/A</v>
        <stp/>
        <stp>BDP|11803078085659293631</stp>
        <tr r="F488" s="8"/>
      </tp>
      <tp t="s">
        <v>#N/A N/A</v>
        <stp/>
        <stp>BDP|17289526049975597565</stp>
        <tr r="D291" s="8"/>
      </tp>
      <tp t="s">
        <v>#N/A N/A</v>
        <stp/>
        <stp>BDP|10372358132485730392</stp>
        <tr r="G242" s="8"/>
        <tr r="G346" s="5"/>
      </tp>
      <tp t="s">
        <v>#N/A N/A</v>
        <stp/>
        <stp>BDP|10798934828754110972</stp>
        <tr r="E45" s="9"/>
      </tp>
      <tp t="s">
        <v>#N/A N/A</v>
        <stp/>
        <stp>BDP|10816415022279395926</stp>
        <tr r="E90" s="5"/>
        <tr r="E474" s="9"/>
      </tp>
      <tp t="s">
        <v>#N/A N/A</v>
        <stp/>
        <stp>BDP|17974297788863378817</stp>
        <tr r="E22" s="9"/>
      </tp>
      <tp t="s">
        <v>#N/A N/A</v>
        <stp/>
        <stp>BDP|13432848568463707857</stp>
        <tr r="E146" s="5"/>
      </tp>
      <tp t="s">
        <v>#N/A N/A</v>
        <stp/>
        <stp>BDP|12542811684922314692</stp>
        <tr r="F521" s="9"/>
      </tp>
      <tp t="s">
        <v>#N/A N/A</v>
        <stp/>
        <stp>BDP|16173106217687583791</stp>
        <tr r="C139" s="10"/>
      </tp>
      <tp t="s">
        <v>#N/A Requesting Data...3418152614</v>
        <stp/>
        <stp>BDP|13535250848077089426</stp>
        <tr r="I12" s="9"/>
      </tp>
      <tp t="s">
        <v>#N/A N/A</v>
        <stp/>
        <stp>BDP|16807280356653495483</stp>
        <tr r="F45" s="9"/>
      </tp>
      <tp t="s">
        <v>#N/A N/A</v>
        <stp/>
        <stp>BDP|11640592607412501071</stp>
        <tr r="G296" s="5"/>
      </tp>
      <tp t="s">
        <v>#N/A Requesting Data...1384390125</v>
        <stp/>
        <stp>BDP|16893929264536252962</stp>
        <tr r="H439" s="9"/>
      </tp>
      <tp t="s">
        <v>#N/A N/A</v>
        <stp/>
        <stp>BDP|11630486770000726436</stp>
        <tr r="C184" s="10"/>
      </tp>
      <tp t="s">
        <v>#N/A N/A</v>
        <stp/>
        <stp>BDP|14527994755278513662</stp>
        <tr r="C63" s="10"/>
      </tp>
      <tp t="s">
        <v>#N/A N/A</v>
        <stp/>
        <stp>BDP|15145523605264454287</stp>
        <tr r="F215" s="8"/>
        <tr r="F319" s="5"/>
      </tp>
      <tp t="s">
        <v>#N/A N/A</v>
        <stp/>
        <stp>BDP|15986909920940764848</stp>
        <tr r="G346" s="8"/>
      </tp>
      <tp t="s">
        <v>#N/A N/A</v>
        <stp/>
        <stp>BDP|14557388181329412029</stp>
        <tr r="E233" s="5"/>
      </tp>
      <tp t="s">
        <v>#N/A N/A</v>
        <stp/>
        <stp>BDP|14753768337325498382</stp>
        <tr r="E101" s="8"/>
      </tp>
      <tp t="s">
        <v>#N/A N/A</v>
        <stp/>
        <stp>BDP|12817702371634586068</stp>
        <tr r="D70" s="8"/>
      </tp>
      <tp t="s">
        <v>#N/A Requesting Data...3521045024</v>
        <stp/>
        <stp>BDP|16944159681751970896</stp>
        <tr r="I32" s="5"/>
        <tr r="I75" s="9"/>
      </tp>
      <tp t="s">
        <v>#N/A N/A</v>
        <stp/>
        <stp>BDP|15893724820335122366</stp>
        <tr r="E218" s="8"/>
      </tp>
      <tp t="s">
        <v>#N/A Requesting Data...3357468428</v>
        <stp/>
        <stp>BDP|18081391592685438125</stp>
        <tr r="H314" s="5"/>
        <tr r="H482" s="9"/>
      </tp>
      <tp t="s">
        <v>#N/A Requesting Data...4164133304</v>
        <stp/>
        <stp>BDP|10378681046851695569</stp>
        <tr r="I49" s="9"/>
      </tp>
      <tp t="s">
        <v>#N/A N/A</v>
        <stp/>
        <stp>BDP|11783681174232516434</stp>
        <tr r="G170" s="8"/>
      </tp>
      <tp t="s">
        <v>#N/A Requesting Data...3130907891</v>
        <stp/>
        <stp>BDP|14255440031957272286</stp>
        <tr r="G43" s="10"/>
      </tp>
      <tp t="s">
        <v>#N/A Requesting Data...2901076869</v>
        <stp/>
        <stp>BDP|11442209334005553384</stp>
        <tr r="H493" s="9"/>
      </tp>
      <tp t="s">
        <v>#N/A Requesting Data...1639426202</v>
        <stp/>
        <stp>BDP|13130320747377105583</stp>
        <tr r="I91" s="9"/>
      </tp>
      <tp t="s">
        <v>#N/A N/A</v>
        <stp/>
        <stp>BDP|14355568318864572251</stp>
        <tr r="E571" s="9"/>
      </tp>
      <tp t="s">
        <v>#N/A N/A</v>
        <stp/>
        <stp>BDP|12431293914936694122</stp>
        <tr r="E18" s="8"/>
      </tp>
      <tp t="s">
        <v>#N/A Requesting Data...2122967450</v>
        <stp/>
        <stp>BDP|15501211692238304081</stp>
        <tr r="I169" s="9"/>
      </tp>
      <tp t="s">
        <v>#N/A N/A</v>
        <stp/>
        <stp>BDP|14267689055468325919</stp>
        <tr r="G68" s="5"/>
      </tp>
      <tp t="s">
        <v>#N/A Requesting Data...2019217667</v>
        <stp/>
        <stp>BDP|11393384367167497552</stp>
        <tr r="I80" s="5"/>
      </tp>
      <tp t="s">
        <v>#N/A Requesting Data...3014292664</v>
        <stp/>
        <stp>BDP|17123635677225838500</stp>
        <tr r="I396" s="9"/>
      </tp>
      <tp t="s">
        <v>#N/A N/A</v>
        <stp/>
        <stp>BDP|14956664222832688478</stp>
        <tr r="D531" s="9"/>
      </tp>
      <tp t="s">
        <v>#N/A N/A</v>
        <stp/>
        <stp>BDP|12365494056567117218</stp>
        <tr r="D142" s="10"/>
      </tp>
      <tp t="s">
        <v>#N/A N/A</v>
        <stp/>
        <stp>BDP|10793313522871956619</stp>
        <tr r="E17" s="9"/>
      </tp>
      <tp t="s">
        <v>#N/A N/A</v>
        <stp/>
        <stp>BDP|13427827819805389909</stp>
        <tr r="E29" s="10"/>
      </tp>
      <tp t="s">
        <v>#N/A N/A</v>
        <stp/>
        <stp>BDP|11549748519359396875</stp>
        <tr r="C78" s="10"/>
      </tp>
      <tp t="s">
        <v>#N/A N/A</v>
        <stp/>
        <stp>BDP|15478055171070886449</stp>
        <tr r="D48" s="10"/>
      </tp>
      <tp t="s">
        <v>#N/A Requesting Data...3075164171</v>
        <stp/>
        <stp>BDP|15940750110634034103</stp>
        <tr r="H237" s="8"/>
        <tr r="I237" s="8"/>
        <tr r="H338" s="5"/>
      </tp>
      <tp t="s">
        <v>#N/A N/A</v>
        <stp/>
        <stp>BDP|15298569123922283691</stp>
        <tr r="C65" s="10"/>
      </tp>
      <tp t="s">
        <v>#N/A N/A</v>
        <stp/>
        <stp>BDP|16823549050309403948</stp>
        <tr r="G372" s="8"/>
        <tr r="G151" s="5"/>
      </tp>
      <tp t="s">
        <v>#N/A Requesting Data...1677023708</v>
        <stp/>
        <stp>BDP|15085987882327087561</stp>
        <tr r="I207" s="5"/>
      </tp>
      <tp t="s">
        <v>#N/A N/A</v>
        <stp/>
        <stp>BDP|10221001872319904854</stp>
        <tr r="G32" s="9"/>
      </tp>
      <tp t="s">
        <v>#N/A N/A</v>
        <stp/>
        <stp>BDP|13759799166940457404</stp>
        <tr r="G214" s="9"/>
      </tp>
      <tp t="s">
        <v>#N/A N/A</v>
        <stp/>
        <stp>BDP|16233357553754847203</stp>
        <tr r="F394" s="8"/>
      </tp>
      <tp t="s">
        <v>#N/A N/A</v>
        <stp/>
        <stp>BDP|17609075834521847310</stp>
        <tr r="F60" s="9"/>
      </tp>
      <tp t="s">
        <v>#N/A N/A</v>
        <stp/>
        <stp>BDP|16743764634624875015</stp>
        <tr r="G281" s="9"/>
      </tp>
      <tp t="s">
        <v>#N/A N/A</v>
        <stp/>
        <stp>BDP|13720783048053834508</stp>
        <tr r="E42" s="8"/>
      </tp>
      <tp t="s">
        <v>#N/A Requesting Data...1525619191</v>
        <stp/>
        <stp>BDP|17094230322903905279</stp>
        <tr r="H235" s="8"/>
        <tr r="I235" s="8"/>
        <tr r="H279" s="5"/>
      </tp>
      <tp t="s">
        <v>#N/A N/A</v>
        <stp/>
        <stp>BDP|10787930854219716384</stp>
        <tr r="G423" s="8"/>
        <tr r="G278" s="5"/>
      </tp>
      <tp t="s">
        <v>#N/A Requesting Data...1911216295</v>
        <stp/>
        <stp>BDP|18326244340250192890</stp>
        <tr r="H6" s="12"/>
      </tp>
      <tp t="s">
        <v>#N/A N/A</v>
        <stp/>
        <stp>BDP|12547611506200416295</stp>
        <tr r="F348" s="5"/>
      </tp>
      <tp t="s">
        <v>#N/A Requesting Data...1920604744</v>
        <stp/>
        <stp>BDP|13902949781507598367</stp>
        <tr r="H279" s="9"/>
      </tp>
      <tp t="s">
        <v>#N/A N/A</v>
        <stp/>
        <stp>BDP|15405958623898422090</stp>
        <tr r="F420" s="9"/>
      </tp>
      <tp t="s">
        <v>#N/A Requesting Data...2792056212</v>
        <stp/>
        <stp>BDP|15752562823412826656</stp>
        <tr r="H259" s="8"/>
        <tr r="I259" s="8"/>
      </tp>
      <tp t="s">
        <v>#N/A Requesting Data...3654311982</v>
        <stp/>
        <stp>BDP|14411145933053963355</stp>
        <tr r="H5" s="10"/>
      </tp>
      <tp t="s">
        <v>#N/A N/A</v>
        <stp/>
        <stp>BDP|16925597009873193673</stp>
        <tr r="E415" s="9"/>
      </tp>
      <tp t="s">
        <v>#N/A N/A</v>
        <stp/>
        <stp>BDP|18131923047614860734</stp>
        <tr r="F320" s="8"/>
      </tp>
      <tp t="s">
        <v>#N/A Requesting Data...3401989869</v>
        <stp/>
        <stp>BDP|17609580741864902482</stp>
        <tr r="H290" s="8"/>
        <tr r="I290" s="8"/>
      </tp>
      <tp t="s">
        <v>#N/A N/A</v>
        <stp/>
        <stp>BDP|17714758166307843726</stp>
        <tr r="D172" s="10"/>
      </tp>
      <tp t="s">
        <v>#N/A N/A</v>
        <stp/>
        <stp>BDP|13342057513124852039</stp>
        <tr r="D193" s="9"/>
      </tp>
      <tp t="s">
        <v>#N/A Requesting Data...4030443725</v>
        <stp/>
        <stp>BDP|15121643831437916137</stp>
        <tr r="I400" s="9"/>
      </tp>
      <tp t="s">
        <v>#N/A N/A</v>
        <stp/>
        <stp>BDP|11990294859460521029</stp>
        <tr r="D467" s="8"/>
      </tp>
      <tp t="s">
        <v>#N/A Requesting Data...1972981256</v>
        <stp/>
        <stp>BDP|16863186934020210283</stp>
        <tr r="I102" s="5"/>
      </tp>
      <tp t="s">
        <v>#N/A N/A</v>
        <stp/>
        <stp>BDP|13429023038742359432</stp>
        <tr r="C32" s="10"/>
      </tp>
      <tp t="s">
        <v>#N/A N/A</v>
        <stp/>
        <stp>BDP|10999298321582914464</stp>
        <tr r="D153" s="10"/>
      </tp>
      <tp t="s">
        <v>#N/A N/A</v>
        <stp/>
        <stp>BDP|10916436676215267003</stp>
        <tr r="C8" s="7"/>
      </tp>
      <tp t="s">
        <v>#N/A N/A</v>
        <stp/>
        <stp>BDP|12599061245148809809</stp>
        <tr r="F401" s="9"/>
      </tp>
      <tp t="s">
        <v>#N/A Requesting Data...1708365609</v>
        <stp/>
        <stp>BDP|13273743708836887483</stp>
        <tr r="H173" s="9"/>
      </tp>
      <tp t="s">
        <v>#N/A N/A</v>
        <stp/>
        <stp>BDP|11311712511699550886</stp>
        <tr r="G208" s="9"/>
      </tp>
      <tp t="s">
        <v>#N/A Requesting Data...1835365345</v>
        <stp/>
        <stp>BDP|11410022446472780199</stp>
        <tr r="I252" s="9"/>
      </tp>
      <tp t="s">
        <v>#N/A N/A</v>
        <stp/>
        <stp>BDP|15962820235330448844</stp>
        <tr r="E92" s="9"/>
      </tp>
      <tp t="s">
        <v>#N/A N/A</v>
        <stp/>
        <stp>BDP|10201885430315212862</stp>
        <tr r="G296" s="8"/>
      </tp>
      <tp t="s">
        <v>#N/A N/A</v>
        <stp/>
        <stp>BDP|16007181125162340101</stp>
        <tr r="D387" s="9"/>
      </tp>
      <tp t="s">
        <v>#N/A N/A</v>
        <stp/>
        <stp>BDP|17636650941527472485</stp>
        <tr r="D14" s="10"/>
      </tp>
      <tp t="s">
        <v>#N/A N/A</v>
        <stp/>
        <stp>BDP|12581405236734888756</stp>
        <tr r="D255" s="8"/>
      </tp>
      <tp t="s">
        <v>#N/A N/A</v>
        <stp/>
        <stp>BDP|18266290544609957181</stp>
        <tr r="E222" s="8"/>
      </tp>
      <tp t="s">
        <v>#N/A N/A</v>
        <stp/>
        <stp>BDP|12365064139303420498</stp>
        <tr r="G304" s="9"/>
      </tp>
      <tp t="s">
        <v>#N/A Requesting Data...3107891697</v>
        <stp/>
        <stp>BDP|10490173424734631105</stp>
        <tr r="H465" s="8"/>
        <tr r="I465" s="8"/>
      </tp>
      <tp t="s">
        <v>#N/A N/A</v>
        <stp/>
        <stp>BDP|12540705135982107201</stp>
        <tr r="G298" s="9"/>
      </tp>
      <tp t="s">
        <v>#N/A N/A</v>
        <stp/>
        <stp>BDP|12418345031436783271</stp>
        <tr r="G400" s="9"/>
      </tp>
      <tp t="s">
        <v>#N/A N/A</v>
        <stp/>
        <stp>BDP|10391588360465883024</stp>
        <tr r="G345" s="5"/>
        <tr r="G533" s="9"/>
      </tp>
      <tp t="s">
        <v>#N/A N/A</v>
        <stp/>
        <stp>BDP|12005318597186629812</stp>
        <tr r="D490" s="9"/>
      </tp>
      <tp t="s">
        <v>#N/A Requesting Data...1764042246</v>
        <stp/>
        <stp>BDP|12019541676754465279</stp>
        <tr r="H263" s="5"/>
      </tp>
      <tp t="s">
        <v>#N/A N/A</v>
        <stp/>
        <stp>BDP|14282404235532785719</stp>
        <tr r="F459" s="8"/>
      </tp>
      <tp t="s">
        <v>#N/A Requesting Data...2281451554</v>
        <stp/>
        <stp>BDP|16093522930294718246</stp>
        <tr r="H139" s="9"/>
      </tp>
      <tp t="s">
        <v>#N/A N/A</v>
        <stp/>
        <stp>BDP|17581492933371802764</stp>
        <tr r="D78" s="9"/>
      </tp>
      <tp t="s">
        <v>#N/A N/A</v>
        <stp/>
        <stp>BDP|14195327090380429862</stp>
        <tr r="G43" s="8"/>
      </tp>
      <tp t="s">
        <v>#N/A N/A</v>
        <stp/>
        <stp>BDP|11792634752616535225</stp>
        <tr r="C15" s="10"/>
      </tp>
      <tp t="s">
        <v>#N/A Requesting Data...1853158472</v>
        <stp/>
        <stp>BDP|14440940979919919510</stp>
        <tr r="I74" s="5"/>
        <tr r="I529" s="9"/>
      </tp>
      <tp t="s">
        <v>#N/A N/A</v>
        <stp/>
        <stp>BDP|12191785538135875586</stp>
        <tr r="C91" s="10"/>
      </tp>
      <tp t="s">
        <v>#N/A N/A</v>
        <stp/>
        <stp>BDP|10179225286094597819</stp>
        <tr r="D258" s="5"/>
      </tp>
      <tp t="s">
        <v>#N/A N/A</v>
        <stp/>
        <stp>BDP|13115985703084917825</stp>
        <tr r="G429" s="8"/>
        <tr r="G26" s="5"/>
      </tp>
      <tp t="s">
        <v>#N/A N/A</v>
        <stp/>
        <stp>BDP|11842118870842867302</stp>
        <tr r="E192" s="9"/>
      </tp>
      <tp t="s">
        <v>#N/A N/A</v>
        <stp/>
        <stp>BDP|10501773778032841437</stp>
        <tr r="E122" s="8"/>
      </tp>
      <tp t="s">
        <v>#N/A N/A</v>
        <stp/>
        <stp>BDP|16673527354185574540</stp>
        <tr r="G248" s="5"/>
        <tr r="G154" s="9"/>
      </tp>
      <tp t="s">
        <v>#N/A N/A</v>
        <stp/>
        <stp>BDP|15910586560791268120</stp>
        <tr r="G363" s="5"/>
      </tp>
      <tp t="s">
        <v>#N/A N/A</v>
        <stp/>
        <stp>BDP|15846171169926297253</stp>
        <tr r="D11" s="8"/>
        <tr r="D175" s="5"/>
      </tp>
      <tp t="s">
        <v>#N/A N/A</v>
        <stp/>
        <stp>BDP|15248369740444048058</stp>
        <tr r="E180" s="5"/>
      </tp>
      <tp t="s">
        <v>#N/A N/A</v>
        <stp/>
        <stp>BDP|17324215026615331466</stp>
        <tr r="F114" s="5"/>
        <tr r="F412" s="9"/>
      </tp>
      <tp t="s">
        <v>#N/A N/A</v>
        <stp/>
        <stp>BDP|10114616165620071642</stp>
        <tr r="G421" s="9"/>
      </tp>
      <tp t="s">
        <v>#N/A Requesting Data...3705943739</v>
        <stp/>
        <stp>BDP|12578433509906841672</stp>
        <tr r="I532" s="9"/>
      </tp>
      <tp t="s">
        <v>#N/A N/A</v>
        <stp/>
        <stp>BDP|13564171190764719959</stp>
        <tr r="D433" s="8"/>
        <tr r="D323" s="5"/>
      </tp>
      <tp t="s">
        <v>#N/A N/A</v>
        <stp/>
        <stp>BDP|10312638906802260248</stp>
        <tr r="F281" s="9"/>
      </tp>
      <tp t="s">
        <v>#N/A Requesting Data...2750106176</v>
        <stp/>
        <stp>BDP|11667044544522305158</stp>
        <tr r="I92" s="5"/>
      </tp>
      <tp t="s">
        <v>#N/A N/A</v>
        <stp/>
        <stp>BDP|13331391326664999050</stp>
        <tr r="F274" s="5"/>
      </tp>
      <tp t="s">
        <v>#N/A N/A</v>
        <stp/>
        <stp>BDP|10945014884177856949</stp>
        <tr r="E216" s="5"/>
      </tp>
      <tp t="s">
        <v>#N/A N/A</v>
        <stp/>
        <stp>BDP|11138342176122131120</stp>
        <tr r="G13" s="9"/>
      </tp>
      <tp t="s">
        <v>#N/A Requesting Data...4111102018</v>
        <stp/>
        <stp>BDP|12056204748274931613</stp>
        <tr r="I228" s="9"/>
      </tp>
      <tp t="s">
        <v>#N/A N/A</v>
        <stp/>
        <stp>BDP|12635953881017242205</stp>
        <tr r="F119" s="9"/>
      </tp>
      <tp t="s">
        <v>#N/A N/A</v>
        <stp/>
        <stp>BDP|12421550362460534764</stp>
        <tr r="F19" s="9"/>
      </tp>
      <tp t="s">
        <v>#N/A Requesting Data...3297620528</v>
        <stp/>
        <stp>BDP|13506204462409632812</stp>
        <tr r="I30" s="5"/>
      </tp>
      <tp t="s">
        <v>#N/A Requesting Data...3199523517</v>
        <stp/>
        <stp>BDP|10300466212055204657</stp>
        <tr r="H258" s="5"/>
      </tp>
      <tp t="s">
        <v>#N/A N/A</v>
        <stp/>
        <stp>BDP|10969383252232532264</stp>
        <tr r="F279" s="9"/>
      </tp>
      <tp t="s">
        <v>#N/A N/A</v>
        <stp/>
        <stp>BDP|15283278362547421037</stp>
        <tr r="E346" s="9"/>
      </tp>
      <tp t="s">
        <v>#N/A N/A</v>
        <stp/>
        <stp>BDP|14111616919454860113</stp>
        <tr r="E51" s="8"/>
      </tp>
      <tp t="s">
        <v>#N/A N/A</v>
        <stp/>
        <stp>BDP|11386282802675994000</stp>
        <tr r="E88" s="10"/>
      </tp>
      <tp t="s">
        <v>#N/A Requesting Data...3629906915</v>
        <stp/>
        <stp>BDP|16004435546138382869</stp>
        <tr r="H344" s="9"/>
      </tp>
      <tp t="s">
        <v>#N/A N/A</v>
        <stp/>
        <stp>BDP|12035219449955953712</stp>
        <tr r="F254" s="8"/>
      </tp>
      <tp t="s">
        <v>#N/A N/A</v>
        <stp/>
        <stp>BDP|14052973409953909845</stp>
        <tr r="D127" s="8"/>
      </tp>
      <tp t="s">
        <v>#N/A N/A</v>
        <stp/>
        <stp>BDP|13841328418881556648</stp>
        <tr r="F19" s="7"/>
      </tp>
      <tp t="s">
        <v>#N/A N/A</v>
        <stp/>
        <stp>BDP|12678578661181169620</stp>
        <tr r="F33" s="5"/>
        <tr r="F575" s="9"/>
      </tp>
      <tp t="s">
        <v>#N/A N/A</v>
        <stp/>
        <stp>BDP|17541933486054091436</stp>
        <tr r="E225" s="9"/>
      </tp>
      <tp t="s">
        <v>#N/A Requesting Data...1942614331</v>
        <stp/>
        <stp>BDP|15162228006116136772</stp>
        <tr r="H184" s="5"/>
      </tp>
      <tp t="s">
        <v>#N/A N/A</v>
        <stp/>
        <stp>BDP|10999280836456605120</stp>
        <tr r="G257" s="5"/>
      </tp>
      <tp t="s">
        <v>#N/A N/A</v>
        <stp/>
        <stp>BDP|16542621556160395311</stp>
        <tr r="D304" s="8"/>
      </tp>
      <tp t="s">
        <v>#N/A N/A</v>
        <stp/>
        <stp>BDP|14430199730135639589</stp>
        <tr r="E82" s="9"/>
      </tp>
      <tp t="s">
        <v>#N/A Requesting Data...2092920492</v>
        <stp/>
        <stp>BDP|12221672402220060245</stp>
        <tr r="H45" s="10"/>
      </tp>
      <tp t="s">
        <v>#N/A N/A</v>
        <stp/>
        <stp>BDP|10110287996238445580</stp>
        <tr r="G395" s="8"/>
      </tp>
      <tp t="s">
        <v>#N/A N/A</v>
        <stp/>
        <stp>BDP|13762383707474224293</stp>
        <tr r="D390" s="8"/>
      </tp>
      <tp t="s">
        <v>#N/A N/A</v>
        <stp/>
        <stp>BDP|12798026579653859079</stp>
        <tr r="F409" s="9"/>
      </tp>
      <tp t="s">
        <v>#N/A Requesting Data...4070459365</v>
        <stp/>
        <stp>BDP|10506427926050104033</stp>
        <tr r="H394" s="8"/>
        <tr r="I394" s="8"/>
      </tp>
      <tp t="s">
        <v>#N/A N/A</v>
        <stp/>
        <stp>BDP|13830903986351847553</stp>
        <tr r="E361" s="9"/>
      </tp>
      <tp t="s">
        <v>#N/A N/A</v>
        <stp/>
        <stp>BDP|11016535134918305966</stp>
        <tr r="G522" s="9"/>
      </tp>
      <tp t="s">
        <v>#N/A Requesting Data...3097341763</v>
        <stp/>
        <stp>BDP|15742433664425694441</stp>
        <tr r="H338" s="8"/>
        <tr r="I338" s="8"/>
      </tp>
      <tp t="s">
        <v>#N/A N/A</v>
        <stp/>
        <stp>BDP|12638739676432833694</stp>
        <tr r="D298" s="5"/>
      </tp>
      <tp t="s">
        <v>#N/A N/A</v>
        <stp/>
        <stp>BDP|18278149791610321662</stp>
        <tr r="C96" s="10"/>
      </tp>
      <tp t="s">
        <v>#N/A N/A</v>
        <stp/>
        <stp>BDP|14394563896526770867</stp>
        <tr r="D337" s="9"/>
      </tp>
      <tp t="s">
        <v>#N/A N/A</v>
        <stp/>
        <stp>BDP|11444157203277287126</stp>
        <tr r="D190" s="9"/>
      </tp>
      <tp t="s">
        <v>#N/A Requesting Data...3276192591</v>
        <stp/>
        <stp>BDP|17590215460552541732</stp>
        <tr r="H195" s="5"/>
      </tp>
      <tp t="s">
        <v>#N/A N/A</v>
        <stp/>
        <stp>BDP|16327972383599590802</stp>
        <tr r="E320" s="9"/>
      </tp>
      <tp t="s">
        <v>#N/A Requesting Data...1903550682</v>
        <stp/>
        <stp>BDP|16964918275186850877</stp>
        <tr r="I429" s="9"/>
      </tp>
      <tp t="s">
        <v>#N/A N/A</v>
        <stp/>
        <stp>BDP|14473316727503886081</stp>
        <tr r="D308" s="8"/>
      </tp>
      <tp t="s">
        <v>#N/A Requesting Data...2127647512</v>
        <stp/>
        <stp>BDP|16060243310902591138</stp>
        <tr r="H399" s="9"/>
      </tp>
      <tp t="s">
        <v>#N/A Requesting Data...3719516081</v>
        <stp/>
        <stp>BDP|15602334620056582420</stp>
        <tr r="I226" s="5"/>
      </tp>
      <tp t="s">
        <v>#N/A N/A</v>
        <stp/>
        <stp>BDP|13405216007555223222</stp>
        <tr r="D29" s="10"/>
      </tp>
      <tp t="s">
        <v>#N/A Requesting Data...3134255639</v>
        <stp/>
        <stp>BDP|16819982902098818180</stp>
        <tr r="I206" s="5"/>
        <tr r="I261" s="9"/>
      </tp>
      <tp t="s">
        <v>#N/A N/A</v>
        <stp/>
        <stp>BDP|16861646862642432284</stp>
        <tr r="G170" s="9"/>
      </tp>
      <tp t="s">
        <v>#N/A Requesting Data...1695748020</v>
        <stp/>
        <stp>BDP|18435073460180750865</stp>
        <tr r="H444" s="9"/>
      </tp>
      <tp t="s">
        <v>#N/A Requesting Data...1718337043</v>
        <stp/>
        <stp>BDP|14874191292068508243</stp>
        <tr r="H452" s="9"/>
      </tp>
      <tp t="s">
        <v>#N/A Requesting Data...2456970935</v>
        <stp/>
        <stp>BDP|17004456801031138470</stp>
        <tr r="H180" s="9"/>
      </tp>
      <tp t="s">
        <v>#N/A N/A</v>
        <stp/>
        <stp>BDP|15322350302289207944</stp>
        <tr r="D191" s="9"/>
      </tp>
      <tp t="s">
        <v>#N/A Requesting Data...3724971593</v>
        <stp/>
        <stp>BDP|12423411317604771576</stp>
        <tr r="I135" s="9"/>
      </tp>
      <tp t="s">
        <v>#N/A N/A</v>
        <stp/>
        <stp>BDP|14408615522853388561</stp>
        <tr r="G57" s="8"/>
        <tr r="G336" s="5"/>
      </tp>
      <tp t="s">
        <v>#N/A N/A</v>
        <stp/>
        <stp>BDP|16659149802810080128</stp>
        <tr r="D483" s="9"/>
      </tp>
      <tp t="s">
        <v>#N/A N/A</v>
        <stp/>
        <stp>BDP|11250050725737304248</stp>
        <tr r="E406" s="8"/>
      </tp>
      <tp t="s">
        <v>#N/A N/A</v>
        <stp/>
        <stp>BDP|18234464603438503279</stp>
        <tr r="G85" s="8"/>
      </tp>
      <tp t="s">
        <v>#N/A Requesting Data...2157518712</v>
        <stp/>
        <stp>BDP|11131727965850034630</stp>
        <tr r="H46" s="5"/>
      </tp>
      <tp t="s">
        <v>#N/A Requesting Data...3301721298</v>
        <stp/>
        <stp>BDP|10470725876835513304</stp>
        <tr r="H264" s="8"/>
        <tr r="I264" s="8"/>
      </tp>
      <tp t="s">
        <v>#N/A N/A</v>
        <stp/>
        <stp>BDP|15321369255495550005</stp>
        <tr r="F107" s="9"/>
      </tp>
      <tp t="s">
        <v>#N/A N/A</v>
        <stp/>
        <stp>BDP|16563572563471496206</stp>
        <tr r="E394" s="9"/>
      </tp>
      <tp t="s">
        <v>#N/A N/A</v>
        <stp/>
        <stp>BDP|15863416403801960660</stp>
        <tr r="E122" s="9"/>
      </tp>
      <tp t="s">
        <v>#N/A N/A</v>
        <stp/>
        <stp>BDP|16904524629504697314</stp>
        <tr r="D38" s="8"/>
        <tr r="D200" s="5"/>
      </tp>
      <tp t="s">
        <v>#N/A N/A</v>
        <stp/>
        <stp>BDP|11980609702122969375</stp>
        <tr r="E186" s="5"/>
      </tp>
      <tp t="s">
        <v>#N/A N/A</v>
        <stp/>
        <stp>BDP|18354219180963708707</stp>
        <tr r="E359" s="5"/>
      </tp>
      <tp t="s">
        <v>#N/A N/A</v>
        <stp/>
        <stp>BDP|16140669244985664703</stp>
        <tr r="E322" s="8"/>
      </tp>
      <tp t="s">
        <v>#N/A Requesting Data...3144445540</v>
        <stp/>
        <stp>BDP|18260180969079305057</stp>
        <tr r="H152" s="9"/>
      </tp>
      <tp t="s">
        <v>#N/A Requesting Data...1728016338</v>
        <stp/>
        <stp>BDP|11640522523408633840</stp>
        <tr r="I21" s="5"/>
      </tp>
      <tp t="s">
        <v>#N/A Requesting Data...3401702554</v>
        <stp/>
        <stp>BDP|10126540010215798779</stp>
        <tr r="H460" s="8"/>
        <tr r="I460" s="8"/>
      </tp>
      <tp t="s">
        <v>#N/A Requesting Data...2611696121</v>
        <stp/>
        <stp>BDP|18160643787323743302</stp>
        <tr r="H408" s="8"/>
        <tr r="I408" s="8"/>
        <tr r="H156" s="5"/>
      </tp>
      <tp t="s">
        <v>#N/A N/A</v>
        <stp/>
        <stp>BDP|15793451162437210679</stp>
        <tr r="D133" s="5"/>
      </tp>
      <tp t="s">
        <v>#N/A Requesting Data...2838542411</v>
        <stp/>
        <stp>BDP|17090723405607169120</stp>
        <tr r="H590" s="9"/>
      </tp>
      <tp t="s">
        <v>#N/A Requesting Data...3933895473</v>
        <stp/>
        <stp>BDP|15704181229563294307</stp>
        <tr r="H10" s="6"/>
      </tp>
      <tp t="s">
        <v>#N/A Requesting Data...3406545145</v>
        <stp/>
        <stp>BDP|13124790467926273295</stp>
        <tr r="I199" s="9"/>
      </tp>
      <tp t="s">
        <v>#N/A Requesting Data...3939748192</v>
        <stp/>
        <stp>BDP|11377745693130998992</stp>
        <tr r="H348" s="8"/>
        <tr r="I348" s="8"/>
      </tp>
      <tp t="s">
        <v>#N/A Requesting Data...2506299242</v>
        <stp/>
        <stp>BDP|13687056377282013003</stp>
        <tr r="H345" s="8"/>
        <tr r="I345" s="8"/>
      </tp>
      <tp t="s">
        <v>#N/A N/A</v>
        <stp/>
        <stp>BDP|14841007659894506305</stp>
        <tr r="F120" s="8"/>
      </tp>
      <tp t="s">
        <v>#N/A Requesting Data...3752273013</v>
        <stp/>
        <stp>BDP|17657218578513348782</stp>
        <tr r="I307" s="5"/>
      </tp>
      <tp t="s">
        <v>#N/A Requesting Data...3785210341</v>
        <stp/>
        <stp>BDP|10675115220524795143</stp>
        <tr r="G180" s="10"/>
      </tp>
      <tp t="s">
        <v>#N/A N/A</v>
        <stp/>
        <stp>BDP|13377708346057813192</stp>
        <tr r="D115" s="10"/>
      </tp>
      <tp t="s">
        <v>#N/A N/A</v>
        <stp/>
        <stp>BDP|10642249033557096052</stp>
        <tr r="E293" s="9"/>
      </tp>
      <tp t="s">
        <v>#N/A N/A</v>
        <stp/>
        <stp>BDP|14299633254784769569</stp>
        <tr r="F176" s="9"/>
      </tp>
      <tp t="s">
        <v>#N/A N/A</v>
        <stp/>
        <stp>BDP|12787183756990514083</stp>
        <tr r="F387" s="8"/>
      </tp>
      <tp t="s">
        <v>#N/A N/A</v>
        <stp/>
        <stp>BDP|17355442238312919422</stp>
        <tr r="F472" s="8"/>
      </tp>
      <tp t="s">
        <v>#N/A N/A</v>
        <stp/>
        <stp>BDP|12145873763153219930</stp>
        <tr r="F89" s="10"/>
      </tp>
      <tp t="s">
        <v>#N/A N/A</v>
        <stp/>
        <stp>BDP|15769038426854701511</stp>
        <tr r="E326" s="9"/>
      </tp>
      <tp t="s">
        <v>#N/A N/A</v>
        <stp/>
        <stp>BDP|10165113580236412901</stp>
        <tr r="F273" s="8"/>
      </tp>
      <tp t="s">
        <v>#N/A Requesting Data...4105258832</v>
        <stp/>
        <stp>BDP|14067986736799986139</stp>
        <tr r="H292" s="5"/>
        <tr r="H235" s="9"/>
      </tp>
      <tp t="s">
        <v>#N/A Requesting Data...2445689328</v>
        <stp/>
        <stp>BDP|15299964014899568215</stp>
        <tr r="H363" s="9"/>
      </tp>
      <tp t="s">
        <v>#N/A Requesting Data...2095890734</v>
        <stp/>
        <stp>BDP|13741257290646686808</stp>
        <tr r="H385" s="8"/>
        <tr r="I385" s="8"/>
      </tp>
      <tp t="s">
        <v>#N/A Requesting Data...2891731551</v>
        <stp/>
        <stp>BDP|17253758138924980117</stp>
        <tr r="I488" s="9"/>
      </tp>
      <tp t="s">
        <v>#N/A N/A</v>
        <stp/>
        <stp>BDP|14130305600793781213</stp>
        <tr r="G168" s="8"/>
      </tp>
      <tp t="s">
        <v>#N/A Requesting Data...3796181861</v>
        <stp/>
        <stp>BDP|11334179833794623166</stp>
        <tr r="I183" s="5"/>
      </tp>
      <tp t="s">
        <v>#N/A N/A</v>
        <stp/>
        <stp>BDP|13474356896566881984</stp>
        <tr r="D535" s="9"/>
      </tp>
      <tp t="s">
        <v>#N/A N/A</v>
        <stp/>
        <stp>BDP|14125141770095421169</stp>
        <tr r="G570" s="9"/>
      </tp>
      <tp t="s">
        <v>#N/A N/A</v>
        <stp/>
        <stp>BDP|15315464808533988430</stp>
        <tr r="G446" s="8"/>
      </tp>
      <tp t="s">
        <v>#N/A N/A</v>
        <stp/>
        <stp>BDP|11550135402577491174</stp>
        <tr r="F6" s="6"/>
      </tp>
      <tp t="s">
        <v>#N/A N/A</v>
        <stp/>
        <stp>BDP|14515985811059256392</stp>
        <tr r="D12" s="12"/>
      </tp>
      <tp t="s">
        <v>#N/A N/A</v>
        <stp/>
        <stp>BDP|10558563145143435457</stp>
        <tr r="G246" s="9"/>
      </tp>
      <tp t="s">
        <v>#N/A N/A</v>
        <stp/>
        <stp>BDP|14309731834233150525</stp>
        <tr r="D599" s="9"/>
      </tp>
      <tp t="s">
        <v>#N/A Requesting Data...2597768924</v>
        <stp/>
        <stp>BDP|16091643960536377609</stp>
        <tr r="H276" s="8"/>
        <tr r="I276" s="8"/>
        <tr r="H95" s="5"/>
      </tp>
      <tp t="s">
        <v>#N/A N/A</v>
        <stp/>
        <stp>BDP|15225402641606727535</stp>
        <tr r="F297" s="9"/>
      </tp>
      <tp t="s">
        <v>#N/A N/A</v>
        <stp/>
        <stp>BDP|15237852426711669800</stp>
        <tr r="D514" s="9"/>
      </tp>
      <tp t="s">
        <v>#N/A Requesting Data...3747227200</v>
        <stp/>
        <stp>BDP|14611197940791056684</stp>
        <tr r="H256" s="8"/>
        <tr r="I256" s="8"/>
        <tr r="H324" s="5"/>
      </tp>
      <tp t="s">
        <v>#N/A N/A</v>
        <stp/>
        <stp>BDP|16102214937019367834</stp>
        <tr r="F453" s="9"/>
      </tp>
      <tp t="s">
        <v>#N/A Requesting Data...3833442706</v>
        <stp/>
        <stp>BDP|13817471293470947826</stp>
        <tr r="H118" s="8"/>
        <tr r="I118" s="8"/>
      </tp>
      <tp t="s">
        <v>#N/A Requesting Data...1877321059</v>
        <stp/>
        <stp>BDP|11933043498739515773</stp>
        <tr r="H319" s="8"/>
        <tr r="I319" s="8"/>
      </tp>
      <tp t="s">
        <v>#N/A N/A</v>
        <stp/>
        <stp>BDP|11366260915644017075</stp>
        <tr r="E4" s="9"/>
      </tp>
      <tp t="s">
        <v>#N/A N/A</v>
        <stp/>
        <stp>BDP|15775447151325546703</stp>
        <tr r="F213" s="8"/>
      </tp>
      <tp t="s">
        <v>#N/A N/A</v>
        <stp/>
        <stp>BDP|14491125736310378053</stp>
        <tr r="E144" s="10"/>
      </tp>
      <tp t="s">
        <v>#N/A Requesting Data...4211464893</v>
        <stp/>
        <stp>BDP|15794506274077720626</stp>
        <tr r="H251" s="9"/>
      </tp>
      <tp t="s">
        <v>#N/A N/A</v>
        <stp/>
        <stp>BDP|13087139924297726169</stp>
        <tr r="F583" s="9"/>
      </tp>
      <tp t="s">
        <v>#N/A N/A</v>
        <stp/>
        <stp>BDP|11716027243654469749</stp>
        <tr r="G276" s="8"/>
        <tr r="G95" s="5"/>
      </tp>
      <tp t="s">
        <v>#N/A N/A</v>
        <stp/>
        <stp>BDP|16740754970964354473</stp>
        <tr r="F210" s="9"/>
      </tp>
      <tp t="s">
        <v>#N/A N/A</v>
        <stp/>
        <stp>BDP|15346058517407009576</stp>
        <tr r="D124" s="10"/>
      </tp>
      <tp t="s">
        <v>#N/A Requesting Data...2620103579</v>
        <stp/>
        <stp>BDP|12763846744058794067</stp>
        <tr r="G41" s="10"/>
      </tp>
      <tp t="s">
        <v>#N/A N/A</v>
        <stp/>
        <stp>BDP|16598500884729283458</stp>
        <tr r="G583" s="9"/>
      </tp>
      <tp t="s">
        <v>#N/A N/A</v>
        <stp/>
        <stp>BDP|16866511782335599880</stp>
        <tr r="G188" s="9"/>
      </tp>
      <tp t="s">
        <v>#N/A N/A</v>
        <stp/>
        <stp>BDP|17261258355877222169</stp>
        <tr r="F30" s="5"/>
      </tp>
      <tp t="s">
        <v>#N/A Requesting Data...3990954384</v>
        <stp/>
        <stp>BDP|14486438445265499707</stp>
        <tr r="H68" s="9"/>
      </tp>
      <tp t="s">
        <v>#N/A Requesting Data...2210201136</v>
        <stp/>
        <stp>BDP|13622758196659738243</stp>
        <tr r="I149" s="9"/>
      </tp>
      <tp t="s">
        <v>#N/A N/A</v>
        <stp/>
        <stp>BDP|16147380466655807010</stp>
        <tr r="G118" s="5"/>
      </tp>
      <tp t="s">
        <v>#N/A N/A</v>
        <stp/>
        <stp>BDP|15448187785492703887</stp>
        <tr r="F61" s="8"/>
      </tp>
      <tp t="s">
        <v>#N/A N/A</v>
        <stp/>
        <stp>BDP|11936750463413142585</stp>
        <tr r="D601" s="9"/>
      </tp>
      <tp t="s">
        <v>#N/A N/A</v>
        <stp/>
        <stp>BDP|16928374216661774392</stp>
        <tr r="F289" s="9"/>
      </tp>
      <tp t="s">
        <v>#N/A N/A</v>
        <stp/>
        <stp>BDP|14500052737560135101</stp>
        <tr r="D233" s="5"/>
      </tp>
      <tp t="s">
        <v>#N/A N/A</v>
        <stp/>
        <stp>BDP|11478357964944642659</stp>
        <tr r="F327" s="8"/>
      </tp>
      <tp t="s">
        <v>#N/A Requesting Data...2496979150</v>
        <stp/>
        <stp>BDP|17489314219106640432</stp>
        <tr r="H455" s="9"/>
      </tp>
      <tp t="s">
        <v>#N/A N/A</v>
        <stp/>
        <stp>BDP|17893064885901697945</stp>
        <tr r="D120" s="10"/>
      </tp>
      <tp t="s">
        <v>#N/A N/A</v>
        <stp/>
        <stp>BDP|10901342159791950048</stp>
        <tr r="D140" s="10"/>
      </tp>
      <tp t="s">
        <v>#N/A N/A</v>
        <stp/>
        <stp>BDP|11944151165863739276</stp>
        <tr r="D5" s="7"/>
      </tp>
      <tp t="s">
        <v>#N/A Requesting Data...3198453819</v>
        <stp/>
        <stp>BDP|17789908692174992450</stp>
        <tr r="H124" s="9"/>
      </tp>
      <tp t="s">
        <v>#N/A Requesting Data...4286238461</v>
        <stp/>
        <stp>BDP|14398522806736763094</stp>
        <tr r="I578" s="9"/>
      </tp>
      <tp t="s">
        <v>#N/A N/A</v>
        <stp/>
        <stp>BDP|13313043198189472427</stp>
        <tr r="F20" s="9"/>
      </tp>
      <tp t="s">
        <v>#N/A N/A</v>
        <stp/>
        <stp>BDP|13334207409983392506</stp>
        <tr r="E6" s="8"/>
        <tr r="E303" s="5"/>
      </tp>
      <tp t="s">
        <v>#N/A N/A</v>
        <stp/>
        <stp>BDP|11613609006733994307</stp>
        <tr r="D86" s="5"/>
        <tr r="D273" s="9"/>
      </tp>
      <tp t="s">
        <v>#N/A Requesting Data...3025195031</v>
        <stp/>
        <stp>BDP|10436391531042206572</stp>
        <tr r="I91" s="5"/>
        <tr r="I33" s="9"/>
      </tp>
      <tp t="s">
        <v>#N/A N/A</v>
        <stp/>
        <stp>BDP|12924505978387059086</stp>
        <tr r="E372" s="9"/>
      </tp>
      <tp t="s">
        <v>#N/A Requesting Data...2679956989</v>
        <stp/>
        <stp>BDP|11138830441123860923</stp>
        <tr r="I275" s="9"/>
      </tp>
      <tp t="s">
        <v>#N/A N/A</v>
        <stp/>
        <stp>BDP|16984309122844171439</stp>
        <tr r="F375" s="9"/>
      </tp>
      <tp t="s">
        <v>#N/A N/A</v>
        <stp/>
        <stp>BDP|10968152453410216345</stp>
        <tr r="E483" s="8"/>
      </tp>
      <tp t="s">
        <v>#N/A Requesting Data...3696343154</v>
        <stp/>
        <stp>BDP|10926819715679583711</stp>
        <tr r="H339" s="9"/>
      </tp>
      <tp t="s">
        <v>#N/A Requesting Data...3596641217</v>
        <stp/>
        <stp>BDP|13157922640248253199</stp>
        <tr r="H99" s="5"/>
      </tp>
      <tp t="s">
        <v>#N/A N/A</v>
        <stp/>
        <stp>BDP|11386919128949792458</stp>
        <tr r="E84" s="5"/>
        <tr r="E250" s="9"/>
      </tp>
      <tp t="s">
        <v>#N/A Requesting Data...3080459342</v>
        <stp/>
        <stp>BDP|11215055860248987866</stp>
        <tr r="H22" s="5"/>
      </tp>
      <tp t="s">
        <v>#N/A N/A</v>
        <stp/>
        <stp>BDP|16750966499875405443</stp>
        <tr r="G428" s="9"/>
      </tp>
      <tp t="s">
        <v>#N/A Requesting Data...2133145740</v>
        <stp/>
        <stp>BDP|11538795105382542349</stp>
        <tr r="H351" s="5"/>
      </tp>
      <tp t="s">
        <v>#N/A N/A</v>
        <stp/>
        <stp>BDP|17243178079663730536</stp>
        <tr r="G125" s="9"/>
      </tp>
      <tp t="s">
        <v>#N/A Requesting Data...3951268391</v>
        <stp/>
        <stp>BDP|10849979656703209837</stp>
        <tr r="H445" s="9"/>
      </tp>
      <tp t="s">
        <v>#N/A N/A</v>
        <stp/>
        <stp>BDP|16550346448340347627</stp>
        <tr r="F265" s="8"/>
      </tp>
      <tp t="s">
        <v>#N/A Requesting Data...1943785972</v>
        <stp/>
        <stp>BDP|10204527418884599755</stp>
        <tr r="I72" s="5"/>
      </tp>
      <tp t="s">
        <v>#N/A N/A</v>
        <stp/>
        <stp>BDP|16006523860563221186</stp>
        <tr r="F309" s="8"/>
      </tp>
      <tp t="s">
        <v>#N/A Requesting Data...4053968367</v>
        <stp/>
        <stp>BDP|10235863515977093992</stp>
        <tr r="H209" s="5"/>
        <tr r="H86" s="9"/>
      </tp>
      <tp t="s">
        <v>#N/A Requesting Data...2656643704</v>
        <stp/>
        <stp>BDP|13454154493428373490</stp>
        <tr r="I54" s="5"/>
      </tp>
      <tp t="s">
        <v>#N/A N/A</v>
        <stp/>
        <stp>BDP|16379851487714048594</stp>
        <tr r="F89" s="8"/>
      </tp>
      <tp t="s">
        <v>#N/A N/A</v>
        <stp/>
        <stp>BDP|15994139772605931194</stp>
        <tr r="F166" s="9"/>
      </tp>
      <tp t="s">
        <v>#N/A N/A</v>
        <stp/>
        <stp>BDP|14961409396856510826</stp>
        <tr r="F71" s="10"/>
      </tp>
      <tp t="s">
        <v>#N/A Requesting Data...3072532564</v>
        <stp/>
        <stp>BDP|18357996363391741161</stp>
        <tr r="H216" s="5"/>
      </tp>
      <tp t="s">
        <v>#N/A N/A</v>
        <stp/>
        <stp>BDP|12104096247684219555</stp>
        <tr r="D117" s="5"/>
      </tp>
      <tp t="s">
        <v>#N/A N/A</v>
        <stp/>
        <stp>BDP|14780267449563019632</stp>
        <tr r="E494" s="9"/>
      </tp>
      <tp t="s">
        <v>#N/A Requesting Data...2369249949</v>
        <stp/>
        <stp>BDP|11419358502504922116</stp>
        <tr r="I227" s="9"/>
      </tp>
      <tp t="s">
        <v>#N/A N/A</v>
        <stp/>
        <stp>BDP|10480253838531336712</stp>
        <tr r="F454" s="9"/>
      </tp>
      <tp t="s">
        <v>#N/A Requesting Data...2854480477</v>
        <stp/>
        <stp>BDP|13011527540867914201</stp>
        <tr r="H515" s="9"/>
      </tp>
      <tp t="s">
        <v>#N/A Requesting Data...3965431298</v>
        <stp/>
        <stp>BDP|12932485037727590586</stp>
        <tr r="H494" s="8"/>
        <tr r="I494" s="8"/>
      </tp>
      <tp t="s">
        <v>#N/A N/A</v>
        <stp/>
        <stp>BDP|12274227218097249119</stp>
        <tr r="G351" s="9"/>
      </tp>
      <tp t="s">
        <v>#N/A N/A</v>
        <stp/>
        <stp>BDP|15176418205845716397</stp>
        <tr r="F64" s="10"/>
      </tp>
      <tp t="s">
        <v>#N/A N/A</v>
        <stp/>
        <stp>BDP|12856552818789767896</stp>
        <tr r="E455" s="8"/>
      </tp>
      <tp t="s">
        <v>#N/A N/A</v>
        <stp/>
        <stp>BDP|15810246081461000964</stp>
        <tr r="G350" s="5"/>
      </tp>
      <tp t="s">
        <v>#N/A Requesting Data...2252663871</v>
        <stp/>
        <stp>BDP|13597477753994259185</stp>
        <tr r="H483" s="9"/>
      </tp>
      <tp t="s">
        <v>#N/A N/A</v>
        <stp/>
        <stp>BDP|10958068408014493382</stp>
        <tr r="E5" s="12"/>
      </tp>
      <tp t="s">
        <v>#N/A Requesting Data...2310527199</v>
        <stp/>
        <stp>BDP|12055637568575746076</stp>
        <tr r="H85" s="10"/>
      </tp>
      <tp t="s">
        <v>#N/A Requesting Data...3437839506</v>
        <stp/>
        <stp>BDP|11883488569613620740</stp>
        <tr r="I363" s="9"/>
      </tp>
      <tp t="s">
        <v>#N/A N/A</v>
        <stp/>
        <stp>BDP|17699889114298716179</stp>
        <tr r="G212" s="8"/>
      </tp>
      <tp t="s">
        <v>#N/A Requesting Data...2343917639</v>
        <stp/>
        <stp>BDP|11676067104475991377</stp>
        <tr r="H29" s="8"/>
        <tr r="I29" s="8"/>
      </tp>
      <tp t="s">
        <v>#N/A N/A</v>
        <stp/>
        <stp>BDP|12084398871539358819</stp>
        <tr r="D469" s="8"/>
      </tp>
      <tp t="s">
        <v>#N/A N/A</v>
        <stp/>
        <stp>BDP|16142338119637742466</stp>
        <tr r="G92" s="8"/>
      </tp>
      <tp t="s">
        <v>#N/A Requesting Data...3880441796</v>
        <stp/>
        <stp>BDP|14293172570390725584</stp>
        <tr r="I398" s="9"/>
      </tp>
      <tp t="s">
        <v>#N/A N/A</v>
        <stp/>
        <stp>BDP|13004232948696087412</stp>
        <tr r="F234" s="5"/>
      </tp>
      <tp t="s">
        <v>#N/A N/A</v>
        <stp/>
        <stp>BDP|16990109510770731149</stp>
        <tr r="F183" s="8"/>
      </tp>
      <tp t="s">
        <v>#N/A N/A</v>
        <stp/>
        <stp>BDP|13672781706526262506</stp>
        <tr r="F182" s="10"/>
      </tp>
      <tp t="s">
        <v>#N/A Requesting Data...2815919916</v>
        <stp/>
        <stp>BDP|17649473097185827847</stp>
        <tr r="I57" s="9"/>
      </tp>
      <tp t="s">
        <v>#N/A Requesting Data...2753985897</v>
        <stp/>
        <stp>BDP|12576902166112965801</stp>
        <tr r="I524" s="9"/>
      </tp>
      <tp t="s">
        <v>#N/A N/A</v>
        <stp/>
        <stp>BDP|11309982140499936287</stp>
        <tr r="G331" s="9"/>
      </tp>
      <tp t="s">
        <v>#N/A N/A</v>
        <stp/>
        <stp>BDP|10273356785839885503</stp>
        <tr r="G456" s="8"/>
      </tp>
      <tp t="s">
        <v>#N/A N/A</v>
        <stp/>
        <stp>BDP|13296746156896913033</stp>
        <tr r="F361" s="9"/>
      </tp>
      <tp t="s">
        <v>#N/A N/A</v>
        <stp/>
        <stp>BDP|15010498500240710631</stp>
        <tr r="E101" s="10"/>
      </tp>
      <tp t="s">
        <v>#N/A Requesting Data...3380307248</v>
        <stp/>
        <stp>BDP|17590746468688236963</stp>
        <tr r="H301" s="8"/>
        <tr r="I301" s="8"/>
      </tp>
      <tp t="s">
        <v>#N/A Requesting Data...3800918499</v>
        <stp/>
        <stp>BDP|11267042321234291086</stp>
        <tr r="H168" s="10"/>
      </tp>
      <tp t="s">
        <v>#N/A Requesting Data...2286131453</v>
        <stp/>
        <stp>BDP|10944071954856772407</stp>
        <tr r="I525" s="9"/>
      </tp>
      <tp t="s">
        <v>#N/A Requesting Data...3758756818</v>
        <stp/>
        <stp>BDP|11648958146473983813</stp>
        <tr r="H347" s="8"/>
        <tr r="I347" s="8"/>
      </tp>
      <tp t="s">
        <v>#N/A Requesting Data...2274672151</v>
        <stp/>
        <stp>BDP|16620255294988293284</stp>
        <tr r="H454" s="9"/>
      </tp>
      <tp t="s">
        <v>#N/A N/A</v>
        <stp/>
        <stp>BDP|12451742656541383688</stp>
        <tr r="G280" s="8"/>
      </tp>
      <tp t="s">
        <v>#N/A N/A</v>
        <stp/>
        <stp>BDP|16927653430423253732</stp>
        <tr r="F178" s="8"/>
      </tp>
      <tp t="s">
        <v>#N/A N/A</v>
        <stp/>
        <stp>BDP|10745558337508088980</stp>
        <tr r="G319" s="8"/>
      </tp>
      <tp t="s">
        <v>#N/A N/A</v>
        <stp/>
        <stp>BDP|13860349929462096782</stp>
        <tr r="E160" s="9"/>
      </tp>
      <tp t="s">
        <v>#N/A N/A</v>
        <stp/>
        <stp>BDP|12385566271484998304</stp>
        <tr r="D15" s="8"/>
      </tp>
      <tp t="s">
        <v>#N/A N/A</v>
        <stp/>
        <stp>BDP|11414367146109833813</stp>
        <tr r="D7" s="6"/>
      </tp>
      <tp t="s">
        <v>#N/A N/A</v>
        <stp/>
        <stp>BDP|12572650724466871713</stp>
        <tr r="G395" s="9"/>
      </tp>
      <tp t="s">
        <v>#N/A Requesting Data...2347440485</v>
        <stp/>
        <stp>BDP|10231590750287761011</stp>
        <tr r="I547" s="9"/>
      </tp>
      <tp t="s">
        <v>#N/A N/A</v>
        <stp/>
        <stp>BDP|13496369935012901636</stp>
        <tr r="D299" s="9"/>
      </tp>
      <tp t="s">
        <v>#N/A N/A</v>
        <stp/>
        <stp>BDP|10822722847725743175</stp>
        <tr r="G216" s="5"/>
      </tp>
      <tp t="s">
        <v>#N/A N/A</v>
        <stp/>
        <stp>BDP|13408788372222470666</stp>
        <tr r="D34" s="5"/>
        <tr r="D579" s="9"/>
      </tp>
      <tp t="s">
        <v>#N/A Requesting Data...4207377650</v>
        <stp/>
        <stp>BDP|14913279429317871437</stp>
        <tr r="I118" s="9"/>
      </tp>
      <tp t="s">
        <v>#N/A Requesting Data...3236731530</v>
        <stp/>
        <stp>BDP|16024958843624337896</stp>
        <tr r="I209" s="5"/>
        <tr r="I86" s="9"/>
      </tp>
      <tp t="s">
        <v>#N/A N/A</v>
        <stp/>
        <stp>BDP|11568616947485942168</stp>
        <tr r="F126" s="10"/>
      </tp>
      <tp t="s">
        <v>#N/A Requesting Data...2135795286</v>
        <stp/>
        <stp>BDP|17785401040045883539</stp>
        <tr r="H411" s="8"/>
        <tr r="I411" s="8"/>
      </tp>
      <tp t="s">
        <v>#N/A N/A</v>
        <stp/>
        <stp>BDP|12214619009754072767</stp>
        <tr r="G461" s="8"/>
      </tp>
      <tp t="s">
        <v>#N/A N/A</v>
        <stp/>
        <stp>BDP|12353304348311692314</stp>
        <tr r="D106" s="10"/>
      </tp>
      <tp t="s">
        <v>#N/A N/A</v>
        <stp/>
        <stp>BDP|11843163315011403738</stp>
        <tr r="F491" s="8"/>
      </tp>
      <tp t="s">
        <v>#N/A Requesting Data...3828990679</v>
        <stp/>
        <stp>BDP|16920540641464702478</stp>
        <tr r="H402" s="9"/>
      </tp>
      <tp t="s">
        <v>#N/A Requesting Data...2168857149</v>
        <stp/>
        <stp>BDP|17026787905040835794</stp>
        <tr r="I7" s="5"/>
      </tp>
      <tp t="s">
        <v>#N/A N/A</v>
        <stp/>
        <stp>BDP|13895867991883011635</stp>
        <tr r="E349" s="9"/>
      </tp>
      <tp t="s">
        <v>#N/A Requesting Data...3839863410</v>
        <stp/>
        <stp>BDP|12854182466775363794</stp>
        <tr r="H390" s="9"/>
      </tp>
      <tp t="s">
        <v>#N/A Requesting Data...2741665225</v>
        <stp/>
        <stp>BDP|12906100666564337604</stp>
        <tr r="H259" s="5"/>
      </tp>
      <tp t="s">
        <v>#N/A Requesting Data...2128614018</v>
        <stp/>
        <stp>BDP|11857947387292065577</stp>
        <tr r="I114" s="9"/>
      </tp>
      <tp t="s">
        <v>#N/A Requesting Data...2447808228</v>
        <stp/>
        <stp>BDP|10814891185800992711</stp>
        <tr r="H400" s="8"/>
        <tr r="I400" s="8"/>
      </tp>
      <tp t="s">
        <v>#N/A N/A</v>
        <stp/>
        <stp>BDP|14863435977213520355</stp>
        <tr r="F458" s="9"/>
      </tp>
      <tp t="s">
        <v>#N/A N/A</v>
        <stp/>
        <stp>BDP|13777525118079377923</stp>
        <tr r="D115" s="5"/>
      </tp>
      <tp t="s">
        <v>#N/A Requesting Data...4167372480</v>
        <stp/>
        <stp>BDP|15625566638395530111</stp>
        <tr r="H87" s="8"/>
        <tr r="I87" s="8"/>
      </tp>
      <tp t="s">
        <v>#N/A Requesting Data...4266406557</v>
        <stp/>
        <stp>BDP|10127281831347420139</stp>
        <tr r="I156" s="5"/>
      </tp>
      <tp t="s">
        <v>#N/A N/A</v>
        <stp/>
        <stp>BDP|10529575090809925244</stp>
        <tr r="E350" s="5"/>
      </tp>
      <tp t="s">
        <v>#N/A Requesting Data...3115521737</v>
        <stp/>
        <stp>BDP|15201130958747668108</stp>
        <tr r="H5" s="7"/>
      </tp>
      <tp t="s">
        <v>#N/A N/A</v>
        <stp/>
        <stp>BDP|12059185357101992090</stp>
        <tr r="G573" s="9"/>
      </tp>
      <tp t="s">
        <v>#N/A N/A</v>
        <stp/>
        <stp>BDP|16284497860710072342</stp>
        <tr r="E521" s="9"/>
      </tp>
      <tp t="s">
        <v>#N/A N/A</v>
        <stp/>
        <stp>BDP|16956050862723484456</stp>
        <tr r="F19" s="10"/>
      </tp>
      <tp t="s">
        <v>#N/A N/A</v>
        <stp/>
        <stp>BDP|10222986687977068127</stp>
        <tr r="E20" s="8"/>
      </tp>
      <tp t="s">
        <v>#N/A N/A</v>
        <stp/>
        <stp>BDP|10141353977115418685</stp>
        <tr r="E69" s="8"/>
      </tp>
      <tp t="s">
        <v>#N/A N/A</v>
        <stp/>
        <stp>BDP|15261882086364567663</stp>
        <tr r="E194" s="8"/>
      </tp>
      <tp t="s">
        <v>#N/A N/A</v>
        <stp/>
        <stp>BDP|17962784412790923656</stp>
        <tr r="G151" s="8"/>
      </tp>
      <tp t="s">
        <v>#N/A Requesting Data...3943067822</v>
        <stp/>
        <stp>BDP|17820398112371488380</stp>
        <tr r="H16" s="9"/>
      </tp>
      <tp t="s">
        <v>#N/A N/A</v>
        <stp/>
        <stp>BDP|14205519150833955053</stp>
        <tr r="F123" s="9"/>
      </tp>
      <tp t="s">
        <v>#N/A Requesting Data...3979420418</v>
        <stp/>
        <stp>BDP|14325292713274571430</stp>
        <tr r="H244" s="5"/>
        <tr r="H72" s="9"/>
      </tp>
      <tp t="s">
        <v>#N/A Requesting Data...3159135950</v>
        <stp/>
        <stp>BDP|13151692610672025177</stp>
        <tr r="H496" s="8"/>
        <tr r="I496" s="8"/>
      </tp>
      <tp t="s">
        <v>#N/A Requesting Data...2797522194</v>
        <stp/>
        <stp>BDP|16981123742234347045</stp>
        <tr r="I103" s="9"/>
      </tp>
      <tp t="s">
        <v>#N/A N/A</v>
        <stp/>
        <stp>BDP|15761436745887811577</stp>
        <tr r="E3" s="10"/>
      </tp>
      <tp t="s">
        <v>#N/A N/A</v>
        <stp/>
        <stp>BDP|10017426267983820631</stp>
        <tr r="D265" s="9"/>
      </tp>
      <tp t="s">
        <v>#N/A N/A</v>
        <stp/>
        <stp>BDP|15499443169699637912</stp>
        <tr r="C126" s="10"/>
      </tp>
      <tp t="s">
        <v>#N/A N/A</v>
        <stp/>
        <stp>BDP|16844448060257778455</stp>
        <tr r="G211" s="8"/>
      </tp>
      <tp t="s">
        <v>#N/A Requesting Data...2467110085</v>
        <stp/>
        <stp>BDP|12831422589730427998</stp>
        <tr r="H252" s="5"/>
      </tp>
      <tp t="s">
        <v>#N/A N/A</v>
        <stp/>
        <stp>BDP|17826252981253332912</stp>
        <tr r="C84" s="10"/>
      </tp>
      <tp t="s">
        <v>#N/A N/A</v>
        <stp/>
        <stp>BDP|13002501874344238282</stp>
        <tr r="F518" s="9"/>
      </tp>
      <tp t="s">
        <v>#N/A N/A</v>
        <stp/>
        <stp>BDP|12041389333706593300</stp>
        <tr r="E180" s="10"/>
      </tp>
      <tp t="s">
        <v>#N/A N/A</v>
        <stp/>
        <stp>BDP|14712764938250508725</stp>
        <tr r="D293" s="9"/>
      </tp>
      <tp t="s">
        <v>#N/A N/A</v>
        <stp/>
        <stp>BDP|13288815569429386371</stp>
        <tr r="F7" s="5"/>
      </tp>
      <tp t="s">
        <v>#N/A N/A</v>
        <stp/>
        <stp>BDP|12767360727194152092</stp>
        <tr r="E140" s="8"/>
      </tp>
      <tp t="s">
        <v>#N/A N/A</v>
        <stp/>
        <stp>BDP|17827858693392509359</stp>
        <tr r="G303" s="8"/>
      </tp>
      <tp t="s">
        <v>#N/A N/A</v>
        <stp/>
        <stp>BDP|17658469775387819438</stp>
        <tr r="D307" s="5"/>
      </tp>
      <tp t="s">
        <v>#N/A N/A</v>
        <stp/>
        <stp>BDP|16996373218335891606</stp>
        <tr r="C179" s="10"/>
      </tp>
      <tp t="s">
        <v>#N/A Requesting Data...2713558814</v>
        <stp/>
        <stp>BDP|17346591425500113707</stp>
        <tr r="H266" s="5"/>
      </tp>
      <tp t="s">
        <v>#N/A Requesting Data...2441685017</v>
        <stp/>
        <stp>BDP|11553888982963101501</stp>
        <tr r="I259" s="5"/>
      </tp>
      <tp t="s">
        <v>#N/A Requesting Data...3006320861</v>
        <stp/>
        <stp>BDP|10826644427252239172</stp>
        <tr r="I395" s="9"/>
      </tp>
      <tp t="s">
        <v>#N/A N/A</v>
        <stp/>
        <stp>BDP|10710311828624754289</stp>
        <tr r="C75" s="10"/>
      </tp>
      <tp t="s">
        <v>#N/A Requesting Data...2915175170</v>
        <stp/>
        <stp>BDP|15782605536553017403</stp>
        <tr r="H49" s="9"/>
      </tp>
      <tp t="s">
        <v>#N/A N/A</v>
        <stp/>
        <stp>BDP|12693481937094927610</stp>
        <tr r="E82" s="10"/>
      </tp>
      <tp t="s">
        <v>#N/A Requesting Data...3208551420</v>
        <stp/>
        <stp>BDP|13418980966649867239</stp>
        <tr r="H185" s="8"/>
        <tr r="I185" s="8"/>
      </tp>
      <tp t="s">
        <v>#N/A Requesting Data...3786725290</v>
        <stp/>
        <stp>BDP|14068726333835328236</stp>
        <tr r="H415" s="9"/>
      </tp>
      <tp t="s">
        <v>#N/A Requesting Data...2972916387</v>
        <stp/>
        <stp>BDP|16293105175620013767</stp>
        <tr r="H91" s="8"/>
        <tr r="I91" s="8"/>
      </tp>
      <tp t="s">
        <v>#N/A Requesting Data...3346278975</v>
        <stp/>
        <stp>BDP|16857194638571921215</stp>
        <tr r="H20" s="5"/>
        <tr r="H150" s="9"/>
      </tp>
      <tp t="s">
        <v>#N/A N/A</v>
        <stp/>
        <stp>BDP|10014495350114103297</stp>
        <tr r="D402" s="9"/>
      </tp>
      <tp t="s">
        <v>#N/A N/A</v>
        <stp/>
        <stp>BDP|12527266031381361500</stp>
        <tr r="F20" s="7"/>
      </tp>
      <tp t="s">
        <v>#N/A N/A</v>
        <stp/>
        <stp>BDP|11596123551100094272</stp>
        <tr r="E139" s="10"/>
      </tp>
      <tp t="s">
        <v>#N/A Requesting Data...3729610462</v>
        <stp/>
        <stp>BDP|14458497765056027797</stp>
        <tr r="H177" s="9"/>
      </tp>
      <tp t="s">
        <v>#N/A N/A</v>
        <stp/>
        <stp>BDP|14724247205517118667</stp>
        <tr r="E309" s="9"/>
      </tp>
      <tp t="s">
        <v>#N/A N/A</v>
        <stp/>
        <stp>BDP|11488374504403574639</stp>
        <tr r="F55" s="9"/>
      </tp>
      <tp t="s">
        <v>#N/A N/A</v>
        <stp/>
        <stp>BDP|16326621106450799718</stp>
        <tr r="D220" s="9"/>
      </tp>
      <tp t="s">
        <v>#N/A N/A</v>
        <stp/>
        <stp>BDP|17463245854066725125</stp>
        <tr r="E8" s="5"/>
      </tp>
      <tp t="s">
        <v>#N/A Requesting Data...3743630634</v>
        <stp/>
        <stp>BDP|16812169956387980218</stp>
        <tr r="H84" s="8"/>
        <tr r="I84" s="8"/>
        <tr r="H109" s="5"/>
      </tp>
      <tp t="s">
        <v>#N/A N/A</v>
        <stp/>
        <stp>BDP|17334029552757219216</stp>
        <tr r="G178" s="5"/>
        <tr r="G291" s="9"/>
      </tp>
      <tp t="s">
        <v>#N/A N/A</v>
        <stp/>
        <stp>BDP|17077289938095969492</stp>
        <tr r="G61" s="5"/>
        <tr r="G162" s="9"/>
      </tp>
      <tp t="s">
        <v>#N/A Requesting Data...4162354693</v>
        <stp/>
        <stp>BDP|12533118571317114443</stp>
        <tr r="H197" s="8"/>
        <tr r="I197" s="8"/>
      </tp>
      <tp t="s">
        <v>#N/A N/A</v>
        <stp/>
        <stp>BDP|17878644867917242797</stp>
        <tr r="D219" s="5"/>
      </tp>
      <tp t="s">
        <v>#N/A N/A</v>
        <stp/>
        <stp>BDP|17445576685244105979</stp>
        <tr r="D210" s="9"/>
      </tp>
      <tp t="s">
        <v>#N/A N/A</v>
        <stp/>
        <stp>BDP|12953474413636994646</stp>
        <tr r="E147" s="5"/>
      </tp>
      <tp t="s">
        <v>#N/A Requesting Data...4164938400</v>
        <stp/>
        <stp>BDP|16969760302361980743</stp>
        <tr r="H222" s="9"/>
      </tp>
      <tp t="s">
        <v>#N/A Requesting Data...3038440469</v>
        <stp/>
        <stp>BDP|16480276140654620357</stp>
        <tr r="H321" s="5"/>
        <tr r="H440" s="9"/>
      </tp>
      <tp t="s">
        <v>#N/A N/A</v>
        <stp/>
        <stp>BDP|18402941274300487107</stp>
        <tr r="G355" s="8"/>
      </tp>
      <tp t="s">
        <v>#N/A N/A</v>
        <stp/>
        <stp>BDP|15765691028605561334</stp>
        <tr r="C141" s="10"/>
      </tp>
      <tp t="s">
        <v>#N/A N/A</v>
        <stp/>
        <stp>BDP|16160941883994295445</stp>
        <tr r="E462" s="8"/>
        <tr r="E162" s="5"/>
      </tp>
      <tp t="s">
        <v>#N/A N/A</v>
        <stp/>
        <stp>BDP|11067426279386834331</stp>
        <tr r="F167" s="8"/>
      </tp>
      <tp t="s">
        <v>#N/A Requesting Data...3922284018</v>
        <stp/>
        <stp>BDP|14820348345393813718</stp>
        <tr r="H234" s="5"/>
      </tp>
      <tp t="s">
        <v>#N/A N/A</v>
        <stp/>
        <stp>BDP|12167105550514138502</stp>
        <tr r="G12" s="9"/>
      </tp>
      <tp t="s">
        <v>#N/A N/A</v>
        <stp/>
        <stp>BDP|14264860282364326751</stp>
        <tr r="E5" s="5"/>
      </tp>
      <tp t="s">
        <v>#N/A N/A</v>
        <stp/>
        <stp>BDP|17880755025741095485</stp>
        <tr r="F197" s="9"/>
      </tp>
      <tp t="s">
        <v>#N/A Requesting Data...2925892935</v>
        <stp/>
        <stp>BDP|16000213612776113423</stp>
        <tr r="H159" s="9"/>
      </tp>
      <tp t="s">
        <v>#N/A N/A</v>
        <stp/>
        <stp>BDP|17640692468459138965</stp>
        <tr r="D352" s="8"/>
        <tr r="D340" s="5"/>
      </tp>
      <tp t="s">
        <v>#N/A N/A</v>
        <stp/>
        <stp>BDP|17046737070078567861</stp>
        <tr r="E310" s="9"/>
      </tp>
      <tp t="s">
        <v>#N/A Requesting Data...3785373621</v>
        <stp/>
        <stp>BDP|12398641461634352160</stp>
        <tr r="H118" s="5"/>
      </tp>
      <tp t="s">
        <v>#N/A Requesting Data...2769624585</v>
        <stp/>
        <stp>BDP|13769133140167167669</stp>
        <tr r="I564" s="9"/>
      </tp>
      <tp t="s">
        <v>#N/A Requesting Data...3799876996</v>
        <stp/>
        <stp>BDP|11071000062833677373</stp>
        <tr r="I462" s="9"/>
      </tp>
      <tp t="s">
        <v>#N/A N/A</v>
        <stp/>
        <stp>BDP|17028448484114079836</stp>
        <tr r="D212" s="9"/>
      </tp>
      <tp t="s">
        <v>#N/A Requesting Data...2723428743</v>
        <stp/>
        <stp>BDP|13300220133891961486</stp>
        <tr r="I544" s="9"/>
      </tp>
      <tp t="s">
        <v>#N/A N/A</v>
        <stp/>
        <stp>BDP|13233678282939687325</stp>
        <tr r="G26" s="8"/>
      </tp>
      <tp t="s">
        <v>#N/A N/A</v>
        <stp/>
        <stp>BDP|17792089262152675489</stp>
        <tr r="D186" s="8"/>
      </tp>
      <tp t="s">
        <v>#N/A Requesting Data...2329731781</v>
        <stp/>
        <stp>BDP|10057338503257714343</stp>
        <tr r="G21" s="7"/>
      </tp>
      <tp t="s">
        <v>#N/A N/A</v>
        <stp/>
        <stp>BDP|13215373624210424560</stp>
        <tr r="G266" s="8"/>
      </tp>
      <tp t="s">
        <v>#N/A N/A</v>
        <stp/>
        <stp>BDP|15756541226467270245</stp>
        <tr r="D120" s="9"/>
      </tp>
      <tp t="s">
        <v>#N/A N/A</v>
        <stp/>
        <stp>BDP|13647718426012542378</stp>
        <tr r="F201" s="8"/>
      </tp>
      <tp t="s">
        <v>#N/A Requesting Data...3787258228</v>
        <stp/>
        <stp>BDP|13674370552191744374</stp>
        <tr r="H537" s="9"/>
      </tp>
      <tp t="s">
        <v>#N/A Requesting Data...2207981284</v>
        <stp/>
        <stp>BDP|15428402043627377574</stp>
        <tr r="H218" s="5"/>
      </tp>
      <tp t="s">
        <v>#N/A Requesting Data...3954863608</v>
        <stp/>
        <stp>BDP|14633401644366944581</stp>
        <tr r="I348" s="5"/>
      </tp>
      <tp t="s">
        <v>#N/A Requesting Data...2237360894</v>
        <stp/>
        <stp>BDP|17884186270560086637</stp>
        <tr r="I275" s="5"/>
      </tp>
      <tp t="s">
        <v>#N/A Requesting Data...2379213534</v>
        <stp/>
        <stp>BDP|18435036407347724840</stp>
        <tr r="I160" s="9"/>
      </tp>
      <tp t="s">
        <v>#N/A Requesting Data...3552341053</v>
        <stp/>
        <stp>BDP|10648627141185618018</stp>
        <tr r="H64" s="8"/>
        <tr r="I64" s="8"/>
      </tp>
      <tp t="s">
        <v>#N/A N/A</v>
        <stp/>
        <stp>BDP|12156223712002698454</stp>
        <tr r="D2" s="10"/>
      </tp>
      <tp t="s">
        <v>#N/A N/A</v>
        <stp/>
        <stp>BDP|14729729952302017352</stp>
        <tr r="D147" s="10"/>
      </tp>
      <tp t="s">
        <v>#N/A N/A</v>
        <stp/>
        <stp>BDP|18287851195417207927</stp>
        <tr r="F238" s="9"/>
      </tp>
      <tp t="s">
        <v>#N/A N/A</v>
        <stp/>
        <stp>BDP|12647513579422413588</stp>
        <tr r="G419" s="8"/>
        <tr r="G144" s="5"/>
      </tp>
      <tp t="s">
        <v>#N/A N/A</v>
        <stp/>
        <stp>BDP|11897046047763129182</stp>
        <tr r="G238" s="8"/>
        <tr r="G16" s="5"/>
      </tp>
      <tp t="s">
        <v>#N/A N/A</v>
        <stp/>
        <stp>BDP|12384613796483149977</stp>
        <tr r="F589" s="9"/>
      </tp>
      <tp t="s">
        <v>#N/A N/A</v>
        <stp/>
        <stp>BDP|10932435064596537393</stp>
        <tr r="E91" s="10"/>
      </tp>
      <tp t="s">
        <v>#N/A N/A</v>
        <stp/>
        <stp>BDP|18114915310570701753</stp>
        <tr r="D238" s="8"/>
        <tr r="D16" s="5"/>
      </tp>
      <tp t="s">
        <v>#N/A Requesting Data...2418118764</v>
        <stp/>
        <stp>BDP|10092716980559532169</stp>
        <tr r="H270" s="8"/>
        <tr r="I270" s="8"/>
      </tp>
      <tp t="s">
        <v>#N/A N/A</v>
        <stp/>
        <stp>BDP|11780481500071490390</stp>
        <tr r="E515" s="9"/>
      </tp>
      <tp t="s">
        <v>#N/A N/A</v>
        <stp/>
        <stp>BDP|14995611115086994266</stp>
        <tr r="E209" s="5"/>
        <tr r="E86" s="9"/>
      </tp>
      <tp t="s">
        <v>#N/A Requesting Data...2263383441</v>
        <stp/>
        <stp>BDP|10925491941946556169</stp>
        <tr r="I509" s="9"/>
      </tp>
      <tp t="s">
        <v>#N/A N/A</v>
        <stp/>
        <stp>BDP|10236162546741422342</stp>
        <tr r="G34" s="9"/>
      </tp>
      <tp t="s">
        <v>#N/A N/A</v>
        <stp/>
        <stp>BDP|16241242717561373302</stp>
        <tr r="E277" s="9"/>
      </tp>
      <tp t="s">
        <v>#N/A Requesting Data...3467944504</v>
        <stp/>
        <stp>BDP|13361391984677532896</stp>
        <tr r="H97" s="5"/>
      </tp>
      <tp t="s">
        <v>#N/A N/A</v>
        <stp/>
        <stp>BDP|11552171535044393069</stp>
        <tr r="G138" s="5"/>
      </tp>
      <tp t="s">
        <v>#N/A Requesting Data...3646052596</v>
        <stp/>
        <stp>BDP|15240567939381939518</stp>
        <tr r="I176" s="9"/>
      </tp>
      <tp t="s">
        <v>#N/A N/A</v>
        <stp/>
        <stp>BDP|12320612115406794456</stp>
        <tr r="D244" s="8"/>
        <tr r="D271" s="5"/>
      </tp>
      <tp t="s">
        <v>#N/A N/A</v>
        <stp/>
        <stp>BDP|12857639831849778989</stp>
        <tr r="D114" s="10"/>
      </tp>
      <tp t="s">
        <v>#N/A N/A</v>
        <stp/>
        <stp>BDP|11983990597267434160</stp>
        <tr r="G392" s="9"/>
      </tp>
      <tp t="s">
        <v>#N/A Requesting Data...4009466240</v>
        <stp/>
        <stp>BDP|13638415015804625513</stp>
        <tr r="H186" s="10"/>
      </tp>
      <tp t="s">
        <v>#N/A N/A</v>
        <stp/>
        <stp>BDP|14767216333064786677</stp>
        <tr r="G383" s="9"/>
      </tp>
      <tp t="s">
        <v>#N/A Requesting Data...3541335581</v>
        <stp/>
        <stp>BDP|14661674465660933388</stp>
        <tr r="I70" s="5"/>
      </tp>
      <tp t="s">
        <v>#N/A N/A</v>
        <stp/>
        <stp>BDP|12255009713377206361</stp>
        <tr r="G247" s="5"/>
        <tr r="G367" s="9"/>
      </tp>
      <tp t="s">
        <v>#N/A Requesting Data...3188435933</v>
        <stp/>
        <stp>BDP|11201625924953235132</stp>
        <tr r="H240" s="8"/>
        <tr r="I240" s="8"/>
      </tp>
      <tp t="s">
        <v>#N/A N/A</v>
        <stp/>
        <stp>BDP|16006905023682598837</stp>
        <tr r="D187" s="10"/>
      </tp>
      <tp t="s">
        <v>#N/A N/A</v>
        <stp/>
        <stp>BDP|14508148650550647725</stp>
        <tr r="D394" s="9"/>
      </tp>
      <tp t="s">
        <v>#N/A N/A</v>
        <stp/>
        <stp>BDP|18038323622028520601</stp>
        <tr r="G147" s="8"/>
      </tp>
      <tp t="s">
        <v>#N/A N/A</v>
        <stp/>
        <stp>BDP|11051243747566085668</stp>
        <tr r="F174" s="9"/>
      </tp>
      <tp t="s">
        <v>#N/A N/A</v>
        <stp/>
        <stp>BDP|15263262423174006626</stp>
        <tr r="G225" s="8"/>
      </tp>
      <tp t="s">
        <v>#N/A N/A</v>
        <stp/>
        <stp>BDP|15533722563237457455</stp>
        <tr r="D502" s="9"/>
      </tp>
      <tp t="s">
        <v>#N/A N/A</v>
        <stp/>
        <stp>BDP|17535008397951174864</stp>
        <tr r="D391" s="8"/>
      </tp>
      <tp t="s">
        <v>#N/A Requesting Data...4031758233</v>
        <stp/>
        <stp>BDP|12661471911860183047</stp>
        <tr r="H43" s="8"/>
        <tr r="I43" s="8"/>
      </tp>
      <tp t="s">
        <v>#N/A Requesting Data...3648150055</v>
        <stp/>
        <stp>BDP|12135192325725041399</stp>
        <tr r="H2" s="7"/>
      </tp>
      <tp t="s">
        <v>#N/A Requesting Data...3556144004</v>
        <stp/>
        <stp>BDP|13751526360907173006</stp>
        <tr r="I141" s="5"/>
        <tr r="I411" s="9"/>
      </tp>
      <tp t="s">
        <v>#N/A N/A</v>
        <stp/>
        <stp>BDP|17488511653733456361</stp>
        <tr r="D74" s="8"/>
        <tr r="D283" s="5"/>
      </tp>
      <tp t="s">
        <v>#N/A Requesting Data...2993884303</v>
        <stp/>
        <stp>BDP|16594208541031819689</stp>
        <tr r="H88" s="8"/>
        <tr r="I88" s="8"/>
      </tp>
      <tp t="s">
        <v>#N/A N/A</v>
        <stp/>
        <stp>BDP|11008739355185086129</stp>
        <tr r="F311" s="5"/>
      </tp>
      <tp t="s">
        <v>#N/A Requesting Data...2323519143</v>
        <stp/>
        <stp>BDP|17105578678723811127</stp>
        <tr r="H268" s="8"/>
        <tr r="I268" s="8"/>
        <tr r="H228" s="5"/>
      </tp>
      <tp t="s">
        <v>#N/A N/A</v>
        <stp/>
        <stp>BDP|16098220610331557337</stp>
        <tr r="F54" s="9"/>
      </tp>
      <tp t="s">
        <v>#N/A N/A</v>
        <stp/>
        <stp>BDP|11114307278486896455</stp>
        <tr r="F97" s="9"/>
      </tp>
      <tp t="s">
        <v>#N/A Requesting Data...2888634494</v>
        <stp/>
        <stp>BDP|12198877520529311619</stp>
        <tr r="H427" s="8"/>
        <tr r="I427" s="8"/>
      </tp>
      <tp t="s">
        <v>#N/A Requesting Data...2732500742</v>
        <stp/>
        <stp>BDP|10106491113983695192</stp>
        <tr r="I81" s="5"/>
      </tp>
      <tp t="s">
        <v>#N/A N/A</v>
        <stp/>
        <stp>BDP|14989515863012897277</stp>
        <tr r="D119" s="10"/>
      </tp>
      <tp t="s">
        <v>#N/A Requesting Data...2890764891</v>
        <stp/>
        <stp>BDP|10744643935091544371</stp>
        <tr r="H223" s="5"/>
      </tp>
      <tp t="s">
        <v>#N/A N/A</v>
        <stp/>
        <stp>BDP|13553274184207769954</stp>
        <tr r="D205" s="8"/>
      </tp>
      <tp t="s">
        <v>#N/A N/A</v>
        <stp/>
        <stp>BDP|14875296516547010734</stp>
        <tr r="F34" s="5"/>
        <tr r="F579" s="9"/>
      </tp>
      <tp t="s">
        <v>#N/A Requesting Data...3211889717</v>
        <stp/>
        <stp>BDP|13170659022979417967</stp>
        <tr r="H403" s="8"/>
        <tr r="I403" s="8"/>
      </tp>
      <tp t="s">
        <v>#N/A Requesting Data...4162454847</v>
        <stp/>
        <stp>BDP|11152950328638157596</stp>
        <tr r="H187" s="8"/>
        <tr r="I187" s="8"/>
      </tp>
      <tp t="s">
        <v>#N/A N/A</v>
        <stp/>
        <stp>BDP|14616695830457274190</stp>
        <tr r="E103" s="8"/>
      </tp>
      <tp t="s">
        <v>#N/A N/A</v>
        <stp/>
        <stp>BDP|17529836695236373746</stp>
        <tr r="E373" s="8"/>
      </tp>
      <tp t="s">
        <v>#N/A N/A</v>
        <stp/>
        <stp>BDP|17442770973571124154</stp>
        <tr r="F593" s="9"/>
      </tp>
      <tp t="s">
        <v>#N/A N/A</v>
        <stp/>
        <stp>BDP|16862234549752408523</stp>
        <tr r="E590" s="9"/>
      </tp>
      <tp t="s">
        <v>#N/A N/A</v>
        <stp/>
        <stp>BDP|16593111711964013516</stp>
        <tr r="G552" s="9"/>
      </tp>
      <tp t="s">
        <v>#N/A N/A</v>
        <stp/>
        <stp>BDP|10411353557359305814</stp>
        <tr r="E4" s="7"/>
      </tp>
      <tp t="s">
        <v>#N/A Requesting Data...4176384054</v>
        <stp/>
        <stp>BDP|16139641693189118736</stp>
        <tr r="H110" s="9"/>
      </tp>
      <tp t="s">
        <v>#N/A N/A</v>
        <stp/>
        <stp>BDP|13302015658761738095</stp>
        <tr r="F83" s="8"/>
      </tp>
      <tp t="s">
        <v>#N/A N/A</v>
        <stp/>
        <stp>BDP|16901529928552103457</stp>
        <tr r="G205" s="9"/>
      </tp>
      <tp t="s">
        <v>#N/A Requesting Data...3633810811</v>
        <stp/>
        <stp>BDP|14507119811567070420</stp>
        <tr r="I193" s="5"/>
        <tr r="I117" s="9"/>
      </tp>
      <tp t="s">
        <v>#N/A N/A</v>
        <stp/>
        <stp>BDP|14561424502880624743</stp>
        <tr r="E253" s="8"/>
        <tr r="E51" s="5"/>
      </tp>
      <tp t="s">
        <v>#N/A N/A</v>
        <stp/>
        <stp>BDP|14263124633855187459</stp>
        <tr r="D426" s="8"/>
        <tr r="D224" s="5"/>
      </tp>
      <tp t="s">
        <v>#N/A N/A</v>
        <stp/>
        <stp>BDP|12279366895717156878</stp>
        <tr r="E497" s="8"/>
      </tp>
      <tp t="s">
        <v>#N/A N/A</v>
        <stp/>
        <stp>BDP|12658196959871626072</stp>
        <tr r="D57" s="8"/>
        <tr r="D336" s="5"/>
      </tp>
      <tp t="s">
        <v>#N/A N/A</v>
        <stp/>
        <stp>BDP|16931213308813127060</stp>
        <tr r="C180" s="10"/>
      </tp>
      <tp t="s">
        <v>#N/A N/A</v>
        <stp/>
        <stp>BDP|11746172940303288057</stp>
        <tr r="F452" s="9"/>
      </tp>
      <tp t="s">
        <v>#N/A N/A</v>
        <stp/>
        <stp>BDP|17742627121411517568</stp>
        <tr r="F6" s="12"/>
      </tp>
      <tp t="s">
        <v>#N/A N/A</v>
        <stp/>
        <stp>BDP|12668258875747424755</stp>
        <tr r="E239" s="8"/>
      </tp>
      <tp t="s">
        <v>#N/A Requesting Data...3801192781</v>
        <stp/>
        <stp>BDP|12554467926160460368</stp>
        <tr r="I344" s="5"/>
      </tp>
      <tp t="s">
        <v>#N/A Requesting Data...3871117826</v>
        <stp/>
        <stp>BDP|11349070470879760847</stp>
        <tr r="H330" s="5"/>
      </tp>
      <tp t="s">
        <v>#N/A N/A</v>
        <stp/>
        <stp>BDP|16396390084342053892</stp>
        <tr r="E335" s="9"/>
      </tp>
      <tp t="s">
        <v>#N/A N/A</v>
        <stp/>
        <stp>BDP|18141499591367942577</stp>
        <tr r="C52" s="10"/>
      </tp>
      <tp t="s">
        <v>#N/A N/A</v>
        <stp/>
        <stp>BDP|14639674068285959673</stp>
        <tr r="G487" s="9"/>
      </tp>
      <tp t="s">
        <v>#N/A Requesting Data...3945942887</v>
        <stp/>
        <stp>BDP|15323265884358368051</stp>
        <tr r="H116" s="5"/>
      </tp>
      <tp t="s">
        <v>#N/A N/A</v>
        <stp/>
        <stp>BDP|12431590943812884614</stp>
        <tr r="G185" s="9"/>
      </tp>
      <tp t="s">
        <v>#N/A Requesting Data...2431537676</v>
        <stp/>
        <stp>BDP|17753451388445833954</stp>
        <tr r="H221" s="9"/>
      </tp>
      <tp t="s">
        <v>#N/A N/A</v>
        <stp/>
        <stp>BDP|11119416694589173223</stp>
        <tr r="G306" s="8"/>
      </tp>
      <tp t="s">
        <v>#N/A Requesting Data...3008134776</v>
        <stp/>
        <stp>BDP|16295099514369110997</stp>
        <tr r="H318" s="9"/>
      </tp>
      <tp t="s">
        <v>#N/A N/A</v>
        <stp/>
        <stp>BDP|14364611637332073427</stp>
        <tr r="D306" s="8"/>
      </tp>
      <tp t="s">
        <v>#N/A N/A</v>
        <stp/>
        <stp>BDP|14092329170987354077</stp>
        <tr r="F244" s="8"/>
        <tr r="F271" s="5"/>
      </tp>
      <tp t="s">
        <v>#N/A N/A</v>
        <stp/>
        <stp>BDP|15589973595576122405</stp>
        <tr r="E103" s="9"/>
      </tp>
      <tp t="s">
        <v>#N/A N/A</v>
        <stp/>
        <stp>BDP|11453489046390562690</stp>
        <tr r="E443" s="9"/>
      </tp>
      <tp t="s">
        <v>#N/A N/A</v>
        <stp/>
        <stp>BDP|10786516321501461152</stp>
        <tr r="G32" s="8"/>
      </tp>
      <tp t="s">
        <v>#N/A N/A</v>
        <stp/>
        <stp>BDP|18289720257368613574</stp>
        <tr r="D368" s="9"/>
      </tp>
      <tp t="s">
        <v>#N/A N/A</v>
        <stp/>
        <stp>BDP|13067960522796298906</stp>
        <tr r="F79" s="9"/>
      </tp>
      <tp t="s">
        <v>#N/A N/A</v>
        <stp/>
        <stp>BDP|12086875266129757205</stp>
        <tr r="D223" s="5"/>
      </tp>
      <tp t="s">
        <v>#N/A N/A</v>
        <stp/>
        <stp>BDP|16620136573743616461</stp>
        <tr r="E110" s="10"/>
      </tp>
      <tp t="s">
        <v>#N/A Requesting Data...4265665581</v>
        <stp/>
        <stp>BDP|14222236654171710547</stp>
        <tr r="H247" s="5"/>
        <tr r="H367" s="9"/>
      </tp>
      <tp t="s">
        <v>#N/A Requesting Data...3893273231</v>
        <stp/>
        <stp>BDP|13893409438160358356</stp>
        <tr r="G27" s="10"/>
      </tp>
      <tp t="s">
        <v>#N/A N/A</v>
        <stp/>
        <stp>BDP|15054395365744378392</stp>
        <tr r="E48" s="9"/>
      </tp>
      <tp t="s">
        <v>#N/A Requesting Data...2546753581</v>
        <stp/>
        <stp>BDP|16232228631127485730</stp>
        <tr r="I408" s="9"/>
      </tp>
      <tp t="s">
        <v>#N/A N/A</v>
        <stp/>
        <stp>BDP|12545403600664259515</stp>
        <tr r="F420" s="8"/>
      </tp>
      <tp t="s">
        <v>#N/A N/A</v>
        <stp/>
        <stp>BDP|16874321077423958626</stp>
        <tr r="G134" s="8"/>
      </tp>
      <tp t="s">
        <v>#N/A N/A</v>
        <stp/>
        <stp>BDP|12425611292002265832</stp>
        <tr r="G204" s="8"/>
      </tp>
      <tp t="s">
        <v>#N/A N/A</v>
        <stp/>
        <stp>BDP|16287138826777089519</stp>
        <tr r="G71" s="8"/>
      </tp>
      <tp t="s">
        <v>#N/A Requesting Data...3851343184</v>
        <stp/>
        <stp>BDP|11089325154071811189</stp>
        <tr r="H277" s="9"/>
      </tp>
      <tp t="s">
        <v>#N/A N/A</v>
        <stp/>
        <stp>BDP|18031639525608785371</stp>
        <tr r="G365" s="8"/>
        <tr r="G192" s="5"/>
      </tp>
      <tp t="s">
        <v>#N/A N/A</v>
        <stp/>
        <stp>BDP|18102240889965040356</stp>
        <tr r="D408" s="8"/>
        <tr r="D156" s="5"/>
      </tp>
      <tp t="s">
        <v>#N/A Requesting Data...3798968061</v>
        <stp/>
        <stp>BDP|16814876234980320917</stp>
        <tr r="I492" s="9"/>
      </tp>
      <tp t="s">
        <v>#N/A Requesting Data...2630857812</v>
        <stp/>
        <stp>BDP|10405044212660992520</stp>
        <tr r="H467" s="9"/>
      </tp>
      <tp t="s">
        <v>#N/A N/A</v>
        <stp/>
        <stp>BDP|14512443696914978976</stp>
        <tr r="G397" s="8"/>
      </tp>
      <tp t="s">
        <v>#N/A Requesting Data...4187565502</v>
        <stp/>
        <stp>BDP|13196577846746168085</stp>
        <tr r="I567" s="9"/>
      </tp>
      <tp t="s">
        <v>#N/A N/A</v>
        <stp/>
        <stp>BDP|15782324873331910466</stp>
        <tr r="D229" s="9"/>
      </tp>
      <tp t="s">
        <v>#N/A Requesting Data...3874613918</v>
        <stp/>
        <stp>BDP|10157087273966637550</stp>
        <tr r="H195" s="9"/>
      </tp>
      <tp t="s">
        <v>#N/A N/A</v>
        <stp/>
        <stp>BDP|15745031510846825657</stp>
        <tr r="D492" s="9"/>
      </tp>
      <tp t="s">
        <v>#N/A Requesting Data...2613954889</v>
        <stp/>
        <stp>BDP|18438612288506633428</stp>
        <tr r="G173" s="10"/>
      </tp>
      <tp t="s">
        <v>#N/A Requesting Data...2878852050</v>
        <stp/>
        <stp>BDP|15635186066884951285</stp>
        <tr r="H318" s="8"/>
        <tr r="I318" s="8"/>
      </tp>
      <tp t="s">
        <v>#N/A N/A</v>
        <stp/>
        <stp>BDP|10762707532851473182</stp>
        <tr r="F72" s="5"/>
      </tp>
      <tp t="s">
        <v>#N/A Requesting Data...2958183212</v>
        <stp/>
        <stp>BDP|10559698573142578737</stp>
        <tr r="G133" s="10"/>
      </tp>
      <tp t="s">
        <v>#N/A N/A</v>
        <stp/>
        <stp>BDP|13322348220121632784</stp>
        <tr r="F62" s="9"/>
      </tp>
      <tp t="s">
        <v>#N/A N/A</v>
        <stp/>
        <stp>BDP|13986894009789085601</stp>
        <tr r="G490" s="8"/>
      </tp>
      <tp t="s">
        <v>#N/A N/A</v>
        <stp/>
        <stp>BDP|17016537620340360492</stp>
        <tr r="G488" s="8"/>
      </tp>
      <tp t="s">
        <v>#N/A Requesting Data...2689057433</v>
        <stp/>
        <stp>BDP|10845663163577221361</stp>
        <tr r="H506" s="9"/>
      </tp>
      <tp t="s">
        <v>#N/A Requesting Data...2749010628</v>
        <stp/>
        <stp>BDP|16358288193209311028</stp>
        <tr r="I50" s="9"/>
      </tp>
      <tp t="s">
        <v>#N/A N/A</v>
        <stp/>
        <stp>BDP|16582287903076316648</stp>
        <tr r="D188" s="5"/>
      </tp>
      <tp t="s">
        <v>#N/A Requesting Data...2609065036</v>
        <stp/>
        <stp>BDP|17149330757296993359</stp>
        <tr r="H564" s="9"/>
      </tp>
      <tp t="s">
        <v>#N/A N/A</v>
        <stp/>
        <stp>BDP|17701300409379759902</stp>
        <tr r="E280" s="8"/>
      </tp>
      <tp t="s">
        <v>#N/A Requesting Data...2869923193</v>
        <stp/>
        <stp>BDP|11275328669589535943</stp>
        <tr r="G21" s="10"/>
      </tp>
      <tp t="s">
        <v>#N/A N/A</v>
        <stp/>
        <stp>BDP|11621383133287199243</stp>
        <tr r="E309" s="8"/>
      </tp>
      <tp t="s">
        <v>#N/A N/A</v>
        <stp/>
        <stp>BDP|10619653859842775555</stp>
        <tr r="F270" s="9"/>
      </tp>
      <tp t="s">
        <v>#N/A Requesting Data...2858857188</v>
        <stp/>
        <stp>BDP|15754576482504970839</stp>
        <tr r="H174" s="5"/>
        <tr r="H10" s="9"/>
      </tp>
      <tp t="s">
        <v>#N/A N/A</v>
        <stp/>
        <stp>BDP|15162904993361383096</stp>
        <tr r="F242" s="5"/>
      </tp>
      <tp t="s">
        <v>#N/A N/A</v>
        <stp/>
        <stp>BDP|16536029547260000686</stp>
        <tr r="C5" s="6"/>
      </tp>
      <tp t="s">
        <v>#N/A N/A</v>
        <stp/>
        <stp>BDP|13837443031214381467</stp>
        <tr r="E29" s="8"/>
      </tp>
      <tp t="s">
        <v>#N/A Requesting Data...3665040392</v>
        <stp/>
        <stp>BDP|16546260857890886548</stp>
        <tr r="I166" s="5"/>
      </tp>
      <tp t="s">
        <v>#N/A N/A</v>
        <stp/>
        <stp>BDP|14848560923207275073</stp>
        <tr r="F511" s="9"/>
      </tp>
      <tp t="s">
        <v>#N/A N/A</v>
        <stp/>
        <stp>BDP|16230654182288827457</stp>
        <tr r="G101" s="8"/>
      </tp>
      <tp t="s">
        <v>#N/A N/A</v>
        <stp/>
        <stp>BDP|16774093617784832790</stp>
        <tr r="D538" s="9"/>
      </tp>
      <tp t="s">
        <v>#N/A Requesting Data...3620910824</v>
        <stp/>
        <stp>BDP|12212836849568474242</stp>
        <tr r="I431" s="9"/>
      </tp>
      <tp t="s">
        <v>#N/A Requesting Data...3978557429</v>
        <stp/>
        <stp>BDP|15913364713147700433</stp>
        <tr r="I116" s="5"/>
      </tp>
      <tp t="s">
        <v>#N/A N/A</v>
        <stp/>
        <stp>BDP|18418974425395819262</stp>
        <tr r="D240" s="8"/>
      </tp>
      <tp t="s">
        <v>#N/A N/A</v>
        <stp/>
        <stp>BDP|18306897752333724273</stp>
        <tr r="F374" s="8"/>
        <tr r="F294" s="5"/>
      </tp>
      <tp t="s">
        <v>#N/A Requesting Data...4234461337</v>
        <stp/>
        <stp>BDP|11968253543065492638</stp>
        <tr r="H56" s="8"/>
        <tr r="I56" s="8"/>
      </tp>
      <tp t="s">
        <v>#N/A Requesting Data...3432072711</v>
        <stp/>
        <stp>BDP|11319431168652456578</stp>
        <tr r="H229" s="9"/>
      </tp>
      <tp t="s">
        <v>#N/A N/A</v>
        <stp/>
        <stp>BDP|10043602622927848711</stp>
        <tr r="G407" s="8"/>
      </tp>
      <tp t="s">
        <v>#N/A N/A</v>
        <stp/>
        <stp>BDP|16803274614856157713</stp>
        <tr r="F270" s="8"/>
      </tp>
      <tp t="s">
        <v>#N/A Requesting Data...2581532823</v>
        <stp/>
        <stp>BDP|12896155011025703304</stp>
        <tr r="H328" s="8"/>
        <tr r="I328" s="8"/>
      </tp>
      <tp t="s">
        <v>#N/A N/A</v>
        <stp/>
        <stp>BDP|10700176858313787342</stp>
        <tr r="C73" s="10"/>
      </tp>
      <tp t="s">
        <v>#N/A Requesting Data...3653488433</v>
        <stp/>
        <stp>BDP|11455398677550117106</stp>
        <tr r="H514" s="9"/>
      </tp>
      <tp t="s">
        <v>#N/A N/A</v>
        <stp/>
        <stp>BDP|15452863285887586698</stp>
        <tr r="D366" s="9"/>
      </tp>
      <tp t="s">
        <v>#N/A N/A</v>
        <stp/>
        <stp>BDP|11047235398848337634</stp>
        <tr r="F272" s="9"/>
      </tp>
      <tp t="s">
        <v>#N/A N/A</v>
        <stp/>
        <stp>BDP|12659375853591009199</stp>
        <tr r="E318" s="9"/>
      </tp>
      <tp t="s">
        <v>#N/A Requesting Data...4183648114</v>
        <stp/>
        <stp>BDP|16082884703342503853</stp>
        <tr r="H246" s="8"/>
        <tr r="I246" s="8"/>
      </tp>
      <tp t="s">
        <v>#N/A N/A</v>
        <stp/>
        <stp>BDP|14215503987708617586</stp>
        <tr r="D141" s="5"/>
        <tr r="D411" s="9"/>
      </tp>
      <tp t="s">
        <v>#N/A Requesting Data...2715770403</v>
        <stp/>
        <stp>BDP|16764832798587610412</stp>
        <tr r="G16" s="7"/>
      </tp>
      <tp t="s">
        <v>#N/A N/A</v>
        <stp/>
        <stp>BDP|15551448049641297010</stp>
        <tr r="D66" s="9"/>
      </tp>
      <tp t="s">
        <v>#N/A N/A</v>
        <stp/>
        <stp>BDP|12785295067891149330</stp>
        <tr r="G26" s="9"/>
      </tp>
      <tp t="s">
        <v>#N/A N/A</v>
        <stp/>
        <stp>BDP|16371195639740847000</stp>
        <tr r="F46" s="5"/>
      </tp>
      <tp t="s">
        <v>#N/A N/A</v>
        <stp/>
        <stp>BDP|13226787560127251130</stp>
        <tr r="D316" s="8"/>
      </tp>
      <tp t="s">
        <v>#N/A N/A</v>
        <stp/>
        <stp>BDP|15450624891226455886</stp>
        <tr r="E159" s="9"/>
      </tp>
      <tp t="s">
        <v>#N/A N/A</v>
        <stp/>
        <stp>BDP|15377716768420626077</stp>
        <tr r="F463" s="8"/>
      </tp>
      <tp t="s">
        <v>#N/A N/A</v>
        <stp/>
        <stp>BDP|16761813843777808962</stp>
        <tr r="D316" s="9"/>
      </tp>
      <tp t="s">
        <v>#N/A Requesting Data...3674688240</v>
        <stp/>
        <stp>BDP|17300061225385823436</stp>
        <tr r="I317" s="9"/>
      </tp>
      <tp t="s">
        <v>#N/A N/A</v>
        <stp/>
        <stp>BDP|14694480624930234636</stp>
        <tr r="F242" s="8"/>
        <tr r="F346" s="5"/>
      </tp>
      <tp t="s">
        <v>#N/A N/A</v>
        <stp/>
        <stp>BDP|15822972380536344674</stp>
        <tr r="G422" s="9"/>
      </tp>
      <tp t="s">
        <v>#N/A N/A</v>
        <stp/>
        <stp>BDP|13553500560131636582</stp>
        <tr r="G73" s="8"/>
        <tr r="G301" s="5"/>
      </tp>
      <tp t="s">
        <v>#N/A Requesting Data...2639240531</v>
        <stp/>
        <stp>BDP|12871262419840462590</stp>
        <tr r="I358" s="9"/>
      </tp>
      <tp t="s">
        <v>#N/A N/A</v>
        <stp/>
        <stp>BDP|13001808834514824867</stp>
        <tr r="E221" s="8"/>
      </tp>
      <tp t="s">
        <v>#N/A N/A</v>
        <stp/>
        <stp>BDP|15415041122862059182</stp>
        <tr r="D145" s="9"/>
      </tp>
      <tp t="s">
        <v>#N/A N/A</v>
        <stp/>
        <stp>BDP|12171196280779083621</stp>
        <tr r="D97" s="8"/>
      </tp>
      <tp t="s">
        <v>#N/A N/A</v>
        <stp/>
        <stp>BDP|13224459516792835031</stp>
        <tr r="F293" s="8"/>
        <tr r="F199" s="5"/>
      </tp>
      <tp t="s">
        <v>#N/A N/A</v>
        <stp/>
        <stp>BDP|13802876464830098919</stp>
        <tr r="D5" s="8"/>
        <tr r="D309" s="5"/>
      </tp>
      <tp t="s">
        <v>#N/A Requesting Data...3905366619</v>
        <stp/>
        <stp>BDP|16591423279542354377</stp>
        <tr r="H180" s="10"/>
      </tp>
      <tp t="s">
        <v>#N/A Requesting Data...3442236900</v>
        <stp/>
        <stp>BDP|18303704314699475396</stp>
        <tr r="H567" s="9"/>
      </tp>
      <tp t="s">
        <v>#N/A Requesting Data...3639043933</v>
        <stp/>
        <stp>BDP|12824994644722628990</stp>
        <tr r="I582" s="9"/>
      </tp>
      <tp t="s">
        <v>#N/A Requesting Data...3154127288</v>
        <stp/>
        <stp>BDP|16272634385649647582</stp>
        <tr r="H346" s="9"/>
      </tp>
      <tp t="s">
        <v>#N/A Requesting Data...3137090895</v>
        <stp/>
        <stp>BDP|18276886862130447266</stp>
        <tr r="H41" s="8"/>
        <tr r="I41" s="8"/>
      </tp>
      <tp t="s">
        <v>#N/A N/A</v>
        <stp/>
        <stp>BDP|18052425689469065910</stp>
        <tr r="E391" s="9"/>
      </tp>
      <tp t="s">
        <v>#N/A N/A</v>
        <stp/>
        <stp>BDP|13947041607942465548</stp>
        <tr r="D406" s="8"/>
      </tp>
      <tp t="s">
        <v>#N/A N/A</v>
        <stp/>
        <stp>BDP|14837787599679561765</stp>
        <tr r="F19" s="5"/>
      </tp>
      <tp t="s">
        <v>#N/A Requesting Data...3893205555</v>
        <stp/>
        <stp>BDP|16289728319287445373</stp>
        <tr r="I364" s="9"/>
      </tp>
      <tp t="s">
        <v>#N/A N/A</v>
        <stp/>
        <stp>BDP|11387105089414859888</stp>
        <tr r="F487" s="8"/>
      </tp>
      <tp t="s">
        <v>#N/A N/A</v>
        <stp/>
        <stp>BDP|11444225576104258481</stp>
        <tr r="F88" s="8"/>
      </tp>
      <tp t="s">
        <v>#N/A Requesting Data...3652108246</v>
        <stp/>
        <stp>BDP|12828718624581647260</stp>
        <tr r="H378" s="8"/>
        <tr r="I378" s="8"/>
      </tp>
      <tp t="s">
        <v>#N/A N/A</v>
        <stp/>
        <stp>BDP|15911500275814017712</stp>
        <tr r="E166" s="5"/>
      </tp>
      <tp t="s">
        <v>#N/A N/A</v>
        <stp/>
        <stp>BDP|10074499979412568583</stp>
        <tr r="E206" s="5"/>
        <tr r="E261" s="9"/>
      </tp>
      <tp t="s">
        <v>#N/A N/A</v>
        <stp/>
        <stp>BDP|16755897486731182342</stp>
        <tr r="D57" s="9"/>
      </tp>
      <tp t="s">
        <v>#N/A N/A</v>
        <stp/>
        <stp>BDP|13755898715787479923</stp>
        <tr r="D470" s="8"/>
      </tp>
      <tp t="s">
        <v>#N/A N/A</v>
        <stp/>
        <stp>BDP|12962391871616492484</stp>
        <tr r="E13" s="5"/>
      </tp>
      <tp t="s">
        <v>#N/A Requesting Data...4187542360</v>
        <stp/>
        <stp>BDP|11008750671500873511</stp>
        <tr r="H109" s="8"/>
        <tr r="I109" s="8"/>
      </tp>
      <tp t="s">
        <v>#N/A N/A</v>
        <stp/>
        <stp>BDP|15987619467384084529</stp>
        <tr r="D21" s="7"/>
      </tp>
      <tp t="s">
        <v>#N/A N/A</v>
        <stp/>
        <stp>BDP|17994659822616456170</stp>
        <tr r="E147" s="9"/>
      </tp>
      <tp t="s">
        <v>#N/A Requesting Data...3852459596</v>
        <stp/>
        <stp>BDP|15119150609487232725</stp>
        <tr r="I468" s="9"/>
      </tp>
      <tp t="s">
        <v>#N/A N/A</v>
        <stp/>
        <stp>BDP|11133750009071334332</stp>
        <tr r="E158" s="5"/>
      </tp>
      <tp t="s">
        <v>#N/A N/A</v>
        <stp/>
        <stp>BDP|14920567813550165406</stp>
        <tr r="D32" s="9"/>
      </tp>
      <tp t="s">
        <v>#N/A N/A</v>
        <stp/>
        <stp>BDP|13347567455591526681</stp>
        <tr r="G187" s="9"/>
      </tp>
      <tp t="s">
        <v>#N/A N/A</v>
        <stp/>
        <stp>BDP|12791864912698896767</stp>
        <tr r="F341" s="5"/>
      </tp>
      <tp t="s">
        <v>#N/A Requesting Data...2679675800</v>
        <stp/>
        <stp>BDP|17599131521500950022</stp>
        <tr r="H374" s="8"/>
        <tr r="I374" s="8"/>
        <tr r="H294" s="5"/>
      </tp>
      <tp t="s">
        <v>#N/A N/A</v>
        <stp/>
        <stp>BDP|12555789813061136136</stp>
        <tr r="G437" s="8"/>
      </tp>
      <tp t="s">
        <v>#N/A N/A</v>
        <stp/>
        <stp>BDP|10925514752144209048</stp>
        <tr r="G374" s="9"/>
      </tp>
      <tp t="s">
        <v>#N/A Requesting Data...2640737949</v>
        <stp/>
        <stp>BDP|13485466634450948031</stp>
        <tr r="H343" s="5"/>
      </tp>
      <tp t="s">
        <v>#N/A N/A</v>
        <stp/>
        <stp>BDP|17658589300584272201</stp>
        <tr r="D83" s="9"/>
      </tp>
      <tp t="s">
        <v>#N/A N/A</v>
        <stp/>
        <stp>BDP|12348999010126094868</stp>
        <tr r="F235" s="5"/>
      </tp>
      <tp t="s">
        <v>#N/A Requesting Data...3010927789</v>
        <stp/>
        <stp>BDP|10399202849751781319</stp>
        <tr r="H499" s="9"/>
      </tp>
      <tp t="s">
        <v>#N/A N/A</v>
        <stp/>
        <stp>BDP|17131334989491293957</stp>
        <tr r="E311" s="9"/>
      </tp>
      <tp t="s">
        <v>#N/A N/A</v>
        <stp/>
        <stp>BDP|10068742599858399226</stp>
        <tr r="E56" s="10"/>
      </tp>
      <tp t="s">
        <v>#N/A Requesting Data...2684667138</v>
        <stp/>
        <stp>BDP|15162519034624131399</stp>
        <tr r="H343" s="9"/>
      </tp>
      <tp t="s">
        <v>#N/A N/A</v>
        <stp/>
        <stp>BDP|12935512848636963153</stp>
        <tr r="F413" s="8"/>
      </tp>
      <tp t="s">
        <v>#N/A N/A</v>
        <stp/>
        <stp>BDP|12477867983161862756</stp>
        <tr r="G182" s="8"/>
      </tp>
      <tp t="s">
        <v>#N/A N/A</v>
        <stp/>
        <stp>BDP|13024363196769544493</stp>
        <tr r="E415" s="8"/>
      </tp>
      <tp t="s">
        <v>#N/A Requesting Data...2676891675</v>
        <stp/>
        <stp>BDP|13786264203034854168</stp>
        <tr r="I301" s="5"/>
      </tp>
      <tp t="s">
        <v>#N/A Requesting Data...3258502021</v>
        <stp/>
        <stp>BDP|16785333566021747698</stp>
        <tr r="I139" s="9"/>
      </tp>
      <tp t="s">
        <v>#N/A N/A</v>
        <stp/>
        <stp>BDP|15076637133000533494</stp>
        <tr r="D110" s="8"/>
      </tp>
      <tp t="s">
        <v>#N/A N/A</v>
        <stp/>
        <stp>BDP|15965256868247807204</stp>
        <tr r="F237" s="8"/>
        <tr r="F338" s="5"/>
      </tp>
      <tp t="s">
        <v>#N/A N/A</v>
        <stp/>
        <stp>BDP|12784205876826582588</stp>
        <tr r="E340" s="8"/>
      </tp>
      <tp t="s">
        <v>#N/A N/A</v>
        <stp/>
        <stp>BDP|14331424977583863021</stp>
        <tr r="F209" s="8"/>
      </tp>
      <tp t="s">
        <v>#N/A N/A</v>
        <stp/>
        <stp>BDP|16854400495616858992</stp>
        <tr r="D425" s="9"/>
      </tp>
      <tp t="s">
        <v>#N/A N/A</v>
        <stp/>
        <stp>BDP|15094177625821617383</stp>
        <tr r="D162" s="10"/>
      </tp>
      <tp t="s">
        <v>#N/A N/A</v>
        <stp/>
        <stp>BDP|10329493249852815643</stp>
        <tr r="E136" s="8"/>
      </tp>
      <tp t="s">
        <v>#N/A N/A</v>
        <stp/>
        <stp>BDP|18159786475295694952</stp>
        <tr r="E196" s="5"/>
      </tp>
      <tp t="s">
        <v>#N/A N/A</v>
        <stp/>
        <stp>BDP|13361685906561188036</stp>
        <tr r="F11" s="12"/>
      </tp>
      <tp t="s">
        <v>#N/A N/A</v>
        <stp/>
        <stp>BDP|18033830206342391696</stp>
        <tr r="G264" s="9"/>
      </tp>
      <tp t="s">
        <v>#N/A Requesting Data...3909576044</v>
        <stp/>
        <stp>BDP|12964086228033275748</stp>
        <tr r="H54" s="5"/>
      </tp>
      <tp t="s">
        <v>#N/A N/A</v>
        <stp/>
        <stp>BDP|14699529800965346080</stp>
        <tr r="D225" s="9"/>
      </tp>
      <tp t="s">
        <v>#N/A N/A</v>
        <stp/>
        <stp>BDP|15793599045385383578</stp>
        <tr r="F202" s="5"/>
      </tp>
      <tp t="s">
        <v>#N/A Requesting Data...3274448873</v>
        <stp/>
        <stp>BDP|17824186766743014791</stp>
        <tr r="H403" s="9"/>
      </tp>
      <tp t="s">
        <v>#N/A N/A</v>
        <stp/>
        <stp>BDP|16949028411746502509</stp>
        <tr r="E131" s="8"/>
      </tp>
      <tp t="s">
        <v>#N/A Requesting Data...2888029770</v>
        <stp/>
        <stp>BDP|11568477619791413105</stp>
        <tr r="H360" s="5"/>
      </tp>
      <tp t="s">
        <v>#N/A N/A</v>
        <stp/>
        <stp>BDP|10243337317157843114</stp>
        <tr r="F99" s="5"/>
      </tp>
      <tp t="s">
        <v>#N/A N/A</v>
        <stp/>
        <stp>BDP|12126195827142795778</stp>
        <tr r="D333" s="9"/>
      </tp>
      <tp t="s">
        <v>#N/A N/A</v>
        <stp/>
        <stp>BDP|10571763021457851653</stp>
        <tr r="E157" s="8"/>
      </tp>
      <tp t="s">
        <v>#N/A N/A</v>
        <stp/>
        <stp>BDP|14773179062030834759</stp>
        <tr r="D24" s="8"/>
        <tr r="D159" s="5"/>
      </tp>
      <tp t="s">
        <v>#N/A N/A</v>
        <stp/>
        <stp>BDP|13126725602249875966</stp>
        <tr r="E413" s="8"/>
      </tp>
      <tp t="s">
        <v>#N/A N/A</v>
        <stp/>
        <stp>BDP|17867092631301913162</stp>
        <tr r="E264" s="5"/>
        <tr r="E262" s="9"/>
      </tp>
      <tp t="s">
        <v>#N/A N/A</v>
        <stp/>
        <stp>BDP|12957463357171756619</stp>
        <tr r="G87" s="8"/>
      </tp>
      <tp t="s">
        <v>#N/A Requesting Data...2820914827</v>
        <stp/>
        <stp>BDP|10376294177370330108</stp>
        <tr r="H31" s="9"/>
      </tp>
      <tp t="s">
        <v>#N/A Requesting Data...3755069269</v>
        <stp/>
        <stp>BDP|18382790481507473410</stp>
        <tr r="I123" s="9"/>
      </tp>
      <tp t="s">
        <v>#N/A N/A</v>
        <stp/>
        <stp>BDP|13165481127817564653</stp>
        <tr r="F500" s="8"/>
      </tp>
      <tp t="s">
        <v>#N/A N/A</v>
        <stp/>
        <stp>BDP|12421347060494900778</stp>
        <tr r="D24" s="9"/>
      </tp>
      <tp t="s">
        <v>#N/A Requesting Data...2744536326</v>
        <stp/>
        <stp>BDP|15098207278115132174</stp>
        <tr r="H61" s="9"/>
      </tp>
      <tp t="s">
        <v>#N/A N/A</v>
        <stp/>
        <stp>BDP|14228345228161298027</stp>
        <tr r="G218" s="8"/>
      </tp>
      <tp t="s">
        <v>#N/A Requesting Data...3240034051</v>
        <stp/>
        <stp>BDP|14882346503352136101</stp>
        <tr r="H202" s="5"/>
      </tp>
      <tp t="s">
        <v>#N/A Requesting Data...3023212380</v>
        <stp/>
        <stp>BDP|17552034873080366488</stp>
        <tr r="H405" s="8"/>
        <tr r="I405" s="8"/>
      </tp>
      <tp t="s">
        <v>#N/A Requesting Data...2704816062</v>
        <stp/>
        <stp>BDP|15042511247210086080</stp>
        <tr r="H30" s="5"/>
      </tp>
      <tp t="s">
        <v>#N/A N/A</v>
        <stp/>
        <stp>BDP|11833396649173433129</stp>
        <tr r="G379" s="8"/>
      </tp>
      <tp t="s">
        <v>#N/A N/A</v>
        <stp/>
        <stp>BDP|11628389679271014095</stp>
        <tr r="D45" s="8"/>
      </tp>
      <tp t="s">
        <v>#N/A Requesting Data...2762872075</v>
        <stp/>
        <stp>BDP|10951844952331577846</stp>
        <tr r="H29" s="5"/>
      </tp>
      <tp t="s">
        <v>#N/A Requesting Data...2808584684</v>
        <stp/>
        <stp>BDP|10415631846784731287</stp>
        <tr r="I510" s="9"/>
      </tp>
      <tp t="s">
        <v>#N/A N/A</v>
        <stp/>
        <stp>BDP|10575580106900643139</stp>
        <tr r="E420" s="8"/>
      </tp>
      <tp t="s">
        <v>#N/A Requesting Data...4088280149</v>
        <stp/>
        <stp>BDP|10336846361732195898</stp>
        <tr r="H44" s="8"/>
        <tr r="I44" s="8"/>
      </tp>
      <tp t="s">
        <v>#N/A N/A</v>
        <stp/>
        <stp>BDP|14792405805321968558</stp>
        <tr r="E143" s="5"/>
      </tp>
      <tp t="s">
        <v>#N/A N/A</v>
        <stp/>
        <stp>BDP|13029766629326171400</stp>
        <tr r="F361" s="8"/>
      </tp>
      <tp t="s">
        <v>#N/A N/A</v>
        <stp/>
        <stp>BDP|16708246474462013593</stp>
        <tr r="C181" s="10"/>
      </tp>
      <tp t="s">
        <v>#N/A Requesting Data...3302530483</v>
        <stp/>
        <stp>BDP|13247119969101785134</stp>
        <tr r="H497" s="8"/>
        <tr r="I497" s="8"/>
      </tp>
      <tp t="s">
        <v>#N/A N/A</v>
        <stp/>
        <stp>BDP|16070128444972948512</stp>
        <tr r="G278" s="9"/>
      </tp>
      <tp t="s">
        <v>#N/A N/A</v>
        <stp/>
        <stp>BDP|13708557103390709281</stp>
        <tr r="F187" s="5"/>
      </tp>
      <tp t="s">
        <v>#N/A N/A</v>
        <stp/>
        <stp>BDP|14388934139908502220</stp>
        <tr r="D382" s="9"/>
      </tp>
      <tp t="s">
        <v>#N/A Requesting Data...4135683919</v>
        <stp/>
        <stp>BDP|14394914102531653888</stp>
        <tr r="H512" s="9"/>
      </tp>
      <tp t="s">
        <v>#N/A N/A</v>
        <stp/>
        <stp>BDP|16837015465874386013</stp>
        <tr r="D251" s="9"/>
      </tp>
      <tp t="s">
        <v>#N/A N/A</v>
        <stp/>
        <stp>BDP|15402236765487569290</stp>
        <tr r="D349" s="5"/>
      </tp>
      <tp t="s">
        <v>#N/A N/A</v>
        <stp/>
        <stp>BDP|17059380809649988990</stp>
        <tr r="F400" s="8"/>
      </tp>
      <tp t="s">
        <v>#N/A Requesting Data...2965736684</v>
        <stp/>
        <stp>BDP|13895109784827879954</stp>
        <tr r="H390" s="8"/>
        <tr r="I390" s="8"/>
      </tp>
      <tp t="s">
        <v>#N/A Requesting Data...3735618054</v>
        <stp/>
        <stp>BDP|15619015002542729338</stp>
        <tr r="I369" s="9"/>
      </tp>
      <tp t="s">
        <v>#N/A N/A</v>
        <stp/>
        <stp>BDP|18155304052822576875</stp>
        <tr r="G244" s="5"/>
        <tr r="G72" s="9"/>
      </tp>
      <tp t="s">
        <v>#N/A N/A</v>
        <stp/>
        <stp>BDP|11038654517115576768</stp>
        <tr r="F446" s="9"/>
      </tp>
      <tp t="s">
        <v>#N/A Requesting Data...3081988657</v>
        <stp/>
        <stp>BDP|14651828984543435353</stp>
        <tr r="H135" s="8"/>
        <tr r="I135" s="8"/>
      </tp>
      <tp t="s">
        <v>#N/A N/A</v>
        <stp/>
        <stp>BDP|12093538071941601557</stp>
        <tr r="F435" s="8"/>
      </tp>
      <tp t="s">
        <v>#N/A N/A</v>
        <stp/>
        <stp>BDP|10255009939095904231</stp>
        <tr r="E24" s="9"/>
      </tp>
      <tp t="s">
        <v>#N/A N/A</v>
        <stp/>
        <stp>BDP|14414724327540165517</stp>
        <tr r="G367" s="8"/>
        <tr r="G87" s="5"/>
      </tp>
      <tp t="s">
        <v>#N/A N/A</v>
        <stp/>
        <stp>BDP|15397564741670486014</stp>
        <tr r="E173" s="9"/>
      </tp>
      <tp t="s">
        <v>#N/A Requesting Data...3324362918</v>
        <stp/>
        <stp>BDP|11667562270424727365</stp>
        <tr r="H364" s="8"/>
        <tr r="I364" s="8"/>
      </tp>
      <tp t="s">
        <v>#N/A N/A</v>
        <stp/>
        <stp>BDP|14929282442122352412</stp>
        <tr r="E12" s="6"/>
      </tp>
      <tp t="s">
        <v>#N/A N/A</v>
        <stp/>
        <stp>BDP|14039336044297566037</stp>
        <tr r="D214" s="5"/>
        <tr r="D240" s="9"/>
      </tp>
      <tp t="s">
        <v>#N/A N/A</v>
        <stp/>
        <stp>BDP|11661022307797709255</stp>
        <tr r="D164" s="9"/>
      </tp>
      <tp t="s">
        <v>#N/A Requesting Data...3728507189</v>
        <stp/>
        <stp>BDP|13076127954440233352</stp>
        <tr r="I495" s="9"/>
      </tp>
      <tp t="s">
        <v>#N/A Requesting Data...3657981714</v>
        <stp/>
        <stp>BDP|17019620105542041779</stp>
        <tr r="H156" s="8"/>
        <tr r="I156" s="8"/>
      </tp>
      <tp t="s">
        <v>#N/A N/A</v>
        <stp/>
        <stp>BDP|16557112250926473001</stp>
        <tr r="G345" s="9"/>
      </tp>
      <tp t="s">
        <v>#N/A N/A</v>
        <stp/>
        <stp>BDP|13056279701846691302</stp>
        <tr r="F73" s="8"/>
        <tr r="F301" s="5"/>
      </tp>
      <tp t="s">
        <v>#N/A Requesting Data...4002032248</v>
        <stp/>
        <stp>BDP|15615232146376085137</stp>
        <tr r="H186" s="5"/>
      </tp>
      <tp t="s">
        <v>#N/A N/A</v>
        <stp/>
        <stp>BDP|13302671143570165561</stp>
        <tr r="D38" s="10"/>
      </tp>
      <tp t="s">
        <v>#N/A Requesting Data...3644818480</v>
        <stp/>
        <stp>BDP|15206802492020351035</stp>
        <tr r="I553" s="9"/>
      </tp>
      <tp t="s">
        <v>#N/A N/A</v>
        <stp/>
        <stp>BDP|13066814732665473973</stp>
        <tr r="E449" s="9"/>
      </tp>
      <tp t="s">
        <v>#N/A N/A</v>
        <stp/>
        <stp>BDP|11472435230185424736</stp>
        <tr r="E450" s="8"/>
      </tp>
      <tp t="s">
        <v>#N/A N/A</v>
        <stp/>
        <stp>BDP|10643655523717879786</stp>
        <tr r="E433" s="9"/>
      </tp>
      <tp t="s">
        <v>#N/A Requesting Data...3010931094</v>
        <stp/>
        <stp>BDP|12535492159262648530</stp>
        <tr r="G6" s="6"/>
      </tp>
      <tp t="s">
        <v>#N/A N/A</v>
        <stp/>
        <stp>BDP|17186338563486563047</stp>
        <tr r="E275" s="9"/>
      </tp>
      <tp t="s">
        <v>#N/A Requesting Data...3314655681</v>
        <stp/>
        <stp>BDP|17724152014194045760</stp>
        <tr r="G123" s="10"/>
      </tp>
      <tp t="s">
        <v>#N/A N/A</v>
        <stp/>
        <stp>BDP|13206215300176307301</stp>
        <tr r="D181" s="10"/>
      </tp>
      <tp t="s">
        <v>#N/A Requesting Data...3495635005</v>
        <stp/>
        <stp>BDP|16555259635926696538</stp>
        <tr r="H13" s="12"/>
      </tp>
      <tp t="s">
        <v>#N/A N/A</v>
        <stp/>
        <stp>BDP|10580514903574439501</stp>
        <tr r="F503" s="9"/>
      </tp>
      <tp t="s">
        <v>#N/A N/A</v>
        <stp/>
        <stp>BDP|10756464749051390582</stp>
        <tr r="E54" s="9"/>
      </tp>
      <tp t="s">
        <v>#N/A N/A</v>
        <stp/>
        <stp>BDP|14460914641124314948</stp>
        <tr r="E334" s="8"/>
        <tr r="E280" s="5"/>
      </tp>
      <tp t="s">
        <v>#N/A N/A</v>
        <stp/>
        <stp>BDP|11797773155161145677</stp>
        <tr r="E63" s="10"/>
      </tp>
      <tp t="s">
        <v>#N/A N/A</v>
        <stp/>
        <stp>BDP|16393219777397743019</stp>
        <tr r="D73" s="8"/>
        <tr r="D301" s="5"/>
      </tp>
      <tp t="s">
        <v>#N/A N/A</v>
        <stp/>
        <stp>BDP|13182097678422241211</stp>
        <tr r="G3" s="8"/>
      </tp>
      <tp t="s">
        <v>#N/A Requesting Data...3909506505</v>
        <stp/>
        <stp>BDP|11498964002664169820</stp>
        <tr r="I498" s="9"/>
      </tp>
      <tp t="s">
        <v>#N/A N/A</v>
        <stp/>
        <stp>BDP|13539810211038585638</stp>
        <tr r="E145" s="8"/>
      </tp>
      <tp t="s">
        <v>#N/A N/A</v>
        <stp/>
        <stp>BDP|15634572677275192648</stp>
        <tr r="G11" s="5"/>
        <tr r="G302" s="9"/>
      </tp>
      <tp t="s">
        <v>#N/A N/A</v>
        <stp/>
        <stp>BDP|15592937409548893040</stp>
        <tr r="E383" s="9"/>
      </tp>
      <tp t="s">
        <v>#N/A N/A</v>
        <stp/>
        <stp>BDP|11076175567443071130</stp>
        <tr r="F359" s="8"/>
      </tp>
      <tp t="s">
        <v>#N/A N/A</v>
        <stp/>
        <stp>BDP|12533147334072551630</stp>
        <tr r="D189" s="8"/>
      </tp>
      <tp t="s">
        <v>#N/A Requesting Data...3569543464</v>
        <stp/>
        <stp>BDP|11251129571961102234</stp>
        <tr r="I290" s="5"/>
      </tp>
      <tp t="s">
        <v>#N/A N/A</v>
        <stp/>
        <stp>BDP|11729945992166515376</stp>
        <tr r="D38" s="5"/>
      </tp>
      <tp t="s">
        <v>#N/A N/A</v>
        <stp/>
        <stp>BDP|17526002271031365547</stp>
        <tr r="F106" s="5"/>
      </tp>
      <tp t="s">
        <v>#N/A Requesting Data...3755014829</v>
        <stp/>
        <stp>BDP|18028959804945058020</stp>
        <tr r="I366" s="9"/>
      </tp>
      <tp t="s">
        <v>#N/A N/A</v>
        <stp/>
        <stp>BDP|18046970836455600347</stp>
        <tr r="F207" s="8"/>
      </tp>
      <tp t="s">
        <v>#N/A N/A</v>
        <stp/>
        <stp>BDP|12503237884745662973</stp>
        <tr r="F111" s="5"/>
        <tr r="F303" s="9"/>
      </tp>
      <tp t="s">
        <v>#N/A N/A</v>
        <stp/>
        <stp>BDP|11655345791507094809</stp>
        <tr r="F525" s="9"/>
      </tp>
      <tp t="s">
        <v>#N/A N/A</v>
        <stp/>
        <stp>BDP|17001735954084300570</stp>
        <tr r="G52" s="8"/>
      </tp>
      <tp t="s">
        <v>#N/A N/A</v>
        <stp/>
        <stp>BDP|17724322362613433501</stp>
        <tr r="D504" s="9"/>
      </tp>
      <tp t="s">
        <v>#N/A Requesting Data...3112266256</v>
        <stp/>
        <stp>BDP|17108838733400100827</stp>
        <tr r="H173" s="8"/>
        <tr r="I173" s="8"/>
        <tr r="H282" s="5"/>
      </tp>
      <tp t="s">
        <v>#N/A Requesting Data...2947106263</v>
        <stp/>
        <stp>BDP|10218662500990483229</stp>
        <tr r="H191" s="8"/>
        <tr r="I191" s="8"/>
      </tp>
      <tp t="s">
        <v>#N/A N/A</v>
        <stp/>
        <stp>BDP|10029312744932320142</stp>
        <tr r="D44" s="8"/>
      </tp>
      <tp t="s">
        <v>#N/A N/A</v>
        <stp/>
        <stp>BDP|14489796489418601703</stp>
        <tr r="E257" s="5"/>
      </tp>
      <tp t="s">
        <v>#N/A N/A</v>
        <stp/>
        <stp>BDP|13731695305497035699</stp>
        <tr r="D215" s="5"/>
      </tp>
      <tp t="s">
        <v>#N/A Requesting Data...3560082949</v>
        <stp/>
        <stp>BDP|13259977723034487802</stp>
        <tr r="H142" s="10"/>
      </tp>
      <tp t="s">
        <v>#N/A Requesting Data...3117131052</v>
        <stp/>
        <stp>BDP|13429568849226133083</stp>
        <tr r="I39" s="9"/>
      </tp>
      <tp t="s">
        <v>#N/A Requesting Data...3214716551</v>
        <stp/>
        <stp>BDP|17964717129351520768</stp>
        <tr r="I332" s="5"/>
        <tr r="I178" s="9"/>
      </tp>
      <tp t="s">
        <v>#N/A N/A</v>
        <stp/>
        <stp>BDP|17922060692743936969</stp>
        <tr r="E22" s="8"/>
      </tp>
      <tp t="s">
        <v>#N/A N/A</v>
        <stp/>
        <stp>BDP|16793252943667170324</stp>
        <tr r="D237" s="8"/>
        <tr r="D338" s="5"/>
      </tp>
      <tp t="s">
        <v>#N/A Requesting Data...3270808228</v>
        <stp/>
        <stp>BDP|16319129222720331121</stp>
        <tr r="I295" s="9"/>
      </tp>
      <tp t="s">
        <v>#N/A N/A</v>
        <stp/>
        <stp>BDP|16269317871143091504</stp>
        <tr r="D350" s="5"/>
      </tp>
      <tp t="s">
        <v>#N/A N/A</v>
        <stp/>
        <stp>BDP|17729489621642544795</stp>
        <tr r="D143" s="9"/>
      </tp>
      <tp t="s">
        <v>#N/A Requesting Data...3704040485</v>
        <stp/>
        <stp>BDP|14900006550895314083</stp>
        <tr r="H125" s="8"/>
        <tr r="I125" s="8"/>
      </tp>
      <tp t="s">
        <v>#N/A N/A</v>
        <stp/>
        <stp>BDP|16083423845835165746</stp>
        <tr r="F318" s="9"/>
      </tp>
      <tp t="s">
        <v>#N/A Requesting Data...4097546598</v>
        <stp/>
        <stp>BDP|16887265116671205089</stp>
        <tr r="G188" s="10"/>
      </tp>
      <tp t="s">
        <v>#N/A N/A</v>
        <stp/>
        <stp>BDP|10624474273445615261</stp>
        <tr r="G146" s="9"/>
      </tp>
      <tp t="s">
        <v>#N/A Requesting Data...3662926672</v>
        <stp/>
        <stp>BDP|14122114900818190936</stp>
        <tr r="H388" s="8"/>
        <tr r="I388" s="8"/>
      </tp>
      <tp t="s">
        <v>#N/A N/A</v>
        <stp/>
        <stp>BDP|17503607619661909570</stp>
        <tr r="D163" s="8"/>
      </tp>
      <tp t="s">
        <v>#N/A N/A</v>
        <stp/>
        <stp>BDP|16487565260915251420</stp>
        <tr r="G324" s="8"/>
      </tp>
      <tp t="s">
        <v>#N/A N/A</v>
        <stp/>
        <stp>BDP|12732751440246001301</stp>
        <tr r="G76" s="9"/>
      </tp>
      <tp t="s">
        <v>#N/A N/A</v>
        <stp/>
        <stp>BDP|15430844727009715227</stp>
        <tr r="D228" s="8"/>
      </tp>
      <tp t="s">
        <v>#N/A N/A</v>
        <stp/>
        <stp>BDP|15827992634758345343</stp>
        <tr r="D62" s="5"/>
        <tr r="D577" s="9"/>
      </tp>
      <tp t="s">
        <v>#N/A N/A</v>
        <stp/>
        <stp>BDP|16106313759017363385</stp>
        <tr r="F465" s="8"/>
      </tp>
      <tp t="s">
        <v>#N/A Requesting Data...3443831242</v>
        <stp/>
        <stp>BDP|12676164681728373705</stp>
        <tr r="H170" s="10"/>
      </tp>
      <tp t="s">
        <v>#N/A N/A</v>
        <stp/>
        <stp>BDP|10044257205154325215</stp>
        <tr r="E3" s="7"/>
      </tp>
      <tp t="s">
        <v>#N/A N/A</v>
        <stp/>
        <stp>BDP|14416202522183476301</stp>
        <tr r="D500" s="9"/>
      </tp>
      <tp t="s">
        <v>#N/A N/A</v>
        <stp/>
        <stp>BDP|10004465969374414293</stp>
        <tr r="E73" s="10"/>
      </tp>
      <tp t="s">
        <v>#N/A Requesting Data...3735732865</v>
        <stp/>
        <stp>BDP|16177715023347718064</stp>
        <tr r="G150" s="10"/>
      </tp>
      <tp t="s">
        <v>#N/A N/A</v>
        <stp/>
        <stp>BDP|14242064546691498534</stp>
        <tr r="E19" s="7"/>
      </tp>
      <tp t="s">
        <v>#N/A N/A</v>
        <stp/>
        <stp>BDP|10406204632776087330</stp>
        <tr r="G294" s="9"/>
      </tp>
      <tp t="s">
        <v>#N/A N/A</v>
        <stp/>
        <stp>BDP|16155337712998042855</stp>
        <tr r="D100" s="10"/>
      </tp>
      <tp t="s">
        <v>#N/A Requesting Data...3840527919</v>
        <stp/>
        <stp>BDP|10933108428377525013</stp>
        <tr r="H274" s="5"/>
      </tp>
      <tp t="s">
        <v>#N/A N/A</v>
        <stp/>
        <stp>BDP|11100018495324262825</stp>
        <tr r="E225" s="5"/>
        <tr r="E360" s="9"/>
      </tp>
      <tp t="s">
        <v>#N/A N/A</v>
        <stp/>
        <stp>BDP|12634714943007123208</stp>
        <tr r="F218" s="8"/>
      </tp>
      <tp t="s">
        <v>#N/A Requesting Data...3189598567</v>
        <stp/>
        <stp>BDP|13927746877980943764</stp>
        <tr r="I181" s="9"/>
      </tp>
      <tp t="s">
        <v>#N/A N/A</v>
        <stp/>
        <stp>BDP|12862763009368796953</stp>
        <tr r="G328" s="8"/>
      </tp>
      <tp t="s">
        <v>#N/A Requesting Data...3029775428</v>
        <stp/>
        <stp>BDP|15639905327443733932</stp>
        <tr r="H282" s="9"/>
      </tp>
      <tp t="s">
        <v>#N/A N/A</v>
        <stp/>
        <stp>BDP|10481066847391585157</stp>
        <tr r="E123" s="10"/>
      </tp>
      <tp t="s">
        <v>#N/A N/A</v>
        <stp/>
        <stp>BDP|17087675414621407529</stp>
        <tr r="E149" s="9"/>
      </tp>
      <tp t="s">
        <v>#N/A N/A</v>
        <stp/>
        <stp>BDP|15180709451631205277</stp>
        <tr r="F427" s="9"/>
      </tp>
      <tp t="s">
        <v>#N/A Requesting Data...3772553920</v>
        <stp/>
        <stp>BDP|14037822951195778810</stp>
        <tr r="H416" s="8"/>
        <tr r="I416" s="8"/>
      </tp>
      <tp t="s">
        <v>#N/A N/A</v>
        <stp/>
        <stp>BDP|11022252345517331460</stp>
        <tr r="D442" s="9"/>
      </tp>
      <tp t="s">
        <v>#N/A Requesting Data...2978900907</v>
        <stp/>
        <stp>BDP|15607576726027582178</stp>
        <tr r="H361" s="5"/>
      </tp>
      <tp t="s">
        <v>#N/A N/A</v>
        <stp/>
        <stp>BDP|11910442989138726164</stp>
        <tr r="D6" s="12"/>
      </tp>
      <tp t="s">
        <v>#N/A N/A</v>
        <stp/>
        <stp>BDP|15995382331583737237</stp>
        <tr r="G25" s="8"/>
      </tp>
      <tp t="s">
        <v>#N/A N/A</v>
        <stp/>
        <stp>BDP|17064349711686120701</stp>
        <tr r="F318" s="8"/>
      </tp>
      <tp t="s">
        <v>#N/A N/A</v>
        <stp/>
        <stp>BDP|18303801343455092546</stp>
        <tr r="E460" s="8"/>
      </tp>
      <tp t="s">
        <v>#N/A N/A</v>
        <stp/>
        <stp>BDP|18386016250830613908</stp>
        <tr r="E54" s="10"/>
      </tp>
      <tp t="s">
        <v>#N/A N/A</v>
        <stp/>
        <stp>BDP|17900101310625800658</stp>
        <tr r="D112" s="9"/>
      </tp>
      <tp t="s">
        <v>#N/A Requesting Data...4220268400</v>
        <stp/>
        <stp>BDP|10425331654874235655</stp>
        <tr r="H80" s="10"/>
      </tp>
      <tp t="s">
        <v>#N/A Requesting Data...3534847484</v>
        <stp/>
        <stp>BDP|16708504201455654249</stp>
        <tr r="I221" s="9"/>
      </tp>
      <tp t="s">
        <v>#N/A Requesting Data...3422340767</v>
        <stp/>
        <stp>BDP|12847002311921582687</stp>
        <tr r="H230" s="9"/>
      </tp>
      <tp t="s">
        <v>#N/A Requesting Data...3277026449</v>
        <stp/>
        <stp>BDP|16219228924953111111</stp>
        <tr r="I55" s="9"/>
      </tp>
      <tp t="s">
        <v>#N/A N/A</v>
        <stp/>
        <stp>BDP|15377421727691303616</stp>
        <tr r="E506" s="9"/>
      </tp>
      <tp t="s">
        <v>#N/A N/A</v>
        <stp/>
        <stp>BDP|11822174005376899269</stp>
        <tr r="F340" s="8"/>
      </tp>
      <tp t="s">
        <v>#N/A N/A</v>
        <stp/>
        <stp>BDP|13374145280646432872</stp>
        <tr r="D77" s="9"/>
      </tp>
      <tp t="s">
        <v>#N/A N/A</v>
        <stp/>
        <stp>BDP|12236596960064948165</stp>
        <tr r="F67" s="10"/>
      </tp>
      <tp t="s">
        <v>#N/A N/A</v>
        <stp/>
        <stp>BDP|16985098404581109311</stp>
        <tr r="E488" s="9"/>
      </tp>
      <tp t="s">
        <v>#N/A N/A</v>
        <stp/>
        <stp>BDP|12252736675265738349</stp>
        <tr r="D502" s="8"/>
        <tr r="D246" s="5"/>
      </tp>
      <tp t="s">
        <v>#N/A Requesting Data...3270281646</v>
        <stp/>
        <stp>BDP|12298440835077001642</stp>
        <tr r="H263" s="8"/>
        <tr r="I263" s="8"/>
      </tp>
      <tp t="s">
        <v>#N/A Requesting Data...3719465596</v>
        <stp/>
        <stp>BDP|14378856390711285034</stp>
        <tr r="G11" s="7"/>
      </tp>
      <tp t="s">
        <v>#N/A Requesting Data...3580840347</v>
        <stp/>
        <stp>BDP|12883542210592824032</stp>
        <tr r="I247" s="9"/>
      </tp>
      <tp t="s">
        <v>#N/A N/A</v>
        <stp/>
        <stp>BDP|16397559852620082231</stp>
        <tr r="G317" s="5"/>
      </tp>
      <tp t="s">
        <v>#N/A N/A</v>
        <stp/>
        <stp>BDP|15280360103304455641</stp>
        <tr r="D17" s="8"/>
      </tp>
      <tp t="s">
        <v>#N/A N/A</v>
        <stp/>
        <stp>BDP|17005650330483389513</stp>
        <tr r="G393" s="9"/>
      </tp>
      <tp t="s">
        <v>#N/A Requesting Data...3387022057</v>
        <stp/>
        <stp>BDP|16427767207212389711</stp>
        <tr r="I192" s="9"/>
      </tp>
      <tp t="s">
        <v>#N/A Requesting Data...3467535381</v>
        <stp/>
        <stp>BDP|16705042434564983591</stp>
        <tr r="H325" s="9"/>
      </tp>
      <tp t="s">
        <v>#N/A N/A</v>
        <stp/>
        <stp>BDP|12581416200514200615</stp>
        <tr r="F145" s="10"/>
      </tp>
      <tp t="s">
        <v>#N/A N/A</v>
        <stp/>
        <stp>BDP|11448666793803647903</stp>
        <tr r="D73" s="10"/>
      </tp>
      <tp t="s">
        <v>#N/A N/A</v>
        <stp/>
        <stp>BDP|13980781655881454479</stp>
        <tr r="F300" s="5"/>
        <tr r="F245" s="9"/>
      </tp>
      <tp t="s">
        <v>#N/A N/A</v>
        <stp/>
        <stp>BDP|12985687864386716050</stp>
        <tr r="E77" s="9"/>
      </tp>
      <tp t="s">
        <v>#N/A N/A</v>
        <stp/>
        <stp>BDP|17337577653635599657</stp>
        <tr r="F347" s="5"/>
      </tp>
      <tp t="s">
        <v>#N/A N/A</v>
        <stp/>
        <stp>BDP|17326818895351984392</stp>
        <tr r="F201" s="5"/>
        <tr r="F9" s="9"/>
      </tp>
      <tp t="s">
        <v>#N/A N/A</v>
        <stp/>
        <stp>BDP|13520951251173526833</stp>
        <tr r="F379" s="9"/>
      </tp>
      <tp t="s">
        <v>#N/A N/A</v>
        <stp/>
        <stp>BDP|16516061267240615451</stp>
        <tr r="G168" s="5"/>
      </tp>
      <tp t="s">
        <v>#N/A N/A</v>
        <stp/>
        <stp>BDP|13001322929523975551</stp>
        <tr r="F395" s="9"/>
      </tp>
      <tp t="s">
        <v>#N/A N/A</v>
        <stp/>
        <stp>BDP|17373434659124626681</stp>
        <tr r="G131" s="5"/>
        <tr r="G248" s="9"/>
      </tp>
      <tp t="s">
        <v>#N/A N/A</v>
        <stp/>
        <stp>BDP|12950151926286452393</stp>
        <tr r="G486" s="8"/>
      </tp>
      <tp t="s">
        <v>#N/A N/A</v>
        <stp/>
        <stp>BDP|17141772353153371217</stp>
        <tr r="D135" s="9"/>
      </tp>
      <tp t="s">
        <v>#N/A N/A</v>
        <stp/>
        <stp>BDP|15608623515886399054</stp>
        <tr r="F129" s="9"/>
      </tp>
      <tp t="s">
        <v>#N/A N/A</v>
        <stp/>
        <stp>BDP|12371998689957463006</stp>
        <tr r="E451" s="9"/>
      </tp>
      <tp t="s">
        <v>#N/A N/A</v>
        <stp/>
        <stp>BDP|17329531522567019351</stp>
        <tr r="D403" s="8"/>
      </tp>
      <tp t="s">
        <v>#N/A N/A</v>
        <stp/>
        <stp>BDP|13795450774234608060</stp>
        <tr r="D216" s="9"/>
      </tp>
      <tp t="s">
        <v>#N/A N/A</v>
        <stp/>
        <stp>BDP|10635787535967906746</stp>
        <tr r="D133" s="9"/>
      </tp>
      <tp t="s">
        <v>#N/A N/A</v>
        <stp/>
        <stp>BDP|11549857685760169529</stp>
        <tr r="G493" s="9"/>
      </tp>
      <tp t="s">
        <v>#N/A Requesting Data...4097199663</v>
        <stp/>
        <stp>BDP|12409392979701473369</stp>
        <tr r="G81" s="10"/>
      </tp>
      <tp t="s">
        <v>#N/A N/A</v>
        <stp/>
        <stp>BDP|10012956542191052819</stp>
        <tr r="E298" s="9"/>
      </tp>
      <tp t="s">
        <v>#N/A Requesting Data...4150687968</v>
        <stp/>
        <stp>BDP|17851676328072620579</stp>
        <tr r="I16" s="9"/>
      </tp>
      <tp t="s">
        <v>#N/A N/A</v>
        <stp/>
        <stp>BDP|18062950203274446148</stp>
        <tr r="E329" s="8"/>
      </tp>
      <tp t="s">
        <v>#N/A Requesting Data...4093984318</v>
        <stp/>
        <stp>BDP|10211280735055184086</stp>
        <tr r="H459" s="9"/>
      </tp>
      <tp t="s">
        <v>#N/A N/A</v>
        <stp/>
        <stp>BDP|13237729126630616262</stp>
        <tr r="F117" s="5"/>
      </tp>
      <tp t="s">
        <v>#N/A Requesting Data...3248642284</v>
        <stp/>
        <stp>BDP|16260446232602198731</stp>
        <tr r="H476" s="8"/>
        <tr r="I476" s="8"/>
      </tp>
      <tp t="s">
        <v>#N/A N/A</v>
        <stp/>
        <stp>BDP|10642890210004086991</stp>
        <tr r="E232" s="8"/>
      </tp>
      <tp t="s">
        <v>#N/A N/A</v>
        <stp/>
        <stp>BDP|11690008100176649368</stp>
        <tr r="G591" s="9"/>
      </tp>
      <tp t="s">
        <v>#N/A N/A</v>
        <stp/>
        <stp>BDP|17176243163163075401</stp>
        <tr r="E203" s="9"/>
      </tp>
      <tp t="s">
        <v>#N/A Requesting Data...3639947658</v>
        <stp/>
        <stp>BDP|10671027505265731102</stp>
        <tr r="H160" s="8"/>
        <tr r="I160" s="8"/>
      </tp>
      <tp t="s">
        <v>#N/A Requesting Data...3894691041</v>
        <stp/>
        <stp>BDP|14581019034130150377</stp>
        <tr r="I252" s="5"/>
      </tp>
      <tp t="s">
        <v>#N/A Requesting Data...3457129868</v>
        <stp/>
        <stp>BDP|11606333753702565152</stp>
        <tr r="G110" s="10"/>
      </tp>
      <tp t="s">
        <v>#N/A N/A</v>
        <stp/>
        <stp>BDP|15960840331462832821</stp>
        <tr r="D268" s="5"/>
      </tp>
      <tp t="s">
        <v>#N/A N/A</v>
        <stp/>
        <stp>BDP|18141860662525269710</stp>
        <tr r="C39" s="10"/>
      </tp>
      <tp t="s">
        <v>#N/A N/A</v>
        <stp/>
        <stp>BDP|13704068966979667871</stp>
        <tr r="E8" s="9"/>
      </tp>
      <tp t="s">
        <v>#N/A N/A</v>
        <stp/>
        <stp>BDP|17204256410165944585</stp>
        <tr r="F392" s="8"/>
      </tp>
      <tp t="s">
        <v>#N/A Requesting Data...4218829513</v>
        <stp/>
        <stp>BDP|12144051037754002157</stp>
        <tr r="I280" s="5"/>
      </tp>
      <tp t="s">
        <v>#N/A N/A</v>
        <stp/>
        <stp>BDP|13827421381843063927</stp>
        <tr r="D136" s="8"/>
      </tp>
      <tp t="s">
        <v>#N/A N/A</v>
        <stp/>
        <stp>BDP|14440361779645481062</stp>
        <tr r="D129" s="10"/>
      </tp>
      <tp t="s">
        <v>#N/A N/A</v>
        <stp/>
        <stp>BDP|11229113812885024183</stp>
        <tr r="D398" s="9"/>
      </tp>
      <tp t="s">
        <v>#N/A Requesting Data...4048742238</v>
        <stp/>
        <stp>BDP|11599181847240018133</stp>
        <tr r="G104" s="10"/>
      </tp>
      <tp t="s">
        <v>#N/A Requesting Data...3904491538</v>
        <stp/>
        <stp>BDP|12975784825200991240</stp>
        <tr r="H153" s="10"/>
      </tp>
      <tp t="s">
        <v>#N/A Requesting Data...3762863970</v>
        <stp/>
        <stp>BDP|11342798427149713834</stp>
        <tr r="H162" s="10"/>
      </tp>
      <tp t="s">
        <v>#N/A Requesting Data...4247582944</v>
        <stp/>
        <stp>BDP|16801209702633125225</stp>
        <tr r="H376" s="9"/>
      </tp>
      <tp t="s">
        <v>#N/A N/A</v>
        <stp/>
        <stp>BDP|12680078103553289492</stp>
        <tr r="F220" s="8"/>
        <tr r="F47" s="5"/>
      </tp>
      <tp t="s">
        <v>#N/A N/A</v>
        <stp/>
        <stp>BDP|12174835087564891341</stp>
        <tr r="F251" s="8"/>
      </tp>
      <tp t="s">
        <v>#N/A Requesting Data...3824127694</v>
        <stp/>
        <stp>BDP|18103035149069190031</stp>
        <tr r="H288" s="8"/>
        <tr r="I288" s="8"/>
      </tp>
      <tp t="s">
        <v>#N/A N/A</v>
        <stp/>
        <stp>BDP|15987532973154040603</stp>
        <tr r="G393" s="8"/>
      </tp>
      <tp t="s">
        <v>#N/A Requesting Data...3960248578</v>
        <stp/>
        <stp>BDP|17994000555440744725</stp>
        <tr r="H487" s="8"/>
        <tr r="I487" s="8"/>
      </tp>
      <tp t="s">
        <v>#N/A N/A</v>
        <stp/>
        <stp>BDP|11350081246493689324</stp>
        <tr r="D166" s="9"/>
      </tp>
      <tp t="s">
        <v>#N/A N/A</v>
        <stp/>
        <stp>BDP|11647512188589041064</stp>
        <tr r="E181" s="5"/>
      </tp>
      <tp t="s">
        <v>#N/A Requesting Data...4101758123</v>
        <stp/>
        <stp>BDP|11136455219352037344</stp>
        <tr r="H499" s="8"/>
        <tr r="I499" s="8"/>
      </tp>
      <tp t="s">
        <v>#N/A N/A</v>
        <stp/>
        <stp>BDP|10865079769837972462</stp>
        <tr r="D462" s="9"/>
      </tp>
      <tp t="s">
        <v>#N/A Requesting Data...3643635970</v>
        <stp/>
        <stp>BDP|11056510586898979178</stp>
        <tr r="G111" s="10"/>
      </tp>
      <tp t="s">
        <v>#N/A N/A</v>
        <stp/>
        <stp>BDP|11190713726667798684</stp>
        <tr r="E554" s="9"/>
      </tp>
      <tp t="s">
        <v>#N/A N/A</v>
        <stp/>
        <stp>BDP|17014298776723779418</stp>
        <tr r="E335" s="5"/>
        <tr r="E253" s="9"/>
      </tp>
      <tp t="s">
        <v>#N/A N/A</v>
        <stp/>
        <stp>BDP|14147192514449553800</stp>
        <tr r="D168" s="5"/>
      </tp>
      <tp t="s">
        <v>#N/A N/A</v>
        <stp/>
        <stp>BDP|13761582694729476361</stp>
        <tr r="G347" s="5"/>
      </tp>
      <tp t="s">
        <v>#N/A N/A</v>
        <stp/>
        <stp>BDP|17833335466531456603</stp>
        <tr r="G22" s="5"/>
      </tp>
      <tp t="s">
        <v>#N/A N/A</v>
        <stp/>
        <stp>BDP|13817209483644379802</stp>
        <tr r="F91" s="5"/>
        <tr r="F33" s="9"/>
      </tp>
      <tp t="s">
        <v>#N/A N/A</v>
        <stp/>
        <stp>BDP|10218125122422332498</stp>
        <tr r="E453" s="8"/>
      </tp>
      <tp t="s">
        <v>#N/A N/A</v>
        <stp/>
        <stp>BDP|10470221678929425926</stp>
        <tr r="F184" s="5"/>
      </tp>
      <tp t="s">
        <v>#N/A N/A</v>
        <stp/>
        <stp>BDP|12919465700263398044</stp>
        <tr r="E596" s="9"/>
      </tp>
      <tp t="s">
        <v>#N/A N/A</v>
        <stp/>
        <stp>BDP|14750580354721416079</stp>
        <tr r="D87" s="9"/>
      </tp>
      <tp t="s">
        <v>#N/A Requesting Data...4101883698</v>
        <stp/>
        <stp>BDP|13583687757603066625</stp>
        <tr r="I128" s="5"/>
        <tr r="I11" s="9"/>
      </tp>
      <tp t="s">
        <v>#N/A Requesting Data...3903042496</v>
        <stp/>
        <stp>BDP|17721420179221014048</stp>
        <tr r="H54" s="9"/>
      </tp>
      <tp t="s">
        <v>#N/A N/A</v>
        <stp/>
        <stp>BDP|14871519129320972613</stp>
        <tr r="F215" s="5"/>
      </tp>
      <tp t="s">
        <v>#N/A Requesting Data...3967014327</v>
        <stp/>
        <stp>BDP|15913649075316546757</stp>
        <tr r="H39" s="5"/>
        <tr r="H37" s="9"/>
      </tp>
      <tp t="s">
        <v>#N/A N/A</v>
        <stp/>
        <stp>BDP|16691261568005678260</stp>
        <tr r="E33" s="10"/>
      </tp>
      <tp t="s">
        <v>#N/A N/A</v>
        <stp/>
        <stp>BDP|14203136728093907189</stp>
        <tr r="G457" s="9"/>
      </tp>
      <tp t="s">
        <v>#N/A N/A</v>
        <stp/>
        <stp>BDP|15021640431897453292</stp>
        <tr r="C130" s="10"/>
      </tp>
      <tp t="s">
        <v>#N/A N/A</v>
        <stp/>
        <stp>BDP|16126033489908434377</stp>
        <tr r="F292" s="9"/>
      </tp>
      <tp t="s">
        <v>#N/A Requesting Data...3408666656</v>
        <stp/>
        <stp>BDP|14153987682511751141</stp>
        <tr r="H9" s="8"/>
        <tr r="I9" s="8"/>
        <tr r="H182" s="5"/>
      </tp>
      <tp t="s">
        <v>#N/A N/A</v>
        <stp/>
        <stp>BDP|10785077666180658388</stp>
        <tr r="D474" s="8"/>
      </tp>
      <tp t="s">
        <v>#N/A N/A</v>
        <stp/>
        <stp>BDP|12505713121654808654</stp>
        <tr r="F230" s="9"/>
      </tp>
      <tp t="s">
        <v>#N/A N/A</v>
        <stp/>
        <stp>BDP|14216827489131175001</stp>
        <tr r="D326" s="5"/>
      </tp>
      <tp t="s">
        <v>#N/A N/A</v>
        <stp/>
        <stp>BDP|17944341478971555788</stp>
        <tr r="E438" s="8"/>
        <tr r="E277" s="5"/>
      </tp>
      <tp t="s">
        <v>#N/A Requesting Data...3931861003</v>
        <stp/>
        <stp>BDP|12547864558392457871</stp>
        <tr r="H257" s="8"/>
        <tr r="I257" s="8"/>
      </tp>
      <tp t="s">
        <v>#N/A N/A</v>
        <stp/>
        <stp>BDP|15471141666217925071</stp>
        <tr r="E13" s="10"/>
      </tp>
      <tp t="s">
        <v>#N/A N/A</v>
        <stp/>
        <stp>BDP|13149632445385611191</stp>
        <tr r="G349" s="8"/>
      </tp>
      <tp t="s">
        <v>#N/A Requesting Data...3214262573</v>
        <stp/>
        <stp>BDP|15309496945616216655</stp>
        <tr r="I219" s="5"/>
      </tp>
      <tp t="s">
        <v>#N/A N/A</v>
        <stp/>
        <stp>BDP|13550668234900880378</stp>
        <tr r="D358" s="9"/>
      </tp>
      <tp t="s">
        <v>#N/A Requesting Data...3658610928</v>
        <stp/>
        <stp>BDP|17261993925898671131</stp>
        <tr r="I303" s="5"/>
      </tp>
      <tp t="s">
        <v>#N/A Requesting Data...3961718286</v>
        <stp/>
        <stp>BDP|16700899605352280929</stp>
        <tr r="I478" s="9"/>
      </tp>
      <tp t="s">
        <v>#N/A Requesting Data...3423477117</v>
        <stp/>
        <stp>BDP|13029235172644880723</stp>
        <tr r="H558" s="9"/>
      </tp>
      <tp t="s">
        <v>#N/A N/A</v>
        <stp/>
        <stp>BDP|11459176778924634663</stp>
        <tr r="G403" s="8"/>
      </tp>
      <tp t="s">
        <v>#N/A Requesting Data...3730010151</v>
        <stp/>
        <stp>BDP|12927545120526215649</stp>
        <tr r="I146" s="9"/>
      </tp>
      <tp t="s">
        <v>#N/A N/A</v>
        <stp/>
        <stp>BDP|18358482722708382311</stp>
        <tr r="D70" s="5"/>
      </tp>
      <tp t="s">
        <v>#N/A N/A</v>
        <stp/>
        <stp>BDP|12719193885578073608</stp>
        <tr r="F487" s="9"/>
      </tp>
      <tp t="s">
        <v>#N/A N/A</v>
        <stp/>
        <stp>BDP|10985213255040670204</stp>
        <tr r="G33" s="8"/>
      </tp>
      <tp t="s">
        <v>#N/A Requesting Data...4206440408</v>
        <stp/>
        <stp>BDP|12892204568094356787</stp>
        <tr r="H11" s="6"/>
      </tp>
      <tp t="s">
        <v>#N/A N/A</v>
        <stp/>
        <stp>BDP|17850149186692660973</stp>
        <tr r="F78" s="8"/>
      </tp>
      <tp t="s">
        <v>#N/A N/A</v>
        <stp/>
        <stp>BDP|17908119591539073325</stp>
        <tr r="D224" s="9"/>
      </tp>
      <tp t="s">
        <v>#N/A N/A</v>
        <stp/>
        <stp>BDP|16202495692657094924</stp>
        <tr r="F91" s="8"/>
      </tp>
      <tp t="s">
        <v>#N/A Requesting Data...3492479336</v>
        <stp/>
        <stp>BDP|13676674006945950553</stp>
        <tr r="H458" s="9"/>
      </tp>
      <tp t="s">
        <v>#N/A Requesting Data...3392279673</v>
        <stp/>
        <stp>BDP|15892523667904013765</stp>
        <tr r="H416" s="9"/>
      </tp>
      <tp t="s">
        <v>#N/A N/A</v>
        <stp/>
        <stp>BDP|10850029242014295512</stp>
        <tr r="F18" s="5"/>
      </tp>
      <tp t="s">
        <v>#N/A N/A</v>
        <stp/>
        <stp>BDP|13247604988341044911</stp>
        <tr r="E289" s="9"/>
      </tp>
      <tp t="s">
        <v>#N/A Requesting Data...3717290853</v>
        <stp/>
        <stp>BDP|11806856507109604571</stp>
        <tr r="I145" s="9"/>
      </tp>
      <tp t="s">
        <v>#N/A N/A</v>
        <stp/>
        <stp>BDP|10741993584134875094</stp>
        <tr r="D197" s="5"/>
      </tp>
      <tp t="s">
        <v>#N/A Requesting Data...3252091413</v>
        <stp/>
        <stp>BDP|10457186423367278163</stp>
        <tr r="H258" s="8"/>
        <tr r="I258" s="8"/>
      </tp>
      <tp t="s">
        <v>#N/A Requesting Data...3285431488</v>
        <stp/>
        <stp>BDP|11953006634590557737</stp>
        <tr r="I78" s="5"/>
      </tp>
      <tp t="s">
        <v>#N/A N/A</v>
        <stp/>
        <stp>BDP|10227029117026896246</stp>
        <tr r="F53" s="10"/>
      </tp>
      <tp t="s">
        <v>#N/A Requesting Data...3738426544</v>
        <stp/>
        <stp>BDP|16912952643988456616</stp>
        <tr r="I16" s="7"/>
      </tp>
      <tp t="s">
        <v>#N/A Requesting Data...4268455148</v>
        <stp/>
        <stp>BDP|11027440318677321659</stp>
        <tr r="H220" s="5"/>
      </tp>
      <tp t="s">
        <v>#N/A Requesting Data...3745135819</v>
        <stp/>
        <stp>BDP|17785141559661014700</stp>
        <tr r="H326" s="5"/>
      </tp>
      <tp t="s">
        <v>#N/A Requesting Data...3441786818</v>
        <stp/>
        <stp>BDP|14649389527065741544</stp>
        <tr r="G37" s="10"/>
      </tp>
      <tp t="s">
        <v>#N/A Requesting Data...4144950415</v>
        <stp/>
        <stp>BDP|16851537621877517358</stp>
        <tr r="H404" s="9"/>
      </tp>
      <tp t="s">
        <v>#N/A N/A</v>
        <stp/>
        <stp>BDP|13422643109285798549</stp>
        <tr r="F78" s="9"/>
      </tp>
      <tp t="s">
        <v>#N/A N/A</v>
        <stp/>
        <stp>BDP|12799501137693348298</stp>
        <tr r="D386" s="9"/>
      </tp>
      <tp t="s">
        <v>#N/A N/A</v>
        <stp/>
        <stp>BDP|17090609056013869244</stp>
        <tr r="G223" s="8"/>
      </tp>
      <tp t="s">
        <v>#N/A N/A</v>
        <stp/>
        <stp>BDP|10492078844559428894</stp>
        <tr r="E383" s="8"/>
      </tp>
      <tp t="s">
        <v>#N/A N/A</v>
        <stp/>
        <stp>BDP|17648371150187213394</stp>
        <tr r="G300" s="8"/>
      </tp>
      <tp t="s">
        <v>#N/A Requesting Data...3753363709</v>
        <stp/>
        <stp>BDP|16508282720207206450</stp>
        <tr r="I2" s="5"/>
        <tr r="I581" s="9"/>
      </tp>
      <tp t="s">
        <v>#N/A N/A</v>
        <stp/>
        <stp>BDP|11192312711835256396</stp>
        <tr r="G280" s="9"/>
      </tp>
      <tp t="s">
        <v>#N/A N/A</v>
        <stp/>
        <stp>BDP|10366289932532554668</stp>
        <tr r="G20" s="5"/>
        <tr r="G150" s="9"/>
      </tp>
      <tp t="s">
        <v>#N/A N/A</v>
        <stp/>
        <stp>BDP|12415763562437819120</stp>
        <tr r="D476" s="8"/>
      </tp>
      <tp t="s">
        <v>#N/A N/A</v>
        <stp/>
        <stp>BDP|17883222114952554311</stp>
        <tr r="E179" s="5"/>
      </tp>
      <tp t="s">
        <v>#N/A N/A</v>
        <stp/>
        <stp>BDP|16081681672436694461</stp>
        <tr r="E111" s="5"/>
        <tr r="E303" s="9"/>
      </tp>
      <tp t="s">
        <v>#N/A N/A</v>
        <stp/>
        <stp>BDP|17513565773478369892</stp>
        <tr r="G564" s="9"/>
      </tp>
      <tp t="s">
        <v>#N/A Requesting Data...3393684147</v>
        <stp/>
        <stp>BDP|11556743461445933035</stp>
        <tr r="I255" s="9"/>
      </tp>
      <tp t="s">
        <v>#N/A N/A</v>
        <stp/>
        <stp>BDP|10629771943134815278</stp>
        <tr r="E303" s="8"/>
      </tp>
      <tp t="s">
        <v>#N/A Requesting Data...3277667187</v>
        <stp/>
        <stp>BDP|15860014754810829582</stp>
        <tr r="H4" s="7"/>
      </tp>
      <tp t="s">
        <v>#N/A N/A</v>
        <stp/>
        <stp>BDP|11902040460937105514</stp>
        <tr r="F261" s="8"/>
      </tp>
      <tp t="s">
        <v>#N/A Requesting Data...4047518693</v>
        <stp/>
        <stp>BDP|12473542686869910321</stp>
        <tr r="H193" s="5"/>
        <tr r="H117" s="9"/>
      </tp>
      <tp t="s">
        <v>#N/A N/A</v>
        <stp/>
        <stp>BDP|11601783753020758675</stp>
        <tr r="E408" s="9"/>
      </tp>
      <tp t="s">
        <v>#N/A N/A</v>
        <stp/>
        <stp>BDP|12356381201403707703</stp>
        <tr r="F345" s="8"/>
      </tp>
      <tp t="s">
        <v>#N/A N/A</v>
        <stp/>
        <stp>BDP|16978572452084776761</stp>
        <tr r="D173" s="9"/>
      </tp>
      <tp t="s">
        <v>#N/A N/A</v>
        <stp/>
        <stp>BDP|12921621870013143576</stp>
        <tr r="C4" s="10"/>
      </tp>
      <tp t="s">
        <v>#N/A N/A</v>
        <stp/>
        <stp>BDP|12029431548630736711</stp>
        <tr r="G380" s="8"/>
      </tp>
      <tp t="s">
        <v>#N/A N/A</v>
        <stp/>
        <stp>BDP|13327550779396102236</stp>
        <tr r="D43" s="10"/>
      </tp>
      <tp t="s">
        <v>#N/A N/A</v>
        <stp/>
        <stp>BDP|15805630923835254179</stp>
        <tr r="D94" s="5"/>
        <tr r="D290" s="9"/>
      </tp>
      <tp t="s">
        <v>#N/A N/A</v>
        <stp/>
        <stp>BDP|15095488744152297223</stp>
        <tr r="E119" s="9"/>
      </tp>
      <tp t="s">
        <v>#N/A Requesting Data...3898688282</v>
        <stp/>
        <stp>BDP|16897466314351502734</stp>
        <tr r="I15" s="5"/>
      </tp>
      <tp t="s">
        <v>#N/A N/A</v>
        <stp/>
        <stp>BDP|17778007829306798655</stp>
        <tr r="G233" s="9"/>
      </tp>
      <tp t="s">
        <v>#N/A N/A</v>
        <stp/>
        <stp>BDP|10334445479743279508</stp>
        <tr r="D341" s="8"/>
      </tp>
      <tp t="s">
        <v>#N/A Requesting Data...3808665741</v>
        <stp/>
        <stp>BDP|17636760834931072783</stp>
        <tr r="H44" s="5"/>
      </tp>
      <tp t="s">
        <v>#N/A N/A</v>
        <stp/>
        <stp>BDP|12253763078127930097</stp>
        <tr r="D41" s="8"/>
      </tp>
      <tp t="s">
        <v>#N/A N/A</v>
        <stp/>
        <stp>BDP|16683195349961823724</stp>
        <tr r="E55" s="9"/>
      </tp>
      <tp t="s">
        <v>#N/A N/A</v>
        <stp/>
        <stp>BDP|12496399131783460440</stp>
        <tr r="G241" s="5"/>
      </tp>
      <tp t="s">
        <v>#N/A N/A</v>
        <stp/>
        <stp>BDP|10274581560987184170</stp>
        <tr r="G176" s="8"/>
      </tp>
      <tp t="s">
        <v>#N/A N/A</v>
        <stp/>
        <stp>BDP|11508380977072028265</stp>
        <tr r="E72" s="5"/>
      </tp>
      <tp t="s">
        <v>#N/A N/A</v>
        <stp/>
        <stp>BDP|18189189297182674740</stp>
        <tr r="F207" s="9"/>
      </tp>
      <tp t="s">
        <v>#N/A N/A</v>
        <stp/>
        <stp>BDP|16452832938789758143</stp>
        <tr r="F560" s="9"/>
      </tp>
      <tp t="s">
        <v>#N/A N/A</v>
        <stp/>
        <stp>BDP|17296341129634038739</stp>
        <tr r="E7" s="12"/>
        <tr r="E13" s="6"/>
      </tp>
      <tp t="s">
        <v>#N/A N/A</v>
        <stp/>
        <stp>BDP|12031896574719644172</stp>
        <tr r="F196" s="5"/>
      </tp>
      <tp t="s">
        <v>#N/A N/A</v>
        <stp/>
        <stp>BDP|17316078803384077686</stp>
        <tr r="D19" s="9"/>
      </tp>
      <tp t="s">
        <v>#N/A N/A</v>
        <stp/>
        <stp>BDP|10880656135789130960</stp>
        <tr r="F363" s="9"/>
      </tp>
      <tp t="s">
        <v>#N/A Requesting Data...4139513165</v>
        <stp/>
        <stp>BDP|10828706526125945588</stp>
        <tr r="H154" s="10"/>
      </tp>
      <tp t="s">
        <v>#N/A N/A</v>
        <stp/>
        <stp>BDP|12390866414559976774</stp>
        <tr r="F251" s="9"/>
      </tp>
      <tp t="s">
        <v>#N/A Requesting Data...4170528298</v>
        <stp/>
        <stp>BDP|11090397027584676174</stp>
        <tr r="H212" s="8"/>
        <tr r="I212" s="8"/>
      </tp>
      <tp t="s">
        <v>#N/A N/A</v>
        <stp/>
        <stp>BDP|15829607386369092710</stp>
        <tr r="F149" s="5"/>
      </tp>
      <tp t="s">
        <v>#N/A N/A</v>
        <stp/>
        <stp>BDP|10963126312220447528</stp>
        <tr r="E169" s="8"/>
      </tp>
      <tp t="s">
        <v>#N/A N/A</v>
        <stp/>
        <stp>BDP|10721178614370864532</stp>
        <tr r="E593" s="9"/>
      </tp>
      <tp t="s">
        <v>#N/A Requesting Data...3516997612</v>
        <stp/>
        <stp>BDP|16208159548581933792</stp>
        <tr r="H481" s="9"/>
      </tp>
      <tp t="s">
        <v>#N/A Requesting Data...3465320919</v>
        <stp/>
        <stp>BDP|10978574512359330800</stp>
        <tr r="I504" s="9"/>
      </tp>
      <tp t="s">
        <v>#N/A N/A</v>
        <stp/>
        <stp>BDP|16767784183449374502</stp>
        <tr r="G321" s="5"/>
        <tr r="G440" s="9"/>
      </tp>
      <tp t="s">
        <v>#N/A N/A</v>
        <stp/>
        <stp>BDP|17089547799877013924</stp>
        <tr r="F203" s="9"/>
      </tp>
      <tp t="s">
        <v>#N/A N/A</v>
        <stp/>
        <stp>BDP|10511628368933121613</stp>
        <tr r="G232" s="8"/>
      </tp>
      <tp t="s">
        <v>#N/A Requesting Data...4171644484</v>
        <stp/>
        <stp>BDP|10229795422528133871</stp>
        <tr r="H456" s="8"/>
        <tr r="I456" s="8"/>
      </tp>
      <tp t="s">
        <v>#N/A N/A</v>
        <stp/>
        <stp>BDP|12318692165042273523</stp>
        <tr r="D519" s="9"/>
      </tp>
      <tp t="s">
        <v>#N/A N/A</v>
        <stp/>
        <stp>BDP|13308900910407511993</stp>
        <tr r="E79" s="9"/>
      </tp>
      <tp t="s">
        <v>#N/A N/A</v>
        <stp/>
        <stp>BDP|13271527936146068692</stp>
        <tr r="F114" s="10"/>
      </tp>
      <tp t="s">
        <v>#N/A Requesting Data...3425692200</v>
        <stp/>
        <stp>BDP|18102759780522981021</stp>
        <tr r="I122" s="9"/>
      </tp>
      <tp t="s">
        <v>#N/A Requesting Data...3593363709</v>
        <stp/>
        <stp>BDP|15950858786268683833</stp>
        <tr r="H195" s="8"/>
        <tr r="I195" s="8"/>
      </tp>
      <tp t="s">
        <v>#N/A N/A</v>
        <stp/>
        <stp>BDP|12346311532984678381</stp>
        <tr r="G436" s="9"/>
      </tp>
      <tp t="s">
        <v>#N/A N/A</v>
        <stp/>
        <stp>BDP|14184788178919653894</stp>
        <tr r="G141" s="5"/>
        <tr r="G411" s="9"/>
      </tp>
      <tp t="s">
        <v>#N/A Requesting Data...3727682198</v>
        <stp/>
        <stp>BDP|10662221229590140529</stp>
        <tr r="I216" s="5"/>
      </tp>
      <tp t="s">
        <v>#N/A N/A</v>
        <stp/>
        <stp>BDP|11202079975996978578</stp>
        <tr r="F244" s="5"/>
        <tr r="F72" s="9"/>
      </tp>
      <tp t="s">
        <v>#N/A N/A</v>
        <stp/>
        <stp>BDP|15251796029856570393</stp>
        <tr r="G275" s="5"/>
      </tp>
      <tp t="s">
        <v>#N/A Requesting Data...3940407936</v>
        <stp/>
        <stp>BDP|10632871818788290453</stp>
        <tr r="H353" s="8"/>
        <tr r="I353" s="8"/>
        <tr r="H50" s="5"/>
      </tp>
      <tp t="s">
        <v>#N/A N/A</v>
        <stp/>
        <stp>BDP|10326507273153603489</stp>
        <tr r="G332" s="8"/>
        <tr r="G194" s="5"/>
      </tp>
      <tp t="s">
        <v>#N/A N/A</v>
        <stp/>
        <stp>BDP|14402208639705056537</stp>
        <tr r="F14" s="10"/>
      </tp>
      <tp t="s">
        <v>#N/A Requesting Data...3394122922</v>
        <stp/>
        <stp>BDP|13542019371548827936</stp>
        <tr r="H253" s="8"/>
        <tr r="I253" s="8"/>
        <tr r="H51" s="5"/>
      </tp>
      <tp t="s">
        <v>#N/A N/A</v>
        <stp/>
        <stp>BDP|11209882189607964341</stp>
        <tr r="E99" s="8"/>
      </tp>
      <tp t="s">
        <v>#N/A N/A</v>
        <stp/>
        <stp>BDP|16369922957456950916</stp>
        <tr r="F143" s="10"/>
      </tp>
      <tp t="s">
        <v>#N/A N/A</v>
        <stp/>
        <stp>BDP|14311500003224717095</stp>
        <tr r="D106" s="5"/>
      </tp>
      <tp t="s">
        <v>#N/A N/A</v>
        <stp/>
        <stp>BDP|10573999285715173169</stp>
        <tr r="G267" s="8"/>
      </tp>
      <tp t="s">
        <v>#N/A N/A</v>
        <stp/>
        <stp>BDP|13467307540282932335</stp>
        <tr r="E270" s="9"/>
      </tp>
      <tp t="s">
        <v>#N/A Requesting Data...3890638165</v>
        <stp/>
        <stp>BDP|17243560551626085440</stp>
        <tr r="I27" s="5"/>
      </tp>
      <tp t="s">
        <v>#N/A N/A</v>
        <stp/>
        <stp>BDP|17355316259876903232</stp>
        <tr r="C100" s="10"/>
      </tp>
      <tp t="s">
        <v>#N/A N/A</v>
        <stp/>
        <stp>BDP|11475642381579478348</stp>
        <tr r="E18" s="7"/>
      </tp>
      <tp t="s">
        <v>#N/A N/A</v>
        <stp/>
        <stp>BDP|17787041845542150467</stp>
        <tr r="G484" s="9"/>
      </tp>
      <tp t="s">
        <v>#N/A N/A</v>
        <stp/>
        <stp>BDP|10082251436817243308</stp>
        <tr r="D297" s="8"/>
      </tp>
      <tp t="s">
        <v>#N/A Requesting Data...3891097070</v>
        <stp/>
        <stp>BDP|12979292500011204439</stp>
        <tr r="H40" s="10"/>
      </tp>
      <tp t="s">
        <v>#N/A N/A</v>
        <stp/>
        <stp>BDP|17337112531266424662</stp>
        <tr r="F397" s="8"/>
      </tp>
      <tp t="s">
        <v>#N/A N/A</v>
        <stp/>
        <stp>BDP|15826549946955208492</stp>
        <tr r="F347" s="9"/>
      </tp>
      <tp t="s">
        <v>#N/A N/A</v>
        <stp/>
        <stp>BDP|15568084499491166847</stp>
        <tr r="F286" s="8"/>
      </tp>
      <tp t="s">
        <v>#N/A N/A</v>
        <stp/>
        <stp>BDP|17764594859034013665</stp>
        <tr r="G278" s="8"/>
        <tr r="G207" s="5"/>
      </tp>
      <tp t="s">
        <v>#N/A Requesting Data...3989390215</v>
        <stp/>
        <stp>BDP|18003497786424928577</stp>
        <tr r="H140" s="5"/>
      </tp>
      <tp t="s">
        <v>#N/A N/A</v>
        <stp/>
        <stp>BDP|11235415614388302953</stp>
        <tr r="C28" s="10"/>
      </tp>
      <tp t="s">
        <v>#N/A N/A</v>
        <stp/>
        <stp>BDP|16875737551627838633</stp>
        <tr r="G15" s="9"/>
      </tp>
      <tp t="s">
        <v>#N/A Requesting Data...4153377151</v>
        <stp/>
        <stp>BDP|13247911392447365132</stp>
        <tr r="H45" s="9"/>
      </tp>
      <tp t="s">
        <v>#N/A Requesting Data...3690814887</v>
        <stp/>
        <stp>BDP|16186379625513590178</stp>
        <tr r="H104" s="8"/>
        <tr r="I104" s="8"/>
      </tp>
      <tp t="s">
        <v>#N/A N/A</v>
        <stp/>
        <stp>BDP|13571188156990835221</stp>
        <tr r="D416" s="8"/>
      </tp>
      <tp t="s">
        <v>#N/A N/A</v>
        <stp/>
        <stp>BDP|11736207107681729764</stp>
        <tr r="F225" s="8"/>
      </tp>
      <tp t="s">
        <v>#N/A Requesting Data...4054893213</v>
        <stp/>
        <stp>BDP|13062551468730817545</stp>
        <tr r="I352" s="5"/>
      </tp>
      <tp t="s">
        <v>#N/A Requesting Data...4155675992</v>
        <stp/>
        <stp>BDP|11465718123737433621</stp>
        <tr r="H373" s="9"/>
      </tp>
      <tp t="s">
        <v>#N/A N/A</v>
        <stp/>
        <stp>BDP|10469159199894152999</stp>
        <tr r="F188" s="8"/>
      </tp>
      <tp t="s">
        <v>#N/A Requesting Data...3647549420</v>
        <stp/>
        <stp>BDP|14703056622794137718</stp>
        <tr r="I134" s="5"/>
      </tp>
      <tp t="s">
        <v>#N/A Requesting Data...3933398371</v>
        <stp/>
        <stp>BDP|13812689702520562071</stp>
        <tr r="I175" s="5"/>
      </tp>
      <tp t="s">
        <v>#N/A N/A</v>
        <stp/>
        <stp>BDP|11898169242329542898</stp>
        <tr r="E123" s="9"/>
      </tp>
      <tp t="s">
        <v>#N/A N/A</v>
        <stp/>
        <stp>BDP|12051376946565487550</stp>
        <tr r="F178" s="5"/>
        <tr r="F291" s="9"/>
      </tp>
      <tp t="s">
        <v>#N/A N/A</v>
        <stp/>
        <stp>BDP|12086556125963880381</stp>
        <tr r="D250" s="8"/>
      </tp>
      <tp t="s">
        <v>#N/A Requesting Data...4055048144</v>
        <stp/>
        <stp>BDP|10218696521600399194</stp>
        <tr r="I203" s="5"/>
      </tp>
      <tp t="s">
        <v>#N/A N/A</v>
        <stp/>
        <stp>BDP|14078250964947452257</stp>
        <tr r="F343" s="9"/>
      </tp>
      <tp t="s">
        <v>#N/A N/A</v>
        <stp/>
        <stp>BDP|13126180803007989039</stp>
        <tr r="E207" s="9"/>
      </tp>
      <tp t="s">
        <v>#N/A Requesting Data...3508960458</v>
        <stp/>
        <stp>BDP|17060073571131471420</stp>
        <tr r="H453" s="9"/>
      </tp>
      <tp t="s">
        <v>#N/A N/A</v>
        <stp/>
        <stp>BDP|14072080132453300190</stp>
        <tr r="D78" s="5"/>
      </tp>
      <tp t="s">
        <v>#N/A N/A</v>
        <stp/>
        <stp>BDP|13651075930464532145</stp>
        <tr r="E278" s="9"/>
      </tp>
      <tp t="s">
        <v>#N/A Requesting Data...4097588956</v>
        <stp/>
        <stp>BDP|13075244100077469307</stp>
        <tr r="H458" s="8"/>
        <tr r="I458" s="8"/>
      </tp>
      <tp t="s">
        <v>#N/A Requesting Data...3800271845</v>
        <stp/>
        <stp>BDP|12635079369860104190</stp>
        <tr r="H297" s="8"/>
        <tr r="I297" s="8"/>
      </tp>
      <tp t="s">
        <v>#N/A N/A</v>
        <stp/>
        <stp>BDP|15177329374951405535</stp>
        <tr r="F374" s="9"/>
      </tp>
      <tp t="s">
        <v>#N/A N/A</v>
        <stp/>
        <stp>BDP|16994671376117087583</stp>
        <tr r="D75" s="5"/>
        <tr r="D130" s="9"/>
      </tp>
      <tp t="s">
        <v>#N/A Requesting Data...4128815006</v>
        <stp/>
        <stp>BDP|12909373398015012863</stp>
        <tr r="H331" s="9"/>
      </tp>
      <tp t="s">
        <v>#N/A N/A</v>
        <stp/>
        <stp>BDP|16397529482708637655</stp>
        <tr r="F199" s="8"/>
      </tp>
      <tp t="s">
        <v>#N/A N/A</v>
        <stp/>
        <stp>BDP|14070400240749862886</stp>
        <tr r="G169" s="8"/>
      </tp>
      <tp t="s">
        <v>#N/A N/A</v>
        <stp/>
        <stp>BDP|15431026449392951664</stp>
        <tr r="D323" s="9"/>
      </tp>
      <tp t="s">
        <v>#N/A N/A</v>
        <stp/>
        <stp>BDP|17324730251319713967</stp>
        <tr r="G160" s="8"/>
      </tp>
      <tp t="s">
        <v>#N/A N/A</v>
        <stp/>
        <stp>BDP|14259925780482050207</stp>
        <tr r="G359" s="9"/>
      </tp>
      <tp t="s">
        <v>#N/A N/A</v>
        <stp/>
        <stp>BDP|11698517790441181967</stp>
        <tr r="D248" s="5"/>
        <tr r="D154" s="9"/>
      </tp>
      <tp t="s">
        <v>#N/A N/A</v>
        <stp/>
        <stp>BDP|12747250733716201037</stp>
        <tr r="D85" s="10"/>
      </tp>
      <tp t="s">
        <v>#N/A Requesting Data...3494144970</v>
        <stp/>
        <stp>BDP|16762544542660101200</stp>
        <tr r="H288" s="5"/>
        <tr r="H43" s="9"/>
      </tp>
      <tp t="s">
        <v>#N/A N/A</v>
        <stp/>
        <stp>BDP|13780369255584388446</stp>
        <tr r="F34" s="9"/>
      </tp>
      <tp t="s">
        <v>#N/A N/A</v>
        <stp/>
        <stp>BDP|17057550000217793010</stp>
        <tr r="D527" s="9"/>
      </tp>
      <tp t="s">
        <v>#N/A N/A</v>
        <stp/>
        <stp>BDP|16382420413620602670</stp>
        <tr r="E222" s="9"/>
      </tp>
      <tp t="s">
        <v>#N/A Requesting Data...3838040056</v>
        <stp/>
        <stp>BDP|10452522234243616079</stp>
        <tr r="H324" s="9"/>
      </tp>
      <tp t="s">
        <v>#N/A N/A</v>
        <stp/>
        <stp>BDP|12799925833975623834</stp>
        <tr r="D8" s="7"/>
      </tp>
      <tp t="s">
        <v>#N/A N/A</v>
        <stp/>
        <stp>BDP|13681309827355644244</stp>
        <tr r="G323" s="8"/>
      </tp>
      <tp t="s">
        <v>#N/A N/A</v>
        <stp/>
        <stp>BDP|12707713962997187163</stp>
        <tr r="G325" s="5"/>
      </tp>
      <tp t="s">
        <v>#N/A Requesting Data...3611147145</v>
        <stp/>
        <stp>BDP|15056557830321693708</stp>
        <tr r="I125" s="5"/>
      </tp>
      <tp t="s">
        <v>#N/A Requesting Data...3938585648</v>
        <stp/>
        <stp>BDP|18216921029367278183</stp>
        <tr r="H192" s="8"/>
        <tr r="I192" s="8"/>
      </tp>
      <tp t="s">
        <v>#N/A N/A</v>
        <stp/>
        <stp>BDP|15956490471823233009</stp>
        <tr r="G593" s="9"/>
      </tp>
      <tp t="s">
        <v>#N/A Requesting Data...3838609498</v>
        <stp/>
        <stp>BDP|12380409063811661459</stp>
        <tr r="H5" s="12"/>
      </tp>
      <tp t="s">
        <v>#N/A Requesting Data...4199437372</v>
        <stp/>
        <stp>BDP|10683239826036144310</stp>
        <tr r="G118" s="10"/>
      </tp>
      <tp t="s">
        <v>#N/A N/A</v>
        <stp/>
        <stp>BDP|12454535013792646116</stp>
        <tr r="F574" s="9"/>
      </tp>
      <tp t="s">
        <v>#N/A Requesting Data...4060750202</v>
        <stp/>
        <stp>BDP|12785447333950636050</stp>
        <tr r="I119" s="5"/>
      </tp>
      <tp t="s">
        <v>#N/A Requesting Data...4261647606</v>
        <stp/>
        <stp>BDP|16147151134436676753</stp>
        <tr r="G83" s="10"/>
      </tp>
      <tp t="s">
        <v>#N/A N/A</v>
        <stp/>
        <stp>BDP|14769210791303137952</stp>
        <tr r="D67" s="10"/>
      </tp>
      <tp t="s">
        <v>#N/A N/A</v>
        <stp/>
        <stp>BDP|11629095684008074484</stp>
        <tr r="E324" s="9"/>
      </tp>
      <tp t="s">
        <v>#N/A N/A</v>
        <stp/>
        <stp>BDP|16671674205815212040</stp>
        <tr r="D52" s="10"/>
      </tp>
      <tp t="s">
        <v>#N/A N/A</v>
        <stp/>
        <stp>BDP|18325870615807628351</stp>
        <tr r="G130" s="5"/>
      </tp>
      <tp t="s">
        <v>#N/A Requesting Data...4293426080</v>
        <stp/>
        <stp>BDP|13534302205647794257</stp>
        <tr r="H212" s="9"/>
      </tp>
      <tp t="s">
        <v>#N/A N/A</v>
        <stp/>
        <stp>BDP|10036228221752630776</stp>
        <tr r="G479" s="8"/>
      </tp>
      <tp t="s">
        <v>#N/A N/A</v>
        <stp/>
        <stp>BDP|12859883447832405911</stp>
        <tr r="F486" s="8"/>
      </tp>
      <tp t="s">
        <v>#N/A N/A</v>
        <stp/>
        <stp>BDP|17828498320784255017</stp>
        <tr r="D433" s="9"/>
      </tp>
      <tp t="s">
        <v>#N/A N/A</v>
        <stp/>
        <stp>BDP|15265161941021082471</stp>
        <tr r="D216" s="5"/>
      </tp>
      <tp t="s">
        <v>#N/A N/A</v>
        <stp/>
        <stp>BDP|17521764137111108779</stp>
        <tr r="D168" s="10"/>
      </tp>
      <tp t="s">
        <v>#N/A N/A</v>
        <stp/>
        <stp>BDP|12872104717166584184</stp>
        <tr r="F429" s="8"/>
        <tr r="F26" s="5"/>
      </tp>
      <tp t="s">
        <v>#N/A N/A</v>
        <stp/>
        <stp>BDP|16246231671933654547</stp>
        <tr r="C2" s="7"/>
      </tp>
      <tp t="s">
        <v>#N/A Requesting Data...3766615721</v>
        <stp/>
        <stp>BDP|11694577180198361104</stp>
        <tr r="G8" s="6"/>
      </tp>
      <tp t="s">
        <v>#N/A Requesting Data...3506620377</v>
        <stp/>
        <stp>BDP|10673978387360473406</stp>
        <tr r="H125" s="9"/>
      </tp>
      <tp t="s">
        <v>#N/A N/A</v>
        <stp/>
        <stp>BDP|18275616466575187861</stp>
        <tr r="D350" s="8"/>
        <tr r="D67" s="5"/>
      </tp>
      <tp t="s">
        <v>#N/A N/A</v>
        <stp/>
        <stp>BDP|12012453651657429124</stp>
        <tr r="F396" s="8"/>
      </tp>
      <tp t="s">
        <v>#N/A N/A</v>
        <stp/>
        <stp>BDP|10128968073638381355</stp>
        <tr r="D289" s="8"/>
        <tr r="D10" s="5"/>
      </tp>
      <tp t="s">
        <v>#N/A Requesting Data...4088083457</v>
        <stp/>
        <stp>BDP|11863289653697519449</stp>
        <tr r="H77" s="9"/>
      </tp>
      <tp t="s">
        <v>#N/A Requesting Data...4192523937</v>
        <stp/>
        <stp>BDP|18341311073989198024</stp>
        <tr r="G9" s="10"/>
      </tp>
      <tp t="s">
        <v>#N/A Requesting Data...3683202763</v>
        <stp/>
        <stp>BDP|12748469714053288155</stp>
        <tr r="H434" s="8"/>
        <tr r="I434" s="8"/>
      </tp>
      <tp t="s">
        <v>#N/A Requesting Data...3591232532</v>
        <stp/>
        <stp>BDP|12615257794089161547</stp>
        <tr r="I287" s="5"/>
      </tp>
      <tp t="s">
        <v>#N/A N/A</v>
        <stp/>
        <stp>BDP|17037125952161692749</stp>
        <tr r="D16" s="8"/>
      </tp>
      <tp t="s">
        <v>#N/A N/A</v>
        <stp/>
        <stp>BDP|14436631304115743260</stp>
        <tr r="D285" s="5"/>
      </tp>
      <tp t="s">
        <v>#N/A N/A</v>
        <stp/>
        <stp>BDP|17014055213765319674</stp>
        <tr r="D89" s="10"/>
      </tp>
      <tp t="s">
        <v>#N/A Requesting Data...3859814645</v>
        <stp/>
        <stp>BDP|14704468726836365160</stp>
        <tr r="H92" s="8"/>
        <tr r="I92" s="8"/>
      </tp>
      <tp t="s">
        <v>#N/A N/A</v>
        <stp/>
        <stp>BDP|16221612873761031321</stp>
        <tr r="D427" s="9"/>
      </tp>
      <tp t="s">
        <v>#N/A N/A</v>
        <stp/>
        <stp>BDP|18330027700275109822</stp>
        <tr r="D564" s="9"/>
      </tp>
      <tp t="s">
        <v>#N/A N/A</v>
        <stp/>
        <stp>BDP|17545536505594354359</stp>
        <tr r="D180" s="5"/>
      </tp>
      <tp t="s">
        <v>#N/A N/A</v>
        <stp/>
        <stp>BDP|17266017919535950668</stp>
        <tr r="E118" s="5"/>
      </tp>
      <tp t="s">
        <v>#N/A N/A</v>
        <stp/>
        <stp>BDP|13741346961062295152</stp>
        <tr r="E41" s="9"/>
      </tp>
      <tp t="s">
        <v>#N/A N/A</v>
        <stp/>
        <stp>BDP|16152658234014611235</stp>
        <tr r="E192" s="8"/>
      </tp>
      <tp t="s">
        <v>#N/A N/A</v>
        <stp/>
        <stp>BDP|10010412605873841290</stp>
        <tr r="D47" s="8"/>
      </tp>
      <tp t="s">
        <v>#N/A N/A</v>
        <stp/>
        <stp>BDP|15960679022102992608</stp>
        <tr r="F10" s="12"/>
      </tp>
      <tp t="s">
        <v>#N/A Requesting Data...3620720777</v>
        <stp/>
        <stp>BDP|16448044321590189153</stp>
        <tr r="G74" s="10"/>
      </tp>
      <tp t="s">
        <v>#N/A Requesting Data...3930748761</v>
        <stp/>
        <stp>BDP|14653138843387256315</stp>
        <tr r="H210" s="8"/>
        <tr r="I210" s="8"/>
      </tp>
      <tp t="s">
        <v>#N/A Requesting Data...3617217682</v>
        <stp/>
        <stp>BDP|14436815347305208858</stp>
        <tr r="H423" s="9"/>
      </tp>
      <tp t="s">
        <v>#N/A N/A</v>
        <stp/>
        <stp>BDP|15186073269635932332</stp>
        <tr r="E441" s="8"/>
      </tp>
      <tp t="s">
        <v>#N/A N/A</v>
        <stp/>
        <stp>BDP|12616700866776704024</stp>
        <tr r="D241" s="8"/>
        <tr r="D322" s="5"/>
      </tp>
      <tp t="s">
        <v>#N/A Requesting Data...3873370481</v>
        <stp/>
        <stp>BDP|12513883188277969094</stp>
        <tr r="H26" s="8"/>
        <tr r="I26" s="8"/>
      </tp>
      <tp t="s">
        <v>#N/A Requesting Data...3750053056</v>
        <stp/>
        <stp>BDP|11130772131689238906</stp>
        <tr r="H317" s="5"/>
      </tp>
      <tp t="s">
        <v>#N/A Requesting Data...3747373106</v>
        <stp/>
        <stp>BDP|16947680035460123600</stp>
        <tr r="G103" s="10"/>
      </tp>
      <tp t="s">
        <v>#N/A N/A</v>
        <stp/>
        <stp>BDP|13678410309383235196</stp>
        <tr r="E422" s="8"/>
      </tp>
      <tp t="s">
        <v>#N/A N/A</v>
        <stp/>
        <stp>BDP|15163925621853646818</stp>
        <tr r="G347" s="8"/>
      </tp>
      <tp t="s">
        <v>#N/A N/A</v>
        <stp/>
        <stp>BDP|17117082960761441586</stp>
        <tr r="E165" s="9"/>
      </tp>
      <tp t="s">
        <v>#N/A N/A</v>
        <stp/>
        <stp>BDP|14793353163084082044</stp>
        <tr r="F467" s="9"/>
      </tp>
      <tp t="s">
        <v>#N/A N/A</v>
        <stp/>
        <stp>BDP|10670133464462563013</stp>
        <tr r="F59" s="8"/>
        <tr r="F304" s="5"/>
      </tp>
      <tp t="s">
        <v>#N/A N/A</v>
        <stp/>
        <stp>BDP|10324532815516340735</stp>
        <tr r="F152" s="9"/>
      </tp>
      <tp t="s">
        <v>#N/A N/A</v>
        <stp/>
        <stp>BDP|10621516152961304439</stp>
        <tr r="D236" s="9"/>
      </tp>
      <tp t="s">
        <v>#N/A N/A</v>
        <stp/>
        <stp>BDP|13074333979900738295</stp>
        <tr r="D92" s="9"/>
      </tp>
      <tp t="s">
        <v>#N/A N/A</v>
        <stp/>
        <stp>BDP|14206568572560054323</stp>
        <tr r="G247" s="9"/>
      </tp>
      <tp t="s">
        <v>#N/A N/A</v>
        <stp/>
        <stp>BDP|16327764050612889392</stp>
        <tr r="F366" s="9"/>
      </tp>
      <tp t="s">
        <v>#N/A Requesting Data...4098813007</v>
        <stp/>
        <stp>BDP|10168906600329186546</stp>
        <tr r="I530" s="9"/>
      </tp>
      <tp t="s">
        <v>#N/A Requesting Data...3631456441</v>
        <stp/>
        <stp>BDP|15268574695865162951</stp>
        <tr r="I443" s="9"/>
      </tp>
      <tp t="s">
        <v>#N/A N/A</v>
        <stp/>
        <stp>BDP|12543334934903040461</stp>
        <tr r="F52" s="5"/>
      </tp>
      <tp t="s">
        <v>#N/A N/A</v>
        <stp/>
        <stp>BDP|16749002343967316032</stp>
        <tr r="G402" s="9"/>
      </tp>
      <tp t="s">
        <v>#N/A Requesting Data...4096736676</v>
        <stp/>
        <stp>BDP|14431322562622087603</stp>
        <tr r="I6" s="9"/>
      </tp>
      <tp t="s">
        <v>#N/A N/A</v>
        <stp/>
        <stp>BDP|12362868425984319975</stp>
        <tr r="F153" s="5"/>
        <tr r="F259" s="9"/>
      </tp>
      <tp t="s">
        <v>#N/A N/A</v>
        <stp/>
        <stp>BDP|12297146761269781947</stp>
        <tr r="D65" s="5"/>
        <tr r="D576" s="9"/>
      </tp>
      <tp t="s">
        <v>#N/A N/A</v>
        <stp/>
        <stp>BDP|11876102969373515006</stp>
        <tr r="F400" s="9"/>
      </tp>
      <tp t="s">
        <v>#N/A N/A</v>
        <stp/>
        <stp>BDP|17887549255082982048</stp>
        <tr r="E40" s="8"/>
        <tr r="E134" s="5"/>
      </tp>
      <tp t="s">
        <v>#N/A Requesting Data...4255679903</v>
        <stp/>
        <stp>BDP|13308313826524163311</stp>
        <tr r="I315" s="9"/>
      </tp>
      <tp t="s">
        <v>#N/A N/A</v>
        <stp/>
        <stp>BDP|17252746053755809593</stp>
        <tr r="D526" s="9"/>
      </tp>
      <tp t="s">
        <v>#N/A N/A</v>
        <stp/>
        <stp>BDP|15919568274773807179</stp>
        <tr r="D81" s="8"/>
      </tp>
      <tp t="s">
        <v>#N/A N/A</v>
        <stp/>
        <stp>BDP|16593073520266263748</stp>
        <tr r="G265" s="5"/>
      </tp>
      <tp t="s">
        <v>#N/A N/A</v>
        <stp/>
        <stp>BDP|14116354465150089458</stp>
        <tr r="E237" s="9"/>
      </tp>
      <tp t="s">
        <v>#N/A Requesting Data...4268978056</v>
        <stp/>
        <stp>BDP|11382685905123017196</stp>
        <tr r="G114" s="10"/>
      </tp>
      <tp t="s">
        <v>#N/A Requesting Data...3655586993</v>
        <stp/>
        <stp>BDP|13255939990323504534</stp>
        <tr r="H141" s="10"/>
      </tp>
      <tp t="s">
        <v>#N/A Requesting Data...4170922138</v>
        <stp/>
        <stp>BDP|17152429052975380656</stp>
        <tr r="I181" s="5"/>
      </tp>
      <tp t="s">
        <v>#N/A Requesting Data...3702798542</v>
        <stp/>
        <stp>BDP|14645305283609470369</stp>
        <tr r="H149" s="10"/>
      </tp>
      <tp t="s">
        <v>#N/A N/A</v>
        <stp/>
        <stp>BDP|13158534834446530649</stp>
        <tr r="D220" s="5"/>
      </tp>
      <tp t="s">
        <v>#N/A Requesting Data...3746680698</v>
        <stp/>
        <stp>BDP|11696331017892341469</stp>
        <tr r="H379" s="9"/>
      </tp>
      <tp t="s">
        <v>#N/A N/A</v>
        <stp/>
        <stp>BDP|14799545303383356747</stp>
        <tr r="E454" s="8"/>
      </tp>
      <tp t="s">
        <v>#N/A N/A</v>
        <stp/>
        <stp>BDP|12337713813169749818</stp>
        <tr r="D108" s="9"/>
      </tp>
      <tp t="s">
        <v>#N/A N/A</v>
        <stp/>
        <stp>BDP|11210678078194852121</stp>
        <tr r="F151" s="10"/>
      </tp>
      <tp t="s">
        <v>#N/A N/A</v>
        <stp/>
        <stp>BDP|11280265998416903925</stp>
        <tr r="E227" s="5"/>
        <tr r="E598" s="9"/>
      </tp>
      <tp t="s">
        <v>#N/A N/A</v>
        <stp/>
        <stp>BDP|13004160760818323926</stp>
        <tr r="F121" s="10"/>
      </tp>
      <tp t="s">
        <v>#N/A N/A</v>
        <stp/>
        <stp>BDP|10363728053483183441</stp>
        <tr r="E283" s="8"/>
      </tp>
      <tp t="s">
        <v>#N/A N/A</v>
        <stp/>
        <stp>BDP|14649277101622501126</stp>
        <tr r="G217" s="8"/>
      </tp>
      <tp t="s">
        <v>#N/A N/A</v>
        <stp/>
        <stp>BDP|10052493240414684188</stp>
        <tr r="D217" s="9"/>
      </tp>
      <tp t="s">
        <v>#N/A N/A</v>
        <stp/>
        <stp>BDP|10875834899474629035</stp>
        <tr r="G137" s="8"/>
      </tp>
      <tp t="s">
        <v>#N/A N/A</v>
        <stp/>
        <stp>BDP|18134764732720300917</stp>
        <tr r="D13" s="9"/>
      </tp>
      <tp t="s">
        <v>#N/A N/A</v>
        <stp/>
        <stp>BDP|14054184058630481539</stp>
        <tr r="C97" s="10"/>
      </tp>
      <tp t="s">
        <v>#N/A N/A</v>
        <stp/>
        <stp>BDP|15016956383386267736</stp>
        <tr r="D75" s="8"/>
        <tr r="D291" s="5"/>
      </tp>
      <tp t="s">
        <v>#N/A Requesting Data...3801838413</v>
        <stp/>
        <stp>BDP|13032475494239214261</stp>
        <tr r="G61" s="10"/>
      </tp>
      <tp t="s">
        <v>#N/A N/A</v>
        <stp/>
        <stp>BDP|13551110523622575750</stp>
        <tr r="E459" s="9"/>
      </tp>
      <tp t="s">
        <v>#N/A Requesting Data...3780033367</v>
        <stp/>
        <stp>BDP|14962511717456004398</stp>
        <tr r="I269" s="9"/>
      </tp>
      <tp t="s">
        <v>#N/A N/A</v>
        <stp/>
        <stp>BDP|10236179544930397041</stp>
        <tr r="E475" s="9"/>
      </tp>
      <tp t="s">
        <v>#N/A N/A</v>
        <stp/>
        <stp>BDP|11363538187541737863</stp>
        <tr r="E123" s="5"/>
        <tr r="E471" s="9"/>
      </tp>
      <tp t="s">
        <v>#N/A N/A</v>
        <stp/>
        <stp>BDP|13267697879031036648</stp>
        <tr r="G448" s="9"/>
      </tp>
      <tp t="s">
        <v>#N/A N/A</v>
        <stp/>
        <stp>BDP|11290797433648941875</stp>
        <tr r="D218" s="8"/>
      </tp>
      <tp t="s">
        <v>#N/A Requesting Data...3939143504</v>
        <stp/>
        <stp>BDP|17198147161417313213</stp>
        <tr r="I171" s="9"/>
      </tp>
      <tp t="s">
        <v>#N/A Requesting Data...3743697852</v>
        <stp/>
        <stp>BDP|12147467448404184382</stp>
        <tr r="I284" s="9"/>
      </tp>
      <tp t="s">
        <v>#N/A N/A</v>
        <stp/>
        <stp>BDP|12513159445105071732</stp>
        <tr r="G69" s="5"/>
      </tp>
      <tp t="s">
        <v>#N/A N/A</v>
        <stp/>
        <stp>BDP|15733842981736336677</stp>
        <tr r="D330" s="8"/>
      </tp>
      <tp t="s">
        <v>#N/A N/A</v>
        <stp/>
        <stp>BDP|14412861595817736769</stp>
        <tr r="F93" s="10"/>
      </tp>
      <tp t="s">
        <v>#N/A N/A</v>
        <stp/>
        <stp>BDP|17171447878006319783</stp>
        <tr r="F69" s="5"/>
      </tp>
      <tp t="s">
        <v>#N/A N/A</v>
        <stp/>
        <stp>BDP|16708529763610260028</stp>
        <tr r="D61" s="8"/>
      </tp>
      <tp t="s">
        <v>#N/A Requesting Data...4137299010</v>
        <stp/>
        <stp>BDP|15160595113767463392</stp>
        <tr r="H200" s="9"/>
      </tp>
      <tp t="s">
        <v>#N/A Requesting Data...4135904085</v>
        <stp/>
        <stp>BDP|14851724972919796896</stp>
        <tr r="H569" s="9"/>
      </tp>
      <tp t="s">
        <v>#N/A N/A</v>
        <stp/>
        <stp>BDP|16483919593185217626</stp>
        <tr r="E90" s="9"/>
      </tp>
      <tp t="s">
        <v>#N/A N/A</v>
        <stp/>
        <stp>BDP|16193064139970973014</stp>
        <tr r="D536" s="9"/>
      </tp>
      <tp t="s">
        <v>#N/A Requesting Data...3703832764</v>
        <stp/>
        <stp>BDP|17272848129528987004</stp>
        <tr r="G77" s="10"/>
      </tp>
      <tp t="s">
        <v>#N/A Requesting Data...4165359828</v>
        <stp/>
        <stp>BDP|16288436327430788574</stp>
        <tr r="I319" s="9"/>
      </tp>
      <tp t="s">
        <v>#N/A N/A</v>
        <stp/>
        <stp>BDP|14654257634685394528</stp>
        <tr r="E198" s="9"/>
      </tp>
      <tp t="s">
        <v>#N/A N/A</v>
        <stp/>
        <stp>BDP|17771329625501783216</stp>
        <tr r="F404" s="9"/>
      </tp>
      <tp t="s">
        <v>#N/A N/A</v>
        <stp/>
        <stp>BDP|14672033461760071721</stp>
        <tr r="C46" s="10"/>
      </tp>
      <tp t="s">
        <v>#N/A N/A</v>
        <stp/>
        <stp>BDP|17176133057613718547</stp>
        <tr r="D182" s="8"/>
      </tp>
      <tp t="s">
        <v>#N/A N/A</v>
        <stp/>
        <stp>BDP|16241280278341762735</stp>
        <tr r="G46" s="5"/>
      </tp>
    </main>
    <main first="bofaddin.rtdserver">
      <tp t="s">
        <v>#N/A N/A</v>
        <stp/>
        <stp>BDP|6893941160848223</stp>
        <tr r="E436" s="9"/>
      </tp>
      <tp t="s">
        <v>#N/A N/A</v>
        <stp/>
        <stp>BDP|6068181204063132</stp>
        <tr r="F267" s="8"/>
      </tp>
    </main>
    <main first="bofaddin.rtdserver">
      <tp t="s">
        <v>#N/A N/A</v>
        <stp/>
        <stp>BDP|4525437330604504</stp>
        <tr r="F301" s="8"/>
      </tp>
      <tp t="s">
        <v>#N/A N/A</v>
        <stp/>
        <stp>BDP|2311811391673396</stp>
        <tr r="D238" s="9"/>
      </tp>
      <tp t="s">
        <v>#N/A Requesting Data...4212248824</v>
        <stp/>
        <stp>BQL.QUERY|7294005510266915189</stp>
        <tr r="E9" s="13"/>
      </tp>
      <tp t="s">
        <v>#N/A Requesting Data...4011544212</v>
        <stp/>
        <stp>BQL.QUERY|5573960841103604903</stp>
        <tr r="E7" s="13"/>
      </tp>
      <tp t="s">
        <v>#N/A Requesting Data...3912432912</v>
        <stp/>
        <stp>BQL.QUERY|8408512463241702143</stp>
        <tr r="E8" s="13"/>
      </tp>
      <tp t="s">
        <v>#N/A Requesting Data...4235198861</v>
        <stp/>
        <stp>BQL.QUERY|5045998678322690622</stp>
        <tr r="E6" s="13"/>
      </tp>
      <tp t="s">
        <v>#N/A Requesting Data...4005182217</v>
        <stp/>
        <stp>BQL|3767381093452452773</stp>
        <tr r="B62" s="10"/>
      </tp>
      <tp t="s">
        <v>#N/A Requesting Data...3947574615</v>
        <stp/>
        <stp>BQL|5347643442343127890</stp>
        <tr r="B48" s="10"/>
      </tp>
      <tp t="s">
        <v>#N/A Requesting Data...4242202296</v>
        <stp/>
        <stp>BQL|8043145916684680099</stp>
        <tr r="C108" s="5"/>
      </tp>
      <tp t="s">
        <v>#N/A Requesting Data...3770894436</v>
        <stp/>
        <stp>BQL|3900945840960795277</stp>
        <tr r="C77" s="5"/>
      </tp>
      <tp t="s">
        <v>#N/A Requesting Data...3838834175</v>
        <stp/>
        <stp>BQL|4118295648149900730</stp>
        <tr r="C179" s="5"/>
      </tp>
      <tp t="s">
        <v>#N/A Requesting Data...4280910009</v>
        <stp/>
        <stp>BQL|7019671687776852327</stp>
        <tr r="B102" s="10"/>
      </tp>
      <tp t="s">
        <v>#N/A Requesting Data...3834017055</v>
        <stp/>
        <stp>BQL|1756493257024013838</stp>
        <tr r="C224" s="5"/>
      </tp>
      <tp t="s">
        <v>#N/A Requesting Data...3955258075</v>
        <stp/>
        <stp>BQL|2959727142928130501</stp>
        <tr r="B7" s="10"/>
      </tp>
      <tp t="s">
        <v>#N/A Requesting Data...3950488084</v>
        <stp/>
        <stp>BQL|4625144878879521781</stp>
        <tr r="C53" s="5"/>
      </tp>
      <tp t="s">
        <v>#N/A Requesting Data...4090695712</v>
        <stp/>
        <stp>BQL|9738206163497679643</stp>
        <tr r="B99" s="10"/>
      </tp>
      <tp t="s">
        <v>#N/A Requesting Data...3725276122</v>
        <stp/>
        <stp>BQL|2405450944689218724</stp>
        <tr r="B100" s="10"/>
      </tp>
      <tp t="s">
        <v>#N/A Requesting Data...4130702227</v>
        <stp/>
        <stp>BQL|4639517333837311922</stp>
        <tr r="B155" s="10"/>
      </tp>
      <tp t="s">
        <v>#N/A Requesting Data...3959081761</v>
        <stp/>
        <stp>BQL|5105632606157929890</stp>
        <tr r="C343" s="5"/>
      </tp>
      <tp t="s">
        <v>#N/A Requesting Data...4088786125</v>
        <stp/>
        <stp>BQL|3757507845159054715</stp>
        <tr r="C209" s="5"/>
      </tp>
      <tp t="s">
        <v>#N/A Requesting Data...4011202925</v>
        <stp/>
        <stp>BQL|9710326336915608075</stp>
        <tr r="C305" s="5"/>
      </tp>
      <tp t="s">
        <v>#N/A Requesting Data...4068121629</v>
        <stp/>
        <stp>BQL|6811281084896408602</stp>
        <tr r="C165" s="5"/>
      </tp>
      <tp t="s">
        <v>#N/A N/A</v>
        <stp/>
        <stp>BDP|4243735621258886522</stp>
        <tr r="E258" s="5"/>
      </tp>
      <tp t="s">
        <v>#N/A Requesting Data...4190910580</v>
        <stp/>
        <stp>BDP|7500031109733688836</stp>
        <tr r="H290" s="5"/>
      </tp>
      <tp t="s">
        <v>#N/A N/A</v>
        <stp/>
        <stp>BDP|2483839789688090645</stp>
        <tr r="F381" s="8"/>
      </tp>
      <tp t="s">
        <v>#N/A N/A</v>
        <stp/>
        <stp>BDP|4776371547396884956</stp>
        <tr r="G455" s="8"/>
      </tp>
      <tp t="s">
        <v>#N/A N/A</v>
        <stp/>
        <stp>BDP|5737983355136937398</stp>
        <tr r="G299" s="8"/>
      </tp>
      <tp t="s">
        <v>#N/A N/A</v>
        <stp/>
        <stp>BDP|8895452513547588618</stp>
        <tr r="G343" s="8"/>
        <tr r="G320" s="5"/>
      </tp>
      <tp t="s">
        <v>#N/A N/A</v>
        <stp/>
        <stp>BDP|6710087568255545980</stp>
        <tr r="F112" s="5"/>
      </tp>
      <tp t="s">
        <v>#N/A N/A</v>
        <stp/>
        <stp>BDP|1415464392512357295</stp>
        <tr r="F422" s="8"/>
      </tp>
      <tp t="s">
        <v>#N/A N/A</v>
        <stp/>
        <stp>BDP|9047951859558597139</stp>
        <tr r="D355" s="8"/>
      </tp>
      <tp t="s">
        <v>#N/A N/A</v>
        <stp/>
        <stp>BDP|8406702160490800564</stp>
        <tr r="F280" s="8"/>
      </tp>
      <tp t="s">
        <v>#N/A Requesting Data...3869346254</v>
        <stp/>
        <stp>BDP|5135178203731610998</stp>
        <tr r="H24" s="8"/>
        <tr r="I24" s="8"/>
        <tr r="H159" s="5"/>
      </tp>
      <tp t="s">
        <v>#N/A N/A</v>
        <stp/>
        <stp>BDP|3185241326449913609</stp>
        <tr r="F356" s="9"/>
      </tp>
      <tp t="s">
        <v>#N/A N/A</v>
        <stp/>
        <stp>BDP|5044896763343828484</stp>
        <tr r="E476" s="8"/>
      </tp>
      <tp t="s">
        <v>#N/A Requesting Data...4163813345</v>
        <stp/>
        <stp>BDP|8813027835502632536</stp>
        <tr r="H13" s="9"/>
      </tp>
      <tp t="s">
        <v>#N/A N/A</v>
        <stp/>
        <stp>BDP|8345895680414718072</stp>
        <tr r="E70" s="8"/>
      </tp>
      <tp t="s">
        <v>#N/A Requesting Data...3818512754</v>
        <stp/>
        <stp>BDP|2485236599166521304</stp>
        <tr r="I79" s="5"/>
      </tp>
      <tp t="s">
        <v>#N/A Requesting Data...4128808560</v>
        <stp/>
        <stp>BDP|2447838811576956145</stp>
        <tr r="I127" s="9"/>
      </tp>
      <tp t="s">
        <v>#N/A N/A</v>
        <stp/>
        <stp>BDP|6367362587956979701</stp>
        <tr r="G496" s="9"/>
      </tp>
      <tp t="s">
        <v>#N/A N/A</v>
        <stp/>
        <stp>BDP|3957250215149687546</stp>
        <tr r="G180" s="9"/>
      </tp>
      <tp t="s">
        <v>#N/A N/A</v>
        <stp/>
        <stp>BDP|3512828452735804764</stp>
        <tr r="F67" s="9"/>
      </tp>
      <tp t="s">
        <v>#N/A N/A</v>
        <stp/>
        <stp>BDP|8872344773426597613</stp>
        <tr r="F48" s="10"/>
      </tp>
      <tp t="s">
        <v>#N/A N/A</v>
        <stp/>
        <stp>BDP|2835562282983255051</stp>
        <tr r="E207" s="8"/>
      </tp>
      <tp t="s">
        <v>#N/A N/A</v>
        <stp/>
        <stp>BDP|7072154059939676612</stp>
        <tr r="G63" s="8"/>
      </tp>
      <tp t="s">
        <v>#N/A Requesting Data...3822862227</v>
        <stp/>
        <stp>BDP|2209470801643807978</stp>
        <tr r="H172" s="10"/>
      </tp>
      <tp t="s">
        <v>#N/A Requesting Data...4253878668</v>
        <stp/>
        <stp>BDP|9698385657700526377</stp>
        <tr r="G12" s="12"/>
      </tp>
      <tp t="s">
        <v>#N/A N/A</v>
        <stp/>
        <stp>BDP|7291502198134794362</stp>
        <tr r="G56" s="5"/>
      </tp>
      <tp t="s">
        <v>#N/A Requesting Data...3786404334</v>
        <stp/>
        <stp>BDP|9224505113782910330</stp>
        <tr r="H71" s="10"/>
      </tp>
      <tp t="s">
        <v>#N/A N/A</v>
        <stp/>
        <stp>BDP|9501594266584124200</stp>
        <tr r="F71" s="8"/>
      </tp>
      <tp t="s">
        <v>#N/A N/A</v>
        <stp/>
        <stp>BDP|3216754018878473108</stp>
        <tr r="D8" s="5"/>
      </tp>
      <tp t="s">
        <v>#N/A N/A</v>
        <stp/>
        <stp>BDP|7956169179829937443</stp>
        <tr r="D104" s="5"/>
      </tp>
      <tp t="s">
        <v>#N/A N/A</v>
        <stp/>
        <stp>BDP|1042439989412184306</stp>
        <tr r="D399" s="8"/>
      </tp>
      <tp t="s">
        <v>#N/A N/A</v>
        <stp/>
        <stp>BDP|8483097709752542694</stp>
        <tr r="E407" s="8"/>
      </tp>
      <tp t="s">
        <v>#N/A N/A</v>
        <stp/>
        <stp>BDP|1736860258616099614</stp>
        <tr r="G287" s="8"/>
      </tp>
      <tp t="s">
        <v>#N/A Requesting Data...4025941012</v>
        <stp/>
        <stp>BDP|5063478378248558222</stp>
        <tr r="G47" s="10"/>
      </tp>
      <tp t="s">
        <v>#N/A N/A</v>
        <stp/>
        <stp>BDP|5269889863204711366</stp>
        <tr r="F122" s="9"/>
      </tp>
      <tp t="s">
        <v>#N/A N/A</v>
        <stp/>
        <stp>BDP|8871303926435144079</stp>
        <tr r="D4" s="9"/>
      </tp>
      <tp t="s">
        <v>#N/A N/A</v>
        <stp/>
        <stp>BDP|2835198524114936945</stp>
        <tr r="E103" s="10"/>
      </tp>
      <tp t="s">
        <v>#N/A N/A</v>
        <stp/>
        <stp>BDP|1167194300679895582</stp>
        <tr r="D84" s="10"/>
      </tp>
      <tp t="s">
        <v>#N/A N/A</v>
        <stp/>
        <stp>BDP|6977316462708112738</stp>
        <tr r="F516" s="9"/>
      </tp>
      <tp t="s">
        <v>#N/A N/A</v>
        <stp/>
        <stp>BDP|1581709441828464680</stp>
        <tr r="F479" s="9"/>
      </tp>
      <tp t="s">
        <v>#N/A N/A</v>
        <stp/>
        <stp>BDP|1514155984775464184</stp>
        <tr r="F354" s="5"/>
      </tp>
      <tp t="s">
        <v>#N/A N/A</v>
        <stp/>
        <stp>BDP|3572795047114727841</stp>
        <tr r="D389" s="9"/>
      </tp>
      <tp t="s">
        <v>#N/A N/A</v>
        <stp/>
        <stp>BDP|8881744604095945698</stp>
        <tr r="E25" s="5"/>
        <tr r="E223" s="9"/>
      </tp>
      <tp t="s">
        <v>#N/A Requesting Data...4214447680</v>
        <stp/>
        <stp>BDP|5013638988762288515</stp>
        <tr r="H179" s="10"/>
      </tp>
      <tp t="s">
        <v>#N/A N/A</v>
        <stp/>
        <stp>BDP|3005264089640477537</stp>
        <tr r="E126" s="8"/>
      </tp>
      <tp t="s">
        <v>#N/A N/A</v>
        <stp/>
        <stp>BDP|3085681932613146939</stp>
        <tr r="F308" s="9"/>
      </tp>
      <tp t="s">
        <v>#N/A N/A</v>
        <stp/>
        <stp>BDP|1657120458740106954</stp>
        <tr r="G119" s="9"/>
      </tp>
      <tp t="s">
        <v>#N/A N/A</v>
        <stp/>
        <stp>BDP|8908527657895394170</stp>
        <tr r="F12" s="12"/>
      </tp>
      <tp t="s">
        <v>#N/A N/A</v>
        <stp/>
        <stp>BDP|6597441919816204926</stp>
        <tr r="F272" s="8"/>
      </tp>
      <tp t="s">
        <v>#N/A N/A</v>
        <stp/>
        <stp>BDP|3516668729899191221</stp>
        <tr r="D270" s="9"/>
      </tp>
      <tp t="s">
        <v>#N/A N/A</v>
        <stp/>
        <stp>BDP|8085214949520814294</stp>
        <tr r="E23" s="8"/>
        <tr r="E183" s="5"/>
      </tp>
      <tp t="s">
        <v>#N/A N/A</v>
        <stp/>
        <stp>BDP|8911082365983450193</stp>
        <tr r="E29" s="9"/>
      </tp>
      <tp t="s">
        <v>#N/A N/A</v>
        <stp/>
        <stp>BDP|9317535669743657569</stp>
        <tr r="E126" s="5"/>
        <tr r="E562" s="9"/>
      </tp>
      <tp t="s">
        <v>#N/A N/A</v>
        <stp/>
        <stp>BDP|7278896347156478119</stp>
        <tr r="F12" s="8"/>
        <tr r="F344" s="5"/>
      </tp>
      <tp t="s">
        <v>#N/A Requesting Data...3946186242</v>
        <stp/>
        <stp>BDP|4403190111489295173</stp>
        <tr r="H216" s="8"/>
        <tr r="I216" s="8"/>
      </tp>
      <tp t="s">
        <v>#N/A N/A</v>
        <stp/>
        <stp>BDP|4251313297290516284</stp>
        <tr r="G67" s="8"/>
      </tp>
      <tp t="s">
        <v>#N/A N/A</v>
        <stp/>
        <stp>BDP|8317602378292165736</stp>
        <tr r="E310" s="8"/>
      </tp>
      <tp t="s">
        <v>#N/A N/A</v>
        <stp/>
        <stp>BDP|8540764035987634799</stp>
        <tr r="F184" s="8"/>
      </tp>
      <tp t="s">
        <v>#N/A N/A</v>
        <stp/>
        <stp>BDP|4271401515728966575</stp>
        <tr r="D89" s="8"/>
      </tp>
      <tp t="s">
        <v>#N/A N/A</v>
        <stp/>
        <stp>BDP|3575822746495009683</stp>
        <tr r="D113" s="10"/>
      </tp>
      <tp t="s">
        <v>#N/A N/A</v>
        <stp/>
        <stp>BDP|1997041894610057409</stp>
        <tr r="G353" s="5"/>
      </tp>
      <tp t="s">
        <v>#N/A N/A</v>
        <stp/>
        <stp>BDP|1450192575259727262</stp>
        <tr r="F310" s="5"/>
        <tr r="F414" s="9"/>
      </tp>
      <tp t="s">
        <v>#N/A N/A</v>
        <stp/>
        <stp>BDP|6612507083263430483</stp>
        <tr r="G309" s="9"/>
      </tp>
      <tp t="s">
        <v>#N/A Requesting Data...4027077759</v>
        <stp/>
        <stp>BDP|2844550481634257770</stp>
        <tr r="H215" s="8"/>
        <tr r="I215" s="8"/>
        <tr r="H319" s="5"/>
      </tp>
      <tp t="s">
        <v>#N/A Requesting Data...4119300153</v>
        <stp/>
        <stp>BDP|4684917358970305451</stp>
        <tr r="H141" s="5"/>
        <tr r="H411" s="9"/>
      </tp>
      <tp t="s">
        <v>#N/A N/A</v>
        <stp/>
        <stp>BDP|4897088166528159698</stp>
        <tr r="D244" s="5"/>
        <tr r="D72" s="9"/>
      </tp>
      <tp t="s">
        <v>#N/A N/A</v>
        <stp/>
        <stp>BDP|9045693010871010376</stp>
        <tr r="D184" s="8"/>
      </tp>
      <tp t="s">
        <v>#N/A N/A</v>
        <stp/>
        <stp>BDP|1983200144989386201</stp>
        <tr r="F93" s="8"/>
      </tp>
      <tp t="s">
        <v>#N/A N/A</v>
        <stp/>
        <stp>BDP|2211208256740855920</stp>
        <tr r="E320" s="8"/>
      </tp>
      <tp t="s">
        <v>#N/A N/A</v>
        <stp/>
        <stp>BDP|4446738249643109810</stp>
        <tr r="G498" s="9"/>
      </tp>
      <tp t="s">
        <v>#N/A N/A</v>
        <stp/>
        <stp>BDP|1701349394306073190</stp>
        <tr r="F16" s="10"/>
      </tp>
      <tp t="s">
        <v>#N/A N/A</v>
        <stp/>
        <stp>BDP|4550389760825346801</stp>
        <tr r="E95" s="10"/>
      </tp>
      <tp t="s">
        <v>#N/A N/A</v>
        <stp/>
        <stp>BDP|4566239759276990987</stp>
        <tr r="C165" s="10"/>
      </tp>
      <tp t="s">
        <v>#N/A N/A</v>
        <stp/>
        <stp>BDP|8026764492382848823</stp>
        <tr r="D102" s="10"/>
      </tp>
      <tp t="s">
        <v>#N/A Requesting Data...4204283138</v>
        <stp/>
        <stp>BDP|2364907129646736330</stp>
        <tr r="H146" s="8"/>
        <tr r="I146" s="8"/>
        <tr r="H40" s="5"/>
      </tp>
      <tp t="s">
        <v>#N/A Requesting Data...4035396240</v>
        <stp/>
        <stp>BDP|2936382378772646815</stp>
        <tr r="H174" s="9"/>
      </tp>
      <tp t="s">
        <v>#N/A Requesting Data...3952903715</v>
        <stp/>
        <stp>BDP|9271673709464123734</stp>
        <tr r="I435" s="9"/>
      </tp>
      <tp t="s">
        <v>#N/A N/A</v>
        <stp/>
        <stp>BDP|9407526707994607499</stp>
        <tr r="F162" s="10"/>
      </tp>
      <tp t="s">
        <v>#N/A Requesting Data...4226937719</v>
        <stp/>
        <stp>BDP|1848673045837284861</stp>
        <tr r="H23" s="5"/>
      </tp>
      <tp t="s">
        <v>#N/A N/A</v>
        <stp/>
        <stp>BDP|4208048278367428852</stp>
        <tr r="F365" s="5"/>
        <tr r="F366" s="5"/>
      </tp>
      <tp t="s">
        <v>#N/A N/A</v>
        <stp/>
        <stp>BDP|5922168750195631863</stp>
        <tr r="F278" s="8"/>
        <tr r="F207" s="5"/>
      </tp>
      <tp t="s">
        <v>#N/A N/A</v>
        <stp/>
        <stp>BDP|1921829101003432619</stp>
        <tr r="D118" s="9"/>
      </tp>
      <tp t="s">
        <v>#N/A N/A</v>
        <stp/>
        <stp>BDP|4424821113373919230</stp>
        <tr r="E535" s="9"/>
      </tp>
      <tp t="s">
        <v>#N/A N/A</v>
        <stp/>
        <stp>BDP|2095802369176494621</stp>
        <tr r="E347" s="8"/>
      </tp>
      <tp t="s">
        <v>#N/A N/A</v>
        <stp/>
        <stp>BDP|3021886161433262244</stp>
        <tr r="E197" s="8"/>
      </tp>
      <tp t="s">
        <v>#N/A N/A</v>
        <stp/>
        <stp>BDP|9605451578496742035</stp>
        <tr r="E330" s="5"/>
      </tp>
      <tp t="s">
        <v>#N/A N/A</v>
        <stp/>
        <stp>BDP|5640263995111346395</stp>
        <tr r="G592" s="9"/>
      </tp>
      <tp t="s">
        <v>#N/A N/A</v>
        <stp/>
        <stp>BDP|9287100077720076391</stp>
        <tr r="C150" s="10"/>
      </tp>
      <tp t="s">
        <v>#N/A Requesting Data...4060106190</v>
        <stp/>
        <stp>BDP|1232389829779764581</stp>
        <tr r="G143" s="10"/>
      </tp>
      <tp t="s">
        <v>#N/A N/A</v>
        <stp/>
        <stp>BDP|6560620368922276815</stp>
        <tr r="D476" s="9"/>
      </tp>
      <tp t="s">
        <v>#N/A N/A</v>
        <stp/>
        <stp>BDP|3885054293193436563</stp>
        <tr r="E229" s="5"/>
        <tr r="E548" s="9"/>
      </tp>
      <tp t="s">
        <v>#N/A N/A</v>
        <stp/>
        <stp>BDP|8612323117161779788</stp>
        <tr r="F280" s="9"/>
      </tp>
      <tp t="s">
        <v>#N/A N/A</v>
        <stp/>
        <stp>BDP|8602333768873814295</stp>
        <tr r="F281" s="8"/>
      </tp>
      <tp t="s">
        <v>#N/A N/A</v>
        <stp/>
        <stp>BDP|9036544802961977136</stp>
        <tr r="G342" s="9"/>
      </tp>
      <tp t="s">
        <v>#N/A N/A</v>
        <stp/>
        <stp>BDP|9158712758926778137</stp>
        <tr r="F139" s="10"/>
      </tp>
      <tp t="s">
        <v>#N/A N/A</v>
        <stp/>
        <stp>BDP|3079773652119051491</stp>
        <tr r="F183" s="9"/>
      </tp>
      <tp t="s">
        <v>#N/A N/A</v>
        <stp/>
        <stp>BDP|2354716696426152692</stp>
        <tr r="G403" s="9"/>
      </tp>
      <tp t="s">
        <v>#N/A N/A</v>
        <stp/>
        <stp>BDP|9786199637543306466</stp>
        <tr r="F236" s="9"/>
      </tp>
      <tp t="s">
        <v>#N/A N/A</v>
        <stp/>
        <stp>BDP|1524812478777444541</stp>
        <tr r="F56" s="10"/>
      </tp>
      <tp t="s">
        <v>#N/A N/A</v>
        <stp/>
        <stp>BDP|4831325377298314427</stp>
        <tr r="D314" s="8"/>
      </tp>
      <tp t="s">
        <v>#N/A Requesting Data...4078599579</v>
        <stp/>
        <stp>BDP|5988873224166291547</stp>
        <tr r="G2" s="6"/>
      </tp>
      <tp t="s">
        <v>#N/A N/A</v>
        <stp/>
        <stp>BDP|5234885546335349035</stp>
        <tr r="E31" s="10"/>
      </tp>
      <tp t="s">
        <v>#N/A Requesting Data...4214204285</v>
        <stp/>
        <stp>BDP|3561981423561545570</stp>
        <tr r="I54" s="9"/>
      </tp>
      <tp t="s">
        <v>#N/A Requesting Data...4200487434</v>
        <stp/>
        <stp>BDP|4321873783129335185</stp>
        <tr r="I136" s="9"/>
      </tp>
      <tp t="s">
        <v>#N/A Requesting Data...4198663283</v>
        <stp/>
        <stp>BDP|7667176822850962868</stp>
        <tr r="I152" s="5"/>
        <tr r="I287" s="9"/>
      </tp>
      <tp t="s">
        <v>#N/A N/A</v>
        <stp/>
        <stp>BDP|2066407748187043942</stp>
        <tr r="E315" s="8"/>
      </tp>
      <tp t="s">
        <v>#N/A N/A</v>
        <stp/>
        <stp>BDP|7996722354849736058</stp>
        <tr r="D138" s="9"/>
      </tp>
      <tp t="s">
        <v>#N/A N/A</v>
        <stp/>
        <stp>BDP|6163614481192887643</stp>
        <tr r="C5" s="7"/>
      </tp>
      <tp t="s">
        <v>#N/A Requesting Data...3946630421</v>
        <stp/>
        <stp>BDP|3258065992277395181</stp>
        <tr r="I140" s="9"/>
      </tp>
      <tp t="s">
        <v>#N/A Requesting Data...4129210814</v>
        <stp/>
        <stp>BDP|4939033765169437768</stp>
        <tr r="I554" s="9"/>
      </tp>
      <tp t="s">
        <v>#N/A N/A</v>
        <stp/>
        <stp>BDP|4622549198622105660</stp>
        <tr r="G254" s="8"/>
      </tp>
      <tp t="s">
        <v>#N/A Requesting Data...4133995209</v>
        <stp/>
        <stp>BDP|7846979724060500030</stp>
        <tr r="G35" s="10"/>
      </tp>
      <tp t="s">
        <v>#N/A N/A</v>
        <stp/>
        <stp>BDP|2114042091484034399</stp>
        <tr r="F252" s="9"/>
      </tp>
      <tp t="s">
        <v>#N/A Requesting Data...3965524777</v>
        <stp/>
        <stp>BDP|3329684624883634841</stp>
        <tr r="H123" s="8"/>
        <tr r="I123" s="8"/>
        <tr r="H239" s="5"/>
      </tp>
      <tp t="s">
        <v>#N/A Requesting Data...3956985398</v>
        <stp/>
        <stp>BDP|7174819179393221763</stp>
        <tr r="H315" s="5"/>
      </tp>
      <tp t="s">
        <v>#N/A Requesting Data...4117138722</v>
        <stp/>
        <stp>BDP|4456230816439489286</stp>
        <tr r="I213" s="5"/>
      </tp>
      <tp t="s">
        <v>#N/A N/A</v>
        <stp/>
        <stp>BDP|6922228492832026341</stp>
        <tr r="D152" s="9"/>
      </tp>
      <tp t="s">
        <v>#N/A N/A</v>
        <stp/>
        <stp>BDP|6971915750112021451</stp>
        <tr r="E151" s="8"/>
      </tp>
      <tp t="s">
        <v>#N/A Requesting Data...4026033956</v>
        <stp/>
        <stp>BDP|4130743828805898881</stp>
        <tr r="H199" s="8"/>
        <tr r="I199" s="8"/>
      </tp>
      <tp t="s">
        <v>#N/A N/A</v>
        <stp/>
        <stp>BDP|2734215935678686788</stp>
        <tr r="F143" s="8"/>
      </tp>
      <tp t="s">
        <v>#N/A N/A</v>
        <stp/>
        <stp>BDP|2810907941477632421</stp>
        <tr r="G362" s="9"/>
      </tp>
      <tp t="s">
        <v>#N/A N/A</v>
        <stp/>
        <stp>BDP|9166760219642773144</stp>
        <tr r="E531" s="9"/>
      </tp>
      <tp t="s">
        <v>#N/A N/A</v>
        <stp/>
        <stp>BDP|7917361030782318913</stp>
        <tr r="E331" s="8"/>
      </tp>
      <tp t="s">
        <v>#N/A Requesting Data...4193923640</v>
        <stp/>
        <stp>BDP|1825673482543107011</stp>
        <tr r="G190" s="10"/>
      </tp>
      <tp t="s">
        <v>#N/A Requesting Data...3946853018</v>
        <stp/>
        <stp>BDP|1162504068146553812</stp>
        <tr r="H143" s="8"/>
        <tr r="I143" s="8"/>
      </tp>
      <tp t="s">
        <v>#N/A N/A</v>
        <stp/>
        <stp>BDP|9951429456830209423</stp>
        <tr r="D355" s="5"/>
      </tp>
      <tp t="s">
        <v>#N/A N/A</v>
        <stp/>
        <stp>BDP|1644634199563041117</stp>
        <tr r="D264" s="9"/>
      </tp>
      <tp t="s">
        <v>#N/A N/A</v>
        <stp/>
        <stp>BDP|7488410269710197900</stp>
        <tr r="D90" s="9"/>
      </tp>
      <tp t="s">
        <v>#N/A N/A</v>
        <stp/>
        <stp>BDP|5974554361878750285</stp>
        <tr r="E332" s="5"/>
        <tr r="E178" s="9"/>
      </tp>
      <tp t="s">
        <v>#N/A Requesting Data...3968809270</v>
        <stp/>
        <stp>BDP|3491662262846304919</stp>
        <tr r="I83" s="9"/>
      </tp>
      <tp t="s">
        <v>#N/A N/A</v>
        <stp/>
        <stp>BDP|8661707376987401362</stp>
        <tr r="E98" s="9"/>
      </tp>
      <tp t="s">
        <v>#N/A N/A</v>
        <stp/>
        <stp>BDP|2356248086091701540</stp>
        <tr r="G495" s="8"/>
      </tp>
      <tp t="s">
        <v>#N/A Requesting Data...4056683167</v>
        <stp/>
        <stp>BDP|6705055244799158756</stp>
        <tr r="H27" s="5"/>
      </tp>
      <tp t="s">
        <v>#N/A Requesting Data...3995046860</v>
        <stp/>
        <stp>BDP|9948467077372912431</stp>
        <tr r="I58" s="9"/>
      </tp>
      <tp t="s">
        <v>#N/A N/A</v>
        <stp/>
        <stp>BDP|2534806839375631085</stp>
        <tr r="F12" s="5"/>
      </tp>
      <tp t="s">
        <v>#N/A N/A</v>
        <stp/>
        <stp>BDP|3401963797158078776</stp>
        <tr r="E78" s="10"/>
      </tp>
      <tp t="s">
        <v>#N/A N/A</v>
        <stp/>
        <stp>BDP|5341901759121000486</stp>
        <tr r="G288" s="9"/>
      </tp>
      <tp t="s">
        <v>#N/A N/A</v>
        <stp/>
        <stp>BDP|7382874160610019569</stp>
        <tr r="F289" s="5"/>
        <tr r="F44" s="9"/>
      </tp>
      <tp t="s">
        <v>#N/A N/A</v>
        <stp/>
        <stp>BDP|8416342580027150833</stp>
        <tr r="D364" s="9"/>
      </tp>
      <tp t="s">
        <v>#N/A N/A</v>
        <stp/>
        <stp>BDP|8512122631526358074</stp>
        <tr r="F49" s="10"/>
      </tp>
      <tp t="s">
        <v>#N/A N/A</v>
        <stp/>
        <stp>BDP|5026009896416680621</stp>
        <tr r="D23" s="10"/>
      </tp>
      <tp t="s">
        <v>#N/A Requesting Data...4198057087</v>
        <stp/>
        <stp>BDP|3390000498022079487</stp>
        <tr r="I109" s="9"/>
      </tp>
      <tp t="s">
        <v>#N/A N/A</v>
        <stp/>
        <stp>BDP|4256951760674189353</stp>
        <tr r="C89" s="10"/>
      </tp>
      <tp t="s">
        <v>#N/A N/A</v>
        <stp/>
        <stp>BDP|2066431024248286065</stp>
        <tr r="G90" s="9"/>
      </tp>
      <tp t="s">
        <v>#N/A N/A</v>
        <stp/>
        <stp>BDP|9961458103189557890</stp>
        <tr r="F569" s="9"/>
      </tp>
      <tp t="s">
        <v>#N/A N/A</v>
        <stp/>
        <stp>BDP|6437887017987018481</stp>
        <tr r="D330" s="5"/>
      </tp>
      <tp t="s">
        <v>#N/A Requesting Data...4013853094</v>
        <stp/>
        <stp>BDP|5861774859788786323</stp>
        <tr r="I131" s="5"/>
        <tr r="I248" s="9"/>
      </tp>
      <tp t="s">
        <v>#N/A N/A</v>
        <stp/>
        <stp>BDP|2318381495427523387</stp>
        <tr r="D228" s="9"/>
      </tp>
      <tp t="s">
        <v>#N/A N/A</v>
        <stp/>
        <stp>BDP|4079540455359557174</stp>
        <tr r="F186" s="8"/>
      </tp>
      <tp t="s">
        <v>#N/A N/A</v>
        <stp/>
        <stp>BDP|4303394749057628863</stp>
        <tr r="F299" s="8"/>
      </tp>
      <tp t="s">
        <v>#N/A N/A</v>
        <stp/>
        <stp>BDP|2141757297088775873</stp>
        <tr r="G310" s="5"/>
        <tr r="G414" s="9"/>
      </tp>
      <tp t="s">
        <v>#N/A Requesting Data...4133045099</v>
        <stp/>
        <stp>BDP|4678981114369886925</stp>
        <tr r="H121" s="9"/>
      </tp>
      <tp t="s">
        <v>#N/A Requesting Data...4214862024</v>
        <stp/>
        <stp>BDP|6368826396392546928</stp>
        <tr r="H135" s="9"/>
      </tp>
      <tp t="s">
        <v>#N/A N/A</v>
        <stp/>
        <stp>BDP|9756607493809114354</stp>
        <tr r="F90" s="9"/>
      </tp>
      <tp t="s">
        <v>#N/A Requesting Data...4251897534</v>
        <stp/>
        <stp>BDP|3779579227630094870</stp>
        <tr r="H365" s="8"/>
        <tr r="I365" s="8"/>
        <tr r="H192" s="5"/>
      </tp>
      <tp t="s">
        <v>#N/A N/A</v>
        <stp/>
        <stp>BDP|1415662411063450975</stp>
        <tr r="D163" s="9"/>
      </tp>
      <tp t="s">
        <v>#N/A N/A</v>
        <stp/>
        <stp>BDP|4951528317108819448</stp>
        <tr r="D158" s="5"/>
      </tp>
      <tp t="s">
        <v>#N/A Requesting Data...4097639089</v>
        <stp/>
        <stp>BDP|7169491037385966964</stp>
        <tr r="I220" s="5"/>
      </tp>
      <tp t="s">
        <v>#N/A Requesting Data...4106434464</v>
        <stp/>
        <stp>BDP|3032710871786195906</stp>
        <tr r="I127" s="5"/>
      </tp>
      <tp t="s">
        <v>#N/A N/A</v>
        <stp/>
        <stp>BDP|3194023792023156514</stp>
        <tr r="G218" s="9"/>
      </tp>
      <tp t="s">
        <v>#N/A Requesting Data...4041633490</v>
        <stp/>
        <stp>BDP|5801905414875969440</stp>
        <tr r="H230" s="8"/>
        <tr r="I230" s="8"/>
      </tp>
      <tp t="s">
        <v>#N/A N/A</v>
        <stp/>
        <stp>BDP|8988817688745118103</stp>
        <tr r="G220" s="5"/>
      </tp>
      <tp t="s">
        <v>#N/A Requesting Data...4033221362</v>
        <stp/>
        <stp>BDP|5864508889645417143</stp>
        <tr r="I225" s="5"/>
        <tr r="I360" s="9"/>
      </tp>
      <tp t="s">
        <v>#N/A Requesting Data...4041759634</v>
        <stp/>
        <stp>BDP|2810848668175247571</stp>
        <tr r="I503" s="9"/>
      </tp>
      <tp t="s">
        <v>#N/A N/A</v>
        <stp/>
        <stp>BDP|6697264579699822604</stp>
        <tr r="C154" s="10"/>
      </tp>
      <tp t="s">
        <v>#N/A N/A</v>
        <stp/>
        <stp>BDP|6675755197777187342</stp>
        <tr r="F484" s="9"/>
      </tp>
      <tp t="s">
        <v>#N/A N/A</v>
        <stp/>
        <stp>BDP|9803796432715382419</stp>
        <tr r="D179" s="9"/>
      </tp>
      <tp t="s">
        <v>#N/A N/A</v>
        <stp/>
        <stp>BDP|6159905230579840981</stp>
        <tr r="G257" s="8"/>
      </tp>
      <tp t="s">
        <v>#N/A N/A</v>
        <stp/>
        <stp>BDP|7049058233590723808</stp>
        <tr r="E392" s="9"/>
      </tp>
      <tp t="s">
        <v>#N/A Requesting Data...4183815185</v>
        <stp/>
        <stp>BDP|9746827741300611933</stp>
        <tr r="H18" s="8"/>
        <tr r="I18" s="8"/>
      </tp>
      <tp t="s">
        <v>#N/A N/A</v>
        <stp/>
        <stp>BDP|4775167573538774646</stp>
        <tr r="G66" s="5"/>
      </tp>
      <tp t="s">
        <v>#N/A N/A</v>
        <stp/>
        <stp>BDP|1388633820720383923</stp>
        <tr r="D39" s="8"/>
      </tp>
      <tp t="s">
        <v>#N/A N/A</v>
        <stp/>
        <stp>BDP|1755205910657404921</stp>
        <tr r="F204" s="8"/>
      </tp>
      <tp t="s">
        <v>#N/A N/A</v>
        <stp/>
        <stp>BDP|8717989639899290720</stp>
        <tr r="E313" s="8"/>
      </tp>
      <tp t="s">
        <v>#N/A N/A</v>
        <stp/>
        <stp>BDP|8860601825925373580</stp>
        <tr r="F80" s="5"/>
      </tp>
      <tp t="s">
        <v>#N/A Requesting Data...4277616709</v>
        <stp/>
        <stp>BDP|8671350149353990055</stp>
        <tr r="I301" s="9"/>
      </tp>
      <tp t="s">
        <v>#N/A N/A</v>
        <stp/>
        <stp>BDP|3390844930201248530</stp>
        <tr r="E285" s="8"/>
      </tp>
      <tp t="s">
        <v>#N/A Requesting Data...4083132044</v>
        <stp/>
        <stp>BDP|7226345197813348240</stp>
        <tr r="H554" s="9"/>
      </tp>
      <tp t="s">
        <v>#N/A N/A</v>
        <stp/>
        <stp>BDP|8160971605999537406</stp>
        <tr r="F348" s="8"/>
      </tp>
      <tp t="s">
        <v>#N/A Requesting Data...4224819144</v>
        <stp/>
        <stp>BDP|7816946288492417869</stp>
        <tr r="H318" s="5"/>
      </tp>
      <tp t="s">
        <v>#N/A N/A</v>
        <stp/>
        <stp>BDP|8390940733586124834</stp>
        <tr r="C93" s="10"/>
      </tp>
      <tp t="s">
        <v>#N/A N/A</v>
        <stp/>
        <stp>BDP|3707783547045872969</stp>
        <tr r="G186" s="8"/>
      </tp>
      <tp t="s">
        <v>#N/A Requesting Data...4166753745</v>
        <stp/>
        <stp>BDP|3468316906435083951</stp>
        <tr r="I373" s="9"/>
      </tp>
      <tp t="s">
        <v>#N/A N/A</v>
        <stp/>
        <stp>BDP|2106530627518199121</stp>
        <tr r="F9" s="8"/>
        <tr r="F182" s="5"/>
      </tp>
      <tp t="s">
        <v>#N/A N/A</v>
        <stp/>
        <stp>BDP|7682773579839688284</stp>
        <tr r="G81" s="9"/>
      </tp>
      <tp t="s">
        <v>#N/A N/A</v>
        <stp/>
        <stp>BDP|4528461991990755530</stp>
        <tr r="D42" s="8"/>
      </tp>
      <tp t="s">
        <v>#N/A N/A</v>
        <stp/>
        <stp>BDP|8209379039326309294</stp>
        <tr r="F125" s="8"/>
      </tp>
      <tp t="s">
        <v>#N/A N/A</v>
        <stp/>
        <stp>BDP|2162548984164612710</stp>
        <tr r="E23" s="5"/>
      </tp>
      <tp t="s">
        <v>#N/A Requesting Data...4140073669</v>
        <stp/>
        <stp>BDP|1552706165608111475</stp>
        <tr r="H194" s="8"/>
        <tr r="I194" s="8"/>
      </tp>
      <tp t="s">
        <v>#N/A N/A</v>
        <stp/>
        <stp>BDP|2417753594242796249</stp>
        <tr r="C149" s="10"/>
      </tp>
      <tp t="s">
        <v>#N/A N/A</v>
        <stp/>
        <stp>BDP|9217418993089105179</stp>
        <tr r="F478" s="9"/>
      </tp>
      <tp t="s">
        <v>#N/A N/A</v>
        <stp/>
        <stp>BDP|2941799994471501179</stp>
        <tr r="G244" s="9"/>
      </tp>
      <tp t="s">
        <v>#N/A N/A</v>
        <stp/>
        <stp>BDP|8167812329158819674</stp>
        <tr r="D166" s="8"/>
        <tr r="D64" s="5"/>
      </tp>
      <tp t="s">
        <v>#N/A N/A</v>
        <stp/>
        <stp>BDP|3422407488762246185</stp>
        <tr r="D94" s="9"/>
      </tp>
      <tp t="s">
        <v>#N/A N/A</v>
        <stp/>
        <stp>BDP|3510966105587537152</stp>
        <tr r="C9" s="7"/>
      </tp>
      <tp t="s">
        <v>#N/A Requesting Data...4283218782</v>
        <stp/>
        <stp>BDP|1205161575709105263</stp>
        <tr r="I353" s="5"/>
      </tp>
      <tp t="s">
        <v>#N/A N/A</v>
        <stp/>
        <stp>BDP|1640561698096605780</stp>
        <tr r="F377" s="8"/>
      </tp>
      <tp t="s">
        <v>#N/A N/A</v>
        <stp/>
        <stp>BDP|7182120718652983941</stp>
        <tr r="D99" s="5"/>
      </tp>
      <tp t="s">
        <v>#N/A N/A</v>
        <stp/>
        <stp>BDP|1256934304211229516</stp>
        <tr r="F469" s="8"/>
      </tp>
      <tp t="s">
        <v>#N/A N/A</v>
        <stp/>
        <stp>BDP|1017493286753071294</stp>
        <tr r="D94" s="10"/>
      </tp>
      <tp t="s">
        <v>#N/A N/A</v>
        <stp/>
        <stp>BDP|8865080290778432524</stp>
        <tr r="F436" s="8"/>
      </tp>
      <tp t="s">
        <v>#N/A N/A</v>
        <stp/>
        <stp>BDP|3751725058464380995</stp>
        <tr r="F37" s="5"/>
      </tp>
      <tp t="s">
        <v>#N/A N/A</v>
        <stp/>
        <stp>BDP|4198549794461791514</stp>
        <tr r="F48" s="9"/>
      </tp>
      <tp t="s">
        <v>#N/A N/A</v>
        <stp/>
        <stp>BDP|1553565194135822489</stp>
        <tr r="F75" s="5"/>
        <tr r="F130" s="9"/>
      </tp>
      <tp t="s">
        <v>#N/A N/A</v>
        <stp/>
        <stp>BDP|3259189585565999310</stp>
        <tr r="G405" s="9"/>
      </tp>
      <tp t="s">
        <v>#N/A N/A</v>
        <stp/>
        <stp>BDP|9268340966841425139</stp>
        <tr r="G23" s="8"/>
        <tr r="G183" s="5"/>
      </tp>
      <tp t="s">
        <v>#N/A N/A</v>
        <stp/>
        <stp>BDP|9205620994538107221</stp>
        <tr r="G88" s="5"/>
        <tr r="G568" s="9"/>
      </tp>
      <tp t="s">
        <v>#N/A N/A</v>
        <stp/>
        <stp>BDP|6628360627862588955</stp>
        <tr r="G93" s="5"/>
      </tp>
      <tp t="s">
        <v>#N/A N/A</v>
        <stp/>
        <stp>BDP|8833172204406941356</stp>
        <tr r="D301" s="8"/>
      </tp>
      <tp t="s">
        <v>#N/A N/A</v>
        <stp/>
        <stp>BDP|7176316860229020776</stp>
        <tr r="G167" s="5"/>
      </tp>
      <tp t="s">
        <v>#N/A N/A</v>
        <stp/>
        <stp>BDP|1413493782860379184</stp>
        <tr r="D489" s="8"/>
      </tp>
      <tp t="s">
        <v>#N/A N/A</v>
        <stp/>
        <stp>BDP|2365679336423754815</stp>
        <tr r="F510" s="9"/>
      </tp>
      <tp t="s">
        <v>#N/A N/A</v>
        <stp/>
        <stp>BDP|8916057526734825269</stp>
        <tr r="F364" s="5"/>
      </tp>
      <tp t="s">
        <v>#N/A N/A</v>
        <stp/>
        <stp>BDP|6317824075957513251</stp>
        <tr r="D142" s="5"/>
      </tp>
      <tp t="s">
        <v>#N/A Requesting Data...4192641454</v>
        <stp/>
        <stp>BDP|7863162869345097932</stp>
        <tr r="H207" s="8"/>
        <tr r="I207" s="8"/>
      </tp>
      <tp t="s">
        <v>#N/A N/A</v>
        <stp/>
        <stp>BDP|8705966007275596873</stp>
        <tr r="D26" s="9"/>
      </tp>
      <tp t="s">
        <v>#N/A N/A</v>
        <stp/>
        <stp>BDP|4199934918128623880</stp>
        <tr r="F491" s="9"/>
      </tp>
      <tp t="s">
        <v>#N/A N/A</v>
        <stp/>
        <stp>BDP|6685832738661047099</stp>
        <tr r="E168" s="9"/>
      </tp>
      <tp t="s">
        <v>#N/A N/A</v>
        <stp/>
        <stp>BDP|9485728841763436575</stp>
        <tr r="F502" s="9"/>
      </tp>
      <tp t="s">
        <v>#N/A N/A</v>
        <stp/>
        <stp>BDP|1301377896360325757</stp>
        <tr r="G425" s="9"/>
      </tp>
      <tp t="s">
        <v>#N/A Requesting Data...4099651198</v>
        <stp/>
        <stp>BDP|6958814371817981240</stp>
        <tr r="I129" s="9"/>
      </tp>
      <tp t="s">
        <v>#N/A N/A</v>
        <stp/>
        <stp>BDP|3859119366398843038</stp>
        <tr r="G173" s="5"/>
      </tp>
      <tp t="s">
        <v>#N/A N/A</v>
        <stp/>
        <stp>BDP|1233803117884554048</stp>
        <tr r="F216" s="8"/>
      </tp>
      <tp t="s">
        <v>#N/A N/A</v>
        <stp/>
        <stp>BDP|5519301774085146843</stp>
        <tr r="F197" s="8"/>
      </tp>
      <tp t="s">
        <v>#N/A N/A</v>
        <stp/>
        <stp>BDP|5123320034188354101</stp>
        <tr r="D160" s="10"/>
      </tp>
      <tp t="s">
        <v>#N/A N/A</v>
        <stp/>
        <stp>BDP|1408620685216103564</stp>
        <tr r="F219" s="5"/>
      </tp>
      <tp t="s">
        <v>#N/A N/A</v>
        <stp/>
        <stp>BDP|9813127076366170588</stp>
        <tr r="D525" s="9"/>
      </tp>
      <tp t="s">
        <v>#N/A N/A</v>
        <stp/>
        <stp>BDP|6426316223689172229</stp>
        <tr r="D243" s="9"/>
      </tp>
      <tp t="s">
        <v>#N/A Requesting Data...4202263409</v>
        <stp/>
        <stp>BDP|1819235190177610188</stp>
        <tr r="I365" s="9"/>
      </tp>
      <tp t="s">
        <v>#N/A N/A</v>
        <stp/>
        <stp>BDP|7596697095224404083</stp>
        <tr r="D196" s="9"/>
      </tp>
      <tp t="s">
        <v>#N/A N/A</v>
        <stp/>
        <stp>BDP|9841104164141876319</stp>
        <tr r="E466" s="9"/>
      </tp>
      <tp t="s">
        <v>#N/A N/A</v>
        <stp/>
        <stp>BDP|1217951525746219059</stp>
        <tr r="F136" s="9"/>
      </tp>
      <tp t="s">
        <v>#N/A N/A</v>
        <stp/>
        <stp>BDP|7648930226760397054</stp>
        <tr r="F427" s="8"/>
      </tp>
      <tp t="s">
        <v>#N/A N/A</v>
        <stp/>
        <stp>BDP|8112805411638318562</stp>
        <tr r="G399" s="9"/>
      </tp>
      <tp t="s">
        <v>#N/A N/A</v>
        <stp/>
        <stp>BDP|7783372505799355139</stp>
        <tr r="F141" s="5"/>
        <tr r="F411" s="9"/>
      </tp>
      <tp t="s">
        <v>#N/A N/A</v>
        <stp/>
        <stp>BDP|7269031296021062320</stp>
        <tr r="F307" s="5"/>
      </tp>
      <tp t="s">
        <v>#N/A N/A</v>
        <stp/>
        <stp>BDP|2556800150196614565</stp>
        <tr r="G578" s="9"/>
      </tp>
      <tp t="s">
        <v>#N/A N/A</v>
        <stp/>
        <stp>BDP|8447089839970628765</stp>
        <tr r="D76" s="10"/>
      </tp>
      <tp t="s">
        <v>#N/A N/A</v>
        <stp/>
        <stp>BDP|2720664980502658225</stp>
        <tr r="G443" s="8"/>
      </tp>
      <tp t="s">
        <v>#N/A Requesting Data...4233714967</v>
        <stp/>
        <stp>BDP|8742706133309429950</stp>
        <tr r="I283" s="5"/>
      </tp>
      <tp t="s">
        <v>#N/A Requesting Data...4290929724</v>
        <stp/>
        <stp>BDP|9354815764633012835</stp>
        <tr r="G127" s="10"/>
      </tp>
      <tp t="s">
        <v>#N/A Requesting Data...4268291085</v>
        <stp/>
        <stp>BDP|7340204459009800577</stp>
        <tr r="I35" s="5"/>
      </tp>
      <tp t="s">
        <v>#N/A Requesting Data...4187426026</v>
        <stp/>
        <stp>BDP|8085183878850258270</stp>
        <tr r="I104" s="9"/>
      </tp>
      <tp t="s">
        <v>#N/A Requesting Data...4198705136</v>
        <stp/>
        <stp>BQL|52124963814109609</stp>
        <tr r="C199" s="5"/>
      </tp>
      <tp t="s">
        <v>#N/A Requesting Data...4287412355</v>
        <stp/>
        <stp>BQL|6057593653132589922</stp>
        <tr r="C205" s="5"/>
      </tp>
      <tp t="s">
        <v>#N/A Requesting Data...4220360609</v>
        <stp/>
        <stp>BQL|8856702333792794315</stp>
        <tr r="C168" s="5"/>
      </tp>
      <tp t="s">
        <v>#N/A Requesting Data...4216419168</v>
        <stp/>
        <stp>BQL|1340866055900465183</stp>
        <tr r="C248" s="5"/>
      </tp>
      <tp t="s">
        <v>#N/A Requesting Data...4249991923</v>
        <stp/>
        <stp>BQL|1585922509002020755</stp>
        <tr r="C285" s="5"/>
      </tp>
      <tp t="s">
        <v>#N/A Requesting Data...4221712587</v>
        <stp/>
        <stp>BQL|1873972388268946544</stp>
        <tr r="B162" s="10"/>
      </tp>
      <tp t="s">
        <v>#N/A Requesting Data...4235738349</v>
        <stp/>
        <stp>BQL|1560130679958138271</stp>
        <tr r="C78" s="5"/>
      </tp>
      <tp t="s">
        <v>#N/A Requesting Data...4174975742</v>
        <stp/>
        <stp>BQL|4554539881482294626</stp>
        <tr r="C247" s="5"/>
      </tp>
      <tp t="s">
        <v>#N/A Requesting Data...4213263016</v>
        <stp/>
        <stp>BQL|9107708156824999296</stp>
        <tr r="C125" s="5"/>
      </tp>
      <tp t="s">
        <v>#N/A Requesting Data...4229790905</v>
        <stp/>
        <stp>BQL|9866566978170876684</stp>
        <tr r="C340" s="5"/>
      </tp>
      <tp t="s">
        <v>#N/A Requesting Data...4216753318</v>
        <stp/>
        <stp>BQL|8100229747770720354</stp>
        <tr r="B85" s="10"/>
      </tp>
      <tp t="s">
        <v>#N/A Requesting Data...4280096718</v>
        <stp/>
        <stp>BQL|8586629305946138567</stp>
        <tr r="C194" s="5"/>
      </tp>
      <tp t="s">
        <v>#N/A Requesting Data...4214447060</v>
        <stp/>
        <stp>BQL|1910605064078793488</stp>
        <tr r="C349" s="5"/>
      </tp>
      <tp t="s">
        <v>#N/A Requesting Data...4285744793</v>
        <stp/>
        <stp>BQL|9140772329743529284</stp>
        <tr r="C115" s="5"/>
      </tp>
      <tp t="s">
        <v>#N/A Requesting Data...4260539500</v>
        <stp/>
        <stp>BQL|6931032067314505991</stp>
        <tr r="C304" s="5"/>
      </tp>
      <tp t="s">
        <v>#N/A Requesting Data...4207055259</v>
        <stp/>
        <stp>BQL|4814925966575552396</stp>
        <tr r="C58" s="5"/>
      </tp>
      <tp t="s">
        <v>#N/A N/A</v>
        <stp/>
        <stp>BDP|4503640080986355184</stp>
        <tr r="F155" s="10"/>
      </tp>
      <tp t="s">
        <v>#N/A N/A</v>
        <stp/>
        <stp>BDP|3952178720524758936</stp>
        <tr r="D7" s="10"/>
      </tp>
      <tp t="s">
        <v>#N/A Requesting Data...4237393044</v>
        <stp/>
        <stp>BDP|9280274064674256493</stp>
        <tr r="H179" s="8"/>
        <tr r="I179" s="8"/>
      </tp>
      <tp t="s">
        <v>#N/A N/A</v>
        <stp/>
        <stp>BDP|9357813036468772799</stp>
        <tr r="G210" s="5"/>
      </tp>
      <tp t="s">
        <v>#N/A Requesting Data...4292729143</v>
        <stp/>
        <stp>BDP|8032039102682305780</stp>
        <tr r="H30" s="9"/>
      </tp>
      <tp t="s">
        <v>#N/A N/A</v>
        <stp/>
        <stp>BDP|5782891772287566031</stp>
        <tr r="G315" s="8"/>
      </tp>
      <tp t="s">
        <v>#N/A N/A</v>
        <stp/>
        <stp>BDP|8397350143820888276</stp>
        <tr r="D279" s="9"/>
      </tp>
      <tp t="s">
        <v>#N/A Requesting Data...4263716358</v>
        <stp/>
        <stp>BDP|6611946794373485882</stp>
        <tr r="H249" s="8"/>
        <tr r="I249" s="8"/>
      </tp>
      <tp t="s">
        <v>#N/A N/A</v>
        <stp/>
        <stp>BDP|4349780937058707515</stp>
        <tr r="F464" s="8"/>
        <tr r="F102" s="5"/>
      </tp>
      <tp t="s">
        <v>#N/A N/A</v>
        <stp/>
        <stp>BDP|7192380581575099425</stp>
        <tr r="F419" s="8"/>
        <tr r="F144" s="5"/>
      </tp>
      <tp t="s">
        <v>#N/A N/A</v>
        <stp/>
        <stp>BDP|2724977805101679790</stp>
        <tr r="D56" s="10"/>
      </tp>
      <tp t="s">
        <v>#N/A N/A</v>
        <stp/>
        <stp>BDP|2175268523608937778</stp>
        <tr r="E273" s="5"/>
        <tr r="E42" s="9"/>
      </tp>
      <tp t="s">
        <v>#N/A N/A</v>
        <stp/>
        <stp>BDP|5272071279419281648</stp>
        <tr r="E30" s="10"/>
      </tp>
      <tp t="s">
        <v>#N/A N/A</v>
        <stp/>
        <stp>BDP|9544181816454571044</stp>
        <tr r="C4" s="7"/>
      </tp>
      <tp t="s">
        <v>#N/A N/A</v>
        <stp/>
        <stp>BDP|5050320165909914448</stp>
        <tr r="D314" s="5"/>
        <tr r="D482" s="9"/>
      </tp>
      <tp t="s">
        <v>#N/A N/A</v>
        <stp/>
        <stp>BDP|3038793723018278322</stp>
        <tr r="F268" s="5"/>
      </tp>
      <tp t="s">
        <v>#N/A N/A</v>
        <stp/>
        <stp>BDP|5421713717598055685</stp>
        <tr r="G428" s="8"/>
      </tp>
      <tp t="s">
        <v>#N/A N/A</v>
        <stp/>
        <stp>BDP|1383715743758384784</stp>
        <tr r="F522" s="9"/>
      </tp>
      <tp t="s">
        <v>#N/A N/A</v>
        <stp/>
        <stp>BDP|2672142029474865891</stp>
        <tr r="F249" s="8"/>
      </tp>
      <tp t="s">
        <v>#N/A N/A</v>
        <stp/>
        <stp>BDP|2491622679906549800</stp>
        <tr r="E442" s="8"/>
        <tr r="E136" s="5"/>
      </tp>
      <tp t="s">
        <v>#N/A N/A</v>
        <stp/>
        <stp>BDP|1735454711099052094</stp>
        <tr r="D293" s="5"/>
      </tp>
      <tp t="s">
        <v>#N/A N/A</v>
        <stp/>
        <stp>BDP|3774352744411938854</stp>
        <tr r="F387" s="9"/>
      </tp>
      <tp t="s">
        <v>#N/A Requesting Data...4244542856</v>
        <stp/>
        <stp>BDP|9198383676399216961</stp>
        <tr r="I321" s="5"/>
        <tr r="I440" s="9"/>
      </tp>
      <tp t="s">
        <v>#N/A Requesting Data...4232272648</v>
        <stp/>
        <stp>BDP|3417749289424129536</stp>
        <tr r="H129" s="9"/>
      </tp>
      <tp t="s">
        <v>#N/A N/A</v>
        <stp/>
        <stp>BDP|8839091441509982825</stp>
        <tr r="D270" s="5"/>
      </tp>
      <tp t="s">
        <v>#N/A N/A</v>
        <stp/>
        <stp>BDP|1523054682902059694</stp>
        <tr r="F22" s="5"/>
      </tp>
      <tp t="s">
        <v>#N/A N/A</v>
        <stp/>
        <stp>BDP|4582261778614338832</stp>
        <tr r="G230" s="9"/>
      </tp>
      <tp t="s">
        <v>#N/A Requesting Data...4238266286</v>
        <stp/>
        <stp>BDP|7479558829618134528</stp>
        <tr r="H78" s="8"/>
        <tr r="I78" s="8"/>
      </tp>
      <tp t="s">
        <v>#N/A N/A</v>
        <stp/>
        <stp>BDP|1093068082251613597</stp>
        <tr r="C88" s="10"/>
      </tp>
      <tp t="s">
        <v>#N/A N/A</v>
        <stp/>
        <stp>BDP|7015823189408359236</stp>
        <tr r="D224" s="8"/>
      </tp>
      <tp t="s">
        <v>#N/A N/A</v>
        <stp/>
        <stp>BDP|3376932542903119088</stp>
        <tr r="E13" s="9"/>
      </tp>
      <tp t="s">
        <v>#N/A N/A</v>
        <stp/>
        <stp>BDP|8500188988194790894</stp>
        <tr r="E96" s="10"/>
      </tp>
      <tp t="s">
        <v>#N/A N/A</v>
        <stp/>
        <stp>BDP|5506032718779446016</stp>
        <tr r="D128" s="10"/>
      </tp>
      <tp t="s">
        <v>#N/A N/A</v>
        <stp/>
        <stp>BDP|5697298123661242954</stp>
        <tr r="D12" s="9"/>
      </tp>
      <tp t="s">
        <v>#N/A N/A</v>
        <stp/>
        <stp>BDP|1019298880364748267</stp>
        <tr r="F520" s="9"/>
      </tp>
      <tp t="s">
        <v>#N/A N/A</v>
        <stp/>
        <stp>BDP|5424029088208333852</stp>
        <tr r="G450" s="8"/>
      </tp>
      <tp t="s">
        <v>#N/A N/A</v>
        <stp/>
        <stp>BDP|1511473114719780095</stp>
        <tr r="E278" s="8"/>
        <tr r="E207" s="5"/>
      </tp>
      <tp t="s">
        <v>#N/A N/A</v>
        <stp/>
        <stp>BDP|5173902054824918041</stp>
        <tr r="G165" s="9"/>
      </tp>
      <tp t="s">
        <v>#N/A N/A</v>
        <stp/>
        <stp>BDP|2423492465649034409</stp>
        <tr r="D36" s="5"/>
      </tp>
      <tp t="s">
        <v>#N/A N/A</v>
        <stp/>
        <stp>BDP|6823767644881681949</stp>
        <tr r="F140" s="10"/>
      </tp>
      <tp t="s">
        <v>#N/A Requesting Data...4292877681</v>
        <stp/>
        <stp>BDP|5536318397002234096</stp>
        <tr r="H224" s="9"/>
      </tp>
      <tp t="s">
        <v>#N/A Requesting Data...4293667801</v>
        <stp/>
        <stp>BDP|4232169983367637794</stp>
        <tr r="H368" s="8"/>
        <tr r="I368" s="8"/>
      </tp>
      <tp t="s">
        <v>#N/A Requesting Data...4286731640</v>
        <stp/>
        <stp>BDP|8303597324411425320</stp>
        <tr r="H359" s="8"/>
        <tr r="I359" s="8"/>
      </tp>
      <tp t="s">
        <v>#N/A N/A</v>
        <stp/>
        <stp>BDP|8122386814244238376</stp>
        <tr r="E14" s="10"/>
      </tp>
      <tp t="s">
        <v>#N/A Requesting Data...4285989127</v>
        <stp/>
        <stp>BDP|7596008041588403686</stp>
        <tr r="G165" s="10"/>
      </tp>
      <tp t="s">
        <v>#N/A Requesting Data...4281752846</v>
        <stp/>
        <stp>BDP|4656720482787920172</stp>
        <tr r="H151" s="10"/>
      </tp>
      <tp t="s">
        <v>#N/A Requesting Data...4291743611</v>
        <stp/>
        <stp>BDP|1859128138148208689</stp>
        <tr r="H332" s="5"/>
        <tr r="H178" s="9"/>
      </tp>
      <tp t="s">
        <v>#N/A N/A</v>
        <stp/>
        <stp>BDP|3757180436258207432</stp>
        <tr r="G105" s="9"/>
      </tp>
      <tp t="s">
        <v>#N/A Requesting Data...4294461397</v>
        <stp/>
        <stp>BDP|3296162467891218897</stp>
        <tr r="I490" s="9"/>
      </tp>
      <tp t="s">
        <v>#N/A N/A</v>
        <stp/>
        <stp>BDP|2984934376998114950</stp>
        <tr r="D8" s="6"/>
      </tp>
      <tp t="s">
        <v>#N/A N/A</v>
        <stp/>
        <stp>BDP|7074855535525905410</stp>
        <tr r="E220" s="5"/>
      </tp>
      <tp t="s">
        <v>#N/A N/A</v>
        <stp/>
        <stp>BDP|6754128072445661899</stp>
        <tr r="E586" s="9"/>
      </tp>
      <tp t="s">
        <v>#N/A N/A</v>
        <stp/>
        <stp>BDP|1408929907701179490</stp>
        <tr r="D120" s="8"/>
      </tp>
      <tp t="s">
        <v>#N/A N/A</v>
        <stp/>
        <stp>BDP|9636320574534824418</stp>
        <tr r="F82" s="8"/>
      </tp>
      <tp t="s">
        <v>#N/A N/A</v>
        <stp/>
        <stp>BDP|6568390704328838096</stp>
        <tr r="D318" s="9"/>
      </tp>
      <tp t="s">
        <v>#N/A Requesting Data...1182613982</v>
        <stp/>
        <stp>BDP|9832286116655625292</stp>
        <tr r="G55" s="10"/>
      </tp>
      <tp t="s">
        <v>#N/A N/A</v>
        <stp/>
        <stp>BDP|7241226192089234893</stp>
        <tr r="E115" s="8"/>
        <tr r="E191" s="5"/>
      </tp>
      <tp t="s">
        <v>#N/A Requesting Data...617823952</v>
        <stp/>
        <stp>BDP|4059757543822780880</stp>
        <tr r="H225" s="8"/>
        <tr r="I225" s="8"/>
      </tp>
      <tp t="s">
        <v>#N/A N/A</v>
        <stp/>
        <stp>BDP|1030690683547303503</stp>
        <tr r="D80" s="8"/>
      </tp>
      <tp t="s">
        <v>#N/A N/A</v>
        <stp/>
        <stp>BDP|6552085972279104575</stp>
        <tr r="C172" s="10"/>
      </tp>
      <tp t="s">
        <v>#N/A N/A</v>
        <stp/>
        <stp>BDP|2494051961879143083</stp>
        <tr r="D135" s="10"/>
      </tp>
      <tp t="s">
        <v>#N/A Requesting Data...107283091</v>
        <stp/>
        <stp>BDP|4500495383907697203</stp>
        <tr r="H551" s="9"/>
      </tp>
      <tp t="s">
        <v>#N/A N/A</v>
        <stp/>
        <stp>BDP|1214198822148015770</stp>
        <tr r="F258" s="8"/>
      </tp>
      <tp t="s">
        <v>#N/A Requesting Data...252629852</v>
        <stp/>
        <stp>BDP|9268979818348649451</stp>
        <tr r="I143" s="5"/>
      </tp>
      <tp t="s">
        <v>#N/A N/A</v>
        <stp/>
        <stp>BDP|6355499904706741974</stp>
        <tr r="E12" s="7"/>
      </tp>
      <tp t="s">
        <v>#N/A Requesting Data...3522032277</v>
        <stp/>
        <stp>BDP|5199890660645310354</stp>
        <tr r="H563" s="9"/>
      </tp>
      <tp t="s">
        <v>#N/A N/A</v>
        <stp/>
        <stp>BDP|6217550415158448785</stp>
        <tr r="G130" s="8"/>
      </tp>
      <tp t="s">
        <v>#N/A N/A</v>
        <stp/>
        <stp>BDP|1434081713075904881</stp>
        <tr r="E523" s="9"/>
      </tp>
      <tp t="s">
        <v>#N/A N/A</v>
        <stp/>
        <stp>BDP|1839967573580177225</stp>
        <tr r="D457" s="8"/>
      </tp>
      <tp t="s">
        <v>#N/A N/A</v>
        <stp/>
        <stp>BDP|3300893301010718621</stp>
        <tr r="G541" s="9"/>
      </tp>
      <tp t="s">
        <v>#N/A N/A</v>
        <stp/>
        <stp>BDP|2456891018303361583</stp>
        <tr r="E212" s="9"/>
      </tp>
      <tp t="s">
        <v>#N/A N/A</v>
        <stp/>
        <stp>BDP|1979223632768069570</stp>
        <tr r="E132" s="8"/>
      </tp>
      <tp t="s">
        <v>#N/A N/A</v>
        <stp/>
        <stp>BDP|8315937527008136681</stp>
        <tr r="D310" s="5"/>
        <tr r="D414" s="9"/>
      </tp>
      <tp t="s">
        <v>#N/A N/A</v>
        <stp/>
        <stp>BDP|7831819792882325964</stp>
        <tr r="D393" s="9"/>
      </tp>
      <tp t="s">
        <v>#N/A N/A</v>
        <stp/>
        <stp>BDP|5514626359192029903</stp>
        <tr r="G464" s="8"/>
        <tr r="G102" s="5"/>
      </tp>
      <tp t="s">
        <v>#N/A N/A</v>
        <stp/>
        <stp>BDP|6277617985367929216</stp>
        <tr r="D101" s="10"/>
      </tp>
      <tp t="s">
        <v>#N/A N/A</v>
        <stp/>
        <stp>BDP|6655647489687132240</stp>
        <tr r="F469" s="9"/>
      </tp>
      <tp t="s">
        <v>#N/A N/A</v>
        <stp/>
        <stp>BDP|5895711515959434764</stp>
        <tr r="G582" s="9"/>
      </tp>
      <tp t="s">
        <v>#N/A N/A</v>
        <stp/>
        <stp>BDP|8891097066446119593</stp>
        <tr r="F90" s="8"/>
      </tp>
      <tp t="s">
        <v>#N/A N/A</v>
        <stp/>
        <stp>BDP|9277446992999832030</stp>
        <tr r="E214" s="5"/>
        <tr r="E240" s="9"/>
      </tp>
      <tp t="s">
        <v>#N/A N/A</v>
        <stp/>
        <stp>BDP|9793935704859665498</stp>
        <tr r="E287" s="8"/>
      </tp>
      <tp t="s">
        <v>#N/A N/A</v>
        <stp/>
        <stp>BDP|8719893004579192443</stp>
        <tr r="E211" s="9"/>
      </tp>
      <tp t="s">
        <v>#N/A N/A</v>
        <stp/>
        <stp>BDP|3893034988505553390</stp>
        <tr r="G55" s="8"/>
      </tp>
      <tp t="s">
        <v>#N/A N/A</v>
        <stp/>
        <stp>BDP|1860869570314024710</stp>
        <tr r="E251" s="9"/>
      </tp>
      <tp t="s">
        <v>#N/A Requesting Data...3774926874</v>
        <stp/>
        <stp>BDP|8998619169341717492</stp>
        <tr r="H456" s="9"/>
      </tp>
      <tp t="s">
        <v>#N/A N/A</v>
        <stp/>
        <stp>BDP|4534632382536264191</stp>
        <tr r="D329" s="8"/>
      </tp>
      <tp t="s">
        <v>#N/A N/A</v>
        <stp/>
        <stp>BDP|9305206279678414914</stp>
        <tr r="D356" s="8"/>
      </tp>
      <tp t="s">
        <v>#N/A N/A</v>
        <stp/>
        <stp>BDP|1882707274725183924</stp>
        <tr r="G156" s="8"/>
      </tp>
      <tp t="s">
        <v>#N/A N/A</v>
        <stp/>
        <stp>BDP|8520175740214597488</stp>
        <tr r="D460" s="9"/>
      </tp>
      <tp t="s">
        <v>#N/A N/A</v>
        <stp/>
        <stp>BDP|3097694494871020020</stp>
        <tr r="G100" s="5"/>
      </tp>
      <tp t="s">
        <v>#N/A N/A</v>
        <stp/>
        <stp>BDP|3674965155524341694</stp>
        <tr r="E76" s="9"/>
      </tp>
      <tp t="s">
        <v>#N/A N/A</v>
        <stp/>
        <stp>BDP|6543390693676267722</stp>
        <tr r="D123" s="9"/>
      </tp>
      <tp t="s">
        <v>#N/A N/A</v>
        <stp/>
        <stp>BDP|8870922076669444271</stp>
        <tr r="C2" s="6"/>
      </tp>
      <tp t="s">
        <v>#N/A N/A</v>
        <stp/>
        <stp>BDP|8511738512111134292</stp>
        <tr r="E51" s="10"/>
      </tp>
      <tp t="s">
        <v>#N/A N/A</v>
        <stp/>
        <stp>BDP|7916819507113498179</stp>
        <tr r="F586" s="9"/>
      </tp>
      <tp t="s">
        <v>#N/A Requesting Data...1381781544</v>
        <stp/>
        <stp>BDP|7205464946958667283</stp>
        <tr r="I38" s="9"/>
      </tp>
      <tp t="s">
        <v>#N/A Requesting Data...1821296836</v>
        <stp/>
        <stp>BDP|5843359690754202630</stp>
        <tr r="G160" s="10"/>
      </tp>
      <tp t="s">
        <v>#N/A Requesting Data...4038332039</v>
        <stp/>
        <stp>BDP|1197851658565758472</stp>
        <tr r="I157" s="9"/>
      </tp>
      <tp t="s">
        <v>#N/A N/A</v>
        <stp/>
        <stp>BDP|6558840728243093252</stp>
        <tr r="D208" s="5"/>
      </tp>
      <tp t="s">
        <v>#N/A N/A</v>
        <stp/>
        <stp>BDP|1542276032578899541</stp>
        <tr r="F546" s="9"/>
      </tp>
      <tp t="s">
        <v>#N/A N/A</v>
        <stp/>
        <stp>BDP|2336265558698975088</stp>
        <tr r="D309" s="9"/>
      </tp>
      <tp t="s">
        <v>#N/A N/A</v>
        <stp/>
        <stp>BDP|5167617686005984337</stp>
        <tr r="E510" s="9"/>
      </tp>
      <tp t="s">
        <v>#N/A N/A</v>
        <stp/>
        <stp>BDP|6820735099987611281</stp>
        <tr r="G261" s="8"/>
      </tp>
      <tp t="s">
        <v>#N/A N/A</v>
        <stp/>
        <stp>BDP|9842479113916935797</stp>
        <tr r="E13" s="7"/>
      </tp>
      <tp t="s">
        <v>#N/A Requesting Data...2073657384</v>
        <stp/>
        <stp>BDP|4627619508096698952</stp>
        <tr r="I162" s="5"/>
      </tp>
      <tp t="s">
        <v>#N/A N/A</v>
        <stp/>
        <stp>BDP|1070811551181533094</stp>
        <tr r="E57" s="5"/>
      </tp>
      <tp t="s">
        <v>#N/A Requesting Data...3830633910</v>
        <stp/>
        <stp>BDP|2464895375065035543</stp>
        <tr r="H116" s="8"/>
        <tr r="I116" s="8"/>
      </tp>
      <tp t="s">
        <v>#N/A N/A</v>
        <stp/>
        <stp>BDP|5651613151063344891</stp>
        <tr r="G326" s="8"/>
      </tp>
      <tp t="s">
        <v>#N/A N/A</v>
        <stp/>
        <stp>BDP|9564220088078438677</stp>
        <tr r="D277" s="9"/>
      </tp>
      <tp t="s">
        <v>#N/A N/A</v>
        <stp/>
        <stp>BDP|2335937258664353770</stp>
        <tr r="D335" s="9"/>
      </tp>
      <tp t="s">
        <v>#N/A N/A</v>
        <stp/>
        <stp>BDP|5275779431868876407</stp>
        <tr r="E3" s="6"/>
      </tp>
      <tp t="s">
        <v>#N/A N/A</v>
        <stp/>
        <stp>BDP|6347460159239236323</stp>
        <tr r="D384" s="8"/>
        <tr r="D125" s="5"/>
      </tp>
      <tp t="s">
        <v>#N/A N/A</v>
        <stp/>
        <stp>BDP|8989002751524119446</stp>
        <tr r="F85" s="8"/>
      </tp>
      <tp t="s">
        <v>#N/A N/A</v>
        <stp/>
        <stp>BDP|7175814674892015792</stp>
        <tr r="D408" s="9"/>
      </tp>
      <tp t="s">
        <v>#N/A N/A</v>
        <stp/>
        <stp>BDP|3857846078766196787</stp>
        <tr r="G383" s="8"/>
      </tp>
      <tp t="s">
        <v>#N/A N/A</v>
        <stp/>
        <stp>BDP|4463727568821127921</stp>
        <tr r="E136" s="9"/>
      </tp>
      <tp t="s">
        <v>#N/A Requesting Data...2616731389</v>
        <stp/>
        <stp>BDP|1386034398531065451</stp>
        <tr r="H227" s="5"/>
        <tr r="H598" s="9"/>
      </tp>
      <tp t="s">
        <v>#N/A N/A</v>
        <stp/>
        <stp>BDP|7181460190034816328</stp>
        <tr r="E68" s="8"/>
      </tp>
      <tp t="s">
        <v>#N/A N/A</v>
        <stp/>
        <stp>BDP|3078121589282353550</stp>
        <tr r="E470" s="8"/>
      </tp>
      <tp t="s">
        <v>#N/A N/A</v>
        <stp/>
        <stp>BDP|2565820552931090387</stp>
        <tr r="D115" s="9"/>
      </tp>
      <tp t="s">
        <v>#N/A Requesting Data...976849820</v>
        <stp/>
        <stp>BDP|2151857418310178607</stp>
        <tr r="I585" s="9"/>
      </tp>
      <tp t="s">
        <v>#N/A Requesting Data...2738773958</v>
        <stp/>
        <stp>BDP|5432496702765684948</stp>
        <tr r="H473" s="9"/>
      </tp>
      <tp t="s">
        <v>#N/A Requesting Data...591783845</v>
        <stp/>
        <stp>BDP|3994889412590777769</stp>
        <tr r="H398" s="9"/>
      </tp>
      <tp t="s">
        <v>#N/A Requesting Data...721459577</v>
        <stp/>
        <stp>BDP|8043065206993333610</stp>
        <tr r="H395" s="8"/>
        <tr r="I395" s="8"/>
      </tp>
      <tp t="s">
        <v>#N/A N/A</v>
        <stp/>
        <stp>BDP|9522128789838896541</stp>
        <tr r="C171" s="10"/>
      </tp>
      <tp t="s">
        <v>#N/A N/A</v>
        <stp/>
        <stp>BDP|4681220891422722002</stp>
        <tr r="E388" s="8"/>
      </tp>
      <tp t="s">
        <v>#N/A Requesting Data...3823962072</v>
        <stp/>
        <stp>BDP|6084831675915266169</stp>
        <tr r="H14" s="8"/>
        <tr r="I14" s="8"/>
      </tp>
      <tp t="s">
        <v>#N/A Requesting Data...2854024056</v>
        <stp/>
        <stp>BDP|5836457375993343896</stp>
        <tr r="H190" s="10"/>
      </tp>
      <tp t="s">
        <v>#N/A N/A</v>
        <stp/>
        <stp>BDP|6807856499598179275</stp>
        <tr r="E318" s="8"/>
      </tp>
      <tp t="s">
        <v>#N/A Requesting Data...2555466092</v>
        <stp/>
        <stp>BDP|1644508976949447760</stp>
        <tr r="I274" s="9"/>
      </tp>
      <tp t="s">
        <v>#N/A Requesting Data...3101771431</v>
        <stp/>
        <stp>BDP|1063511394575273555</stp>
        <tr r="H65" s="8"/>
        <tr r="I65" s="8"/>
      </tp>
      <tp t="s">
        <v>#N/A Requesting Data...3279429584</v>
        <stp/>
        <stp>BDP|6073239626312140969</stp>
        <tr r="I298" s="9"/>
      </tp>
      <tp t="s">
        <v>#N/A N/A</v>
        <stp/>
        <stp>BDP|9150004370785657650</stp>
        <tr r="G381" s="9"/>
      </tp>
      <tp t="s">
        <v>#N/A N/A</v>
        <stp/>
        <stp>BDP|9265394642364249796</stp>
        <tr r="F98" s="8"/>
        <tr r="F267" s="5"/>
      </tp>
      <tp t="s">
        <v>#N/A Requesting Data...1179376505</v>
        <stp/>
        <stp>BDP|8462126436106512172</stp>
        <tr r="H313" s="5"/>
        <tr r="H424" s="9"/>
      </tp>
      <tp t="s">
        <v>#N/A N/A</v>
        <stp/>
        <stp>BDP|9205967700154031960</stp>
        <tr r="F213" s="5"/>
      </tp>
      <tp t="s">
        <v>#N/A Requesting Data...1006360902</v>
        <stp/>
        <stp>BDP|4517913571173042472</stp>
        <tr r="H417" s="9"/>
      </tp>
      <tp t="s">
        <v>#N/A N/A</v>
        <stp/>
        <stp>BDP|8011136372672233116</stp>
        <tr r="F317" s="9"/>
      </tp>
      <tp t="s">
        <v>#N/A Requesting Data...1927902919</v>
        <stp/>
        <stp>BDP|1390239255399739204</stp>
        <tr r="I572" s="9"/>
      </tp>
      <tp t="s">
        <v>#N/A N/A</v>
        <stp/>
        <stp>BDP|3278818910114038319</stp>
        <tr r="F229" s="8"/>
      </tp>
      <tp t="s">
        <v>#N/A N/A</v>
        <stp/>
        <stp>BDP|8489923887960481463</stp>
        <tr r="G58" s="5"/>
        <tr r="G464" s="9"/>
      </tp>
      <tp t="s">
        <v>#N/A N/A</v>
        <stp/>
        <stp>BDP|4565741338844306994</stp>
        <tr r="D53" s="8"/>
      </tp>
      <tp t="s">
        <v>#N/A N/A</v>
        <stp/>
        <stp>BDP|4123216466939372461</stp>
        <tr r="G144" s="9"/>
      </tp>
      <tp t="s">
        <v>#N/A N/A</v>
        <stp/>
        <stp>BDP|9037209365608710817</stp>
        <tr r="D287" s="5"/>
      </tp>
      <tp t="s">
        <v>#N/A N/A</v>
        <stp/>
        <stp>BDP|9484951087727550207</stp>
        <tr r="E139" s="5"/>
      </tp>
      <tp t="s">
        <v>#N/A N/A</v>
        <stp/>
        <stp>BDP|1545742320231137838</stp>
        <tr r="G173" s="9"/>
      </tp>
      <tp t="s">
        <v>#N/A Requesting Data...4162683908</v>
        <stp/>
        <stp>BDP|2870087597682252463</stp>
        <tr r="H296" s="5"/>
      </tp>
      <tp t="s">
        <v>#N/A Requesting Data...2969774880</v>
        <stp/>
        <stp>BDP|6259913643382522464</stp>
        <tr r="I53" s="5"/>
        <tr r="I534" s="9"/>
      </tp>
      <tp t="s">
        <v>#N/A N/A</v>
        <stp/>
        <stp>BDP|6795592199631183657</stp>
        <tr r="E250" s="8"/>
      </tp>
      <tp t="s">
        <v>#N/A N/A</v>
        <stp/>
        <stp>BDP|7860880927625110553</stp>
        <tr r="E350" s="9"/>
      </tp>
      <tp t="s">
        <v>#N/A N/A</v>
        <stp/>
        <stp>BDP|1807825041882019289</stp>
        <tr r="G201" s="8"/>
      </tp>
      <tp t="s">
        <v>#N/A N/A</v>
        <stp/>
        <stp>BDP|4038249391504737619</stp>
        <tr r="D116" s="5"/>
      </tp>
      <tp t="s">
        <v>#N/A Requesting Data...2769359375</v>
        <stp/>
        <stp>BDP|2722776513779315035</stp>
        <tr r="I25" s="9"/>
      </tp>
      <tp t="s">
        <v>#N/A Requesting Data...4272763013</v>
        <stp/>
        <stp>BDP|3477676567526175864</stp>
        <tr r="I513" s="9"/>
      </tp>
      <tp t="s">
        <v>#N/A N/A</v>
        <stp/>
        <stp>BDP|3777827404601481769</stp>
        <tr r="D446" s="9"/>
      </tp>
      <tp t="s">
        <v>#N/A N/A</v>
        <stp/>
        <stp>BDP|6602857507725707607</stp>
        <tr r="E231" s="8"/>
      </tp>
      <tp t="s">
        <v>#N/A N/A</v>
        <stp/>
        <stp>BDP|3157919940745640659</stp>
        <tr r="G399" s="8"/>
      </tp>
      <tp t="s">
        <v>#N/A N/A</v>
        <stp/>
        <stp>BDP|8042676337175382533</stp>
        <tr r="F120" s="9"/>
      </tp>
      <tp t="s">
        <v>#N/A N/A</v>
        <stp/>
        <stp>BDP|8197755249016942042</stp>
        <tr r="D146" s="10"/>
      </tp>
      <tp t="s">
        <v>#N/A N/A</v>
        <stp/>
        <stp>BDP|5667515757349498144</stp>
        <tr r="F2" s="6"/>
      </tp>
      <tp t="s">
        <v>#N/A N/A</v>
        <stp/>
        <stp>BDP|6772243377166308878</stp>
        <tr r="E306" s="8"/>
      </tp>
      <tp t="s">
        <v>#N/A N/A</v>
        <stp/>
        <stp>BDP|4075086076338947678</stp>
        <tr r="C17" s="7"/>
      </tp>
      <tp t="s">
        <v>#N/A N/A</v>
        <stp/>
        <stp>BDP|4126298660919160494</stp>
        <tr r="F6" s="10"/>
      </tp>
      <tp t="s">
        <v>#N/A N/A</v>
        <stp/>
        <stp>BDP|4312452043639540001</stp>
        <tr r="E275" s="5"/>
      </tp>
      <tp t="s">
        <v>#N/A N/A</v>
        <stp/>
        <stp>BDP|3846310894603568787</stp>
        <tr r="E95" s="8"/>
        <tr r="E260" s="5"/>
      </tp>
      <tp t="s">
        <v>#N/A N/A</v>
        <stp/>
        <stp>BDP|9121738096793298967</stp>
        <tr r="D165" s="9"/>
      </tp>
      <tp t="s">
        <v>#N/A N/A</v>
        <stp/>
        <stp>BDP|4324930390768627165</stp>
        <tr r="E162" s="8"/>
      </tp>
      <tp t="s">
        <v>#N/A N/A</v>
        <stp/>
        <stp>BDP|4556624610598099678</stp>
        <tr r="D143" s="8"/>
      </tp>
      <tp t="s">
        <v>#N/A Requesting Data...1651698168</v>
        <stp/>
        <stp>BDP|8269606745074254350</stp>
        <tr r="H29" s="10"/>
      </tp>
      <tp t="s">
        <v>#N/A N/A</v>
        <stp/>
        <stp>BDP|6174989107487859568</stp>
        <tr r="G438" s="8"/>
        <tr r="G277" s="5"/>
      </tp>
      <tp t="s">
        <v>#N/A N/A</v>
        <stp/>
        <stp>BDP|9211813888087855330</stp>
        <tr r="G96" s="9"/>
      </tp>
      <tp t="s">
        <v>#N/A Requesting Data...908419584</v>
        <stp/>
        <stp>BDP|9671653192568161300</stp>
        <tr r="H127" s="10"/>
      </tp>
      <tp t="s">
        <v>#N/A N/A</v>
        <stp/>
        <stp>BDP|2468927752417446406</stp>
        <tr r="F476" s="9"/>
      </tp>
      <tp t="s">
        <v>#N/A N/A</v>
        <stp/>
        <stp>BDP|2349009869908808123</stp>
        <tr r="D417" s="8"/>
      </tp>
      <tp t="s">
        <v>#N/A N/A</v>
        <stp/>
        <stp>BDP|1526902275371228326</stp>
        <tr r="F90" s="5"/>
        <tr r="F474" s="9"/>
      </tp>
      <tp t="s">
        <v>#N/A Requesting Data...3658505812</v>
        <stp/>
        <stp>BDP|4762739124385283922</stp>
        <tr r="H115" s="10"/>
      </tp>
      <tp t="s">
        <v>#N/A N/A</v>
        <stp/>
        <stp>BDP|3015805661815478542</stp>
        <tr r="C107" s="10"/>
      </tp>
      <tp t="s">
        <v>#N/A Requesting Data...3326168603</v>
        <stp/>
        <stp>BDP|3944564979815220952</stp>
        <tr r="I254" s="5"/>
      </tp>
      <tp t="s">
        <v>#N/A N/A</v>
        <stp/>
        <stp>BDP|9077745786048089332</stp>
        <tr r="E3" s="5"/>
      </tp>
      <tp t="s">
        <v>#N/A N/A</v>
        <stp/>
        <stp>BDP|6258999106747872544</stp>
        <tr r="F95" s="9"/>
      </tp>
      <tp t="s">
        <v>#N/A N/A</v>
        <stp/>
        <stp>BDP|2356517175035115879</stp>
        <tr r="G572" s="9"/>
      </tp>
      <tp t="s">
        <v>#N/A Requesting Data...3979559730</v>
        <stp/>
        <stp>BDP|5277632964918263060</stp>
        <tr r="I597" s="9"/>
      </tp>
      <tp t="s">
        <v>#N/A N/A</v>
        <stp/>
        <stp>BDP|2161237904974241956</stp>
        <tr r="G127" s="8"/>
      </tp>
      <tp t="s">
        <v>#N/A N/A</v>
        <stp/>
        <stp>BDP|3955331259769465168</stp>
        <tr r="E24" s="5"/>
      </tp>
      <tp t="s">
        <v>#N/A N/A</v>
        <stp/>
        <stp>BDP|3789340621596462977</stp>
        <tr r="D479" s="9"/>
      </tp>
      <tp t="s">
        <v>#N/A Requesting Data...3189925240</v>
        <stp/>
        <stp>BDP|8378093777695591797</stp>
        <tr r="H205" s="5"/>
        <tr r="H322" s="9"/>
      </tp>
      <tp t="s">
        <v>#N/A N/A</v>
        <stp/>
        <stp>BDP|3061129780130073736</stp>
        <tr r="D239" s="8"/>
      </tp>
      <tp t="s">
        <v>#N/A N/A</v>
        <stp/>
        <stp>BDP|3348083260529381194</stp>
        <tr r="E38" s="9"/>
      </tp>
      <tp t="s">
        <v>#N/A N/A</v>
        <stp/>
        <stp>BDP|2966705963727838936</stp>
        <tr r="G334" s="9"/>
      </tp>
      <tp t="s">
        <v>#N/A N/A</v>
        <stp/>
        <stp>BDP|1162165647298719160</stp>
        <tr r="E321" s="8"/>
      </tp>
      <tp t="s">
        <v>#N/A N/A</v>
        <stp/>
        <stp>BDP|1703821404331864584</stp>
        <tr r="D226" s="5"/>
      </tp>
      <tp t="s">
        <v>#N/A N/A</v>
        <stp/>
        <stp>BDP|3958126525094662997</stp>
        <tr r="D477" s="9"/>
      </tp>
      <tp t="s">
        <v>#N/A N/A</v>
        <stp/>
        <stp>BDP|1173960468581657285</stp>
        <tr r="G201" s="9"/>
      </tp>
      <tp t="s">
        <v>#N/A Requesting Data...3057897283</v>
        <stp/>
        <stp>BDP|8083040155319176918</stp>
        <tr r="H504" s="8"/>
        <tr r="I504" s="8"/>
      </tp>
      <tp t="s">
        <v>#N/A N/A</v>
        <stp/>
        <stp>BDP|1217347252368683239</stp>
        <tr r="F545" s="9"/>
      </tp>
      <tp t="s">
        <v>#N/A N/A</v>
        <stp/>
        <stp>BDP|2028910516451344656</stp>
        <tr r="F187" s="9"/>
      </tp>
      <tp t="s">
        <v>#N/A Requesting Data...2619185602</v>
        <stp/>
        <stp>BDP|2158742759665471892</stp>
        <tr r="G154" s="10"/>
      </tp>
      <tp t="s">
        <v>#N/A N/A</v>
        <stp/>
        <stp>BDP|4150958614939156806</stp>
        <tr r="F302" s="8"/>
      </tp>
      <tp t="s">
        <v>#N/A N/A</v>
        <stp/>
        <stp>BDP|3759234681035211167</stp>
        <tr r="D513" s="9"/>
      </tp>
      <tp t="s">
        <v>#N/A N/A</v>
        <stp/>
        <stp>BDP|5639361573344729855</stp>
        <tr r="F258" s="9"/>
      </tp>
      <tp t="s">
        <v>#N/A N/A</v>
        <stp/>
        <stp>BDP|6249162591720115328</stp>
        <tr r="F497" s="9"/>
      </tp>
      <tp t="s">
        <v>#N/A Requesting Data...3239591789</v>
        <stp/>
        <stp>BDP|7523892405251796381</stp>
        <tr r="I15" s="7"/>
      </tp>
      <tp t="s">
        <v>#N/A N/A</v>
        <stp/>
        <stp>BDP|4228845931512602078</stp>
        <tr r="F418" s="9"/>
      </tp>
      <tp t="s">
        <v>#N/A N/A</v>
        <stp/>
        <stp>BDP|4261203885477784463</stp>
        <tr r="C112" s="10"/>
      </tp>
      <tp t="s">
        <v>#N/A N/A</v>
        <stp/>
        <stp>BDP|2968437588696495502</stp>
        <tr r="D214" s="9"/>
      </tp>
      <tp t="s">
        <v>#N/A Requesting Data...3130998840</v>
        <stp/>
        <stp>BDP|6730400493225289305</stp>
        <tr r="I4" s="5"/>
      </tp>
      <tp t="s">
        <v>#N/A N/A</v>
        <stp/>
        <stp>BDP|5333814569226881052</stp>
        <tr r="D84" s="5"/>
        <tr r="D250" s="9"/>
      </tp>
      <tp t="s">
        <v>#N/A N/A</v>
        <stp/>
        <stp>BDP|9735315946793193076</stp>
        <tr r="D299" s="5"/>
      </tp>
      <tp t="s">
        <v>#N/A Requesting Data...2607967915</v>
        <stp/>
        <stp>BDP|2639361141008451036</stp>
        <tr r="I278" s="5"/>
      </tp>
      <tp t="s">
        <v>#N/A Requesting Data...2413515619</v>
        <stp/>
        <stp>BDP|7861580895731070737</stp>
        <tr r="I256" s="5"/>
        <tr r="I254" s="9"/>
      </tp>
      <tp t="s">
        <v>#N/A N/A</v>
        <stp/>
        <stp>BDP|4802768440849945314</stp>
        <tr r="E307" s="9"/>
      </tp>
      <tp t="s">
        <v>#N/A Requesting Data...1026867354</v>
        <stp/>
        <stp>BDP|6602741296036250304</stp>
        <tr r="H138" s="5"/>
      </tp>
      <tp t="s">
        <v>#N/A Requesting Data...2823035211</v>
        <stp/>
        <stp>BDP|3652288335178961749</stp>
        <tr r="H165" s="10"/>
      </tp>
      <tp t="s">
        <v>#N/A N/A</v>
        <stp/>
        <stp>BDP|5531914636231475300</stp>
        <tr r="D83" s="10"/>
      </tp>
      <tp t="s">
        <v>#N/A Requesting Data...681312741</v>
        <stp/>
        <stp>BDP|1216373957679407306</stp>
        <tr r="I56" s="9"/>
      </tp>
      <tp t="s">
        <v>#N/A Requesting Data...604333552</v>
        <stp/>
        <stp>BDP|8063665993299109323</stp>
        <tr r="I362" s="9"/>
      </tp>
      <tp t="s">
        <v>#N/A N/A</v>
        <stp/>
        <stp>BDP|9694521327867365462</stp>
        <tr r="F118" s="5"/>
      </tp>
      <tp t="s">
        <v>#N/A N/A</v>
        <stp/>
        <stp>BDP|5367803650372391768</stp>
        <tr r="E128" s="9"/>
      </tp>
      <tp t="s">
        <v>#N/A N/A</v>
        <stp/>
        <stp>BDP|6355066102449956284</stp>
        <tr r="D431" s="8"/>
        <tr r="D6" s="5"/>
      </tp>
      <tp t="s">
        <v>#N/A N/A</v>
        <stp/>
        <stp>BDP|8701860184813439663</stp>
        <tr r="D378" s="9"/>
      </tp>
      <tp t="s">
        <v>#N/A N/A</v>
        <stp/>
        <stp>BDP|5351669892565836287</stp>
        <tr r="G454" s="8"/>
      </tp>
      <tp t="s">
        <v>#N/A N/A</v>
        <stp/>
        <stp>BDP|5658949315763101317</stp>
        <tr r="F441" s="8"/>
      </tp>
      <tp t="s">
        <v>#N/A N/A</v>
        <stp/>
        <stp>BDP|9716691931079167899</stp>
        <tr r="E490" s="9"/>
      </tp>
      <tp t="s">
        <v>#N/A Requesting Data...4177321875</v>
        <stp/>
        <stp>BDP|6094076658909843703</stp>
        <tr r="I294" s="9"/>
      </tp>
      <tp t="s">
        <v>#N/A N/A</v>
        <stp/>
        <stp>BDP|6412988705980996278</stp>
        <tr r="F219" s="8"/>
      </tp>
      <tp t="s">
        <v>#N/A Requesting Data...1302732778</v>
        <stp/>
        <stp>BDP|4558775715229936694</stp>
        <tr r="I345" s="5"/>
        <tr r="I533" s="9"/>
      </tp>
      <tp t="s">
        <v>#N/A N/A</v>
        <stp/>
        <stp>BDP|3908944903156176186</stp>
        <tr r="C12" s="6"/>
      </tp>
      <tp t="s">
        <v>#N/A N/A</v>
        <stp/>
        <stp>BDP|5473284041588832622</stp>
        <tr r="E54" s="5"/>
      </tp>
      <tp t="s">
        <v>#N/A N/A</v>
        <stp/>
        <stp>BDP|8784236458230925215</stp>
        <tr r="G333" s="5"/>
      </tp>
      <tp t="s">
        <v>#N/A Requesting Data...1708684589</v>
        <stp/>
        <stp>BDP|1396407728173778982</stp>
        <tr r="I489" s="9"/>
      </tp>
      <tp t="s">
        <v>#N/A N/A</v>
        <stp/>
        <stp>BDP|5290108414270688841</stp>
        <tr r="C177" s="10"/>
      </tp>
      <tp t="s">
        <v>#N/A N/A</v>
        <stp/>
        <stp>BDP|7700857049970935660</stp>
        <tr r="D35" s="5"/>
      </tp>
      <tp t="s">
        <v>#N/A Requesting Data...3616032910</v>
        <stp/>
        <stp>BDP|5664005396909258861</stp>
        <tr r="I433" s="9"/>
      </tp>
      <tp t="s">
        <v>#N/A N/A</v>
        <stp/>
        <stp>BDP|6051058766894035978</stp>
        <tr r="G245" s="5"/>
      </tp>
      <tp t="s">
        <v>#N/A Requesting Data...2290892781</v>
        <stp/>
        <stp>BDP|6637090064148802572</stp>
        <tr r="H187" s="5"/>
      </tp>
      <tp t="s">
        <v>#N/A N/A</v>
        <stp/>
        <stp>BDP|8176211346461618240</stp>
        <tr r="F147" s="8"/>
      </tp>
      <tp t="s">
        <v>#N/A N/A</v>
        <stp/>
        <stp>BDP|9534916587742110761</stp>
        <tr r="F585" s="9"/>
      </tp>
      <tp t="s">
        <v>#N/A N/A</v>
        <stp/>
        <stp>BDP|5490255558868534785</stp>
        <tr r="D185" s="5"/>
      </tp>
      <tp t="s">
        <v>#N/A N/A</v>
        <stp/>
        <stp>BDP|9705639437117680612</stp>
        <tr r="G168" s="9"/>
      </tp>
      <tp t="s">
        <v>#N/A N/A</v>
        <stp/>
        <stp>BDP|6187471440489599271</stp>
        <tr r="G392" s="8"/>
      </tp>
      <tp t="s">
        <v>#N/A N/A</v>
        <stp/>
        <stp>BDP|6509256997207136723</stp>
        <tr r="F168" s="9"/>
      </tp>
      <tp t="s">
        <v>#N/A N/A</v>
        <stp/>
        <stp>BDP|7234065237518114166</stp>
        <tr r="E357" s="9"/>
      </tp>
      <tp t="s">
        <v>#N/A N/A</v>
        <stp/>
        <stp>BDP|6854969624345989573</stp>
        <tr r="G98" s="9"/>
      </tp>
      <tp t="s">
        <v>#N/A N/A</v>
        <stp/>
        <stp>BDP|7854493754028570346</stp>
        <tr r="E256" s="8"/>
        <tr r="E324" s="5"/>
      </tp>
      <tp t="s">
        <v>#N/A N/A</v>
        <stp/>
        <stp>BDP|3594973739865971163</stp>
        <tr r="G82" s="9"/>
      </tp>
      <tp t="s">
        <v>#N/A Requesting Data...2537403303</v>
        <stp/>
        <stp>BDP|1795356637455890994</stp>
        <tr r="I173" s="5"/>
      </tp>
      <tp t="s">
        <v>#N/A N/A</v>
        <stp/>
        <stp>BDP|6561872252391469707</stp>
        <tr r="F202" s="8"/>
      </tp>
      <tp t="s">
        <v>#N/A N/A</v>
        <stp/>
        <stp>BDP|8567524650687285205</stp>
        <tr r="E232" s="9"/>
      </tp>
      <tp t="s">
        <v>#N/A Requesting Data...3612876090</v>
        <stp/>
        <stp>BDP|2459920973508907998</stp>
        <tr r="I152" s="9"/>
      </tp>
      <tp t="s">
        <v>#N/A N/A</v>
        <stp/>
        <stp>BDP|8337638820628449912</stp>
        <tr r="E252" s="9"/>
      </tp>
      <tp t="s">
        <v>#N/A N/A</v>
        <stp/>
        <stp>BDP|1995864208030543473</stp>
        <tr r="F379" s="8"/>
      </tp>
      <tp t="s">
        <v>#N/A N/A</v>
        <stp/>
        <stp>BDP|1683762274798528445</stp>
        <tr r="D532" s="9"/>
      </tp>
      <tp t="s">
        <v>#N/A N/A</v>
        <stp/>
        <stp>BDP|1782370484502900580</stp>
        <tr r="D126" s="8"/>
      </tp>
      <tp t="s">
        <v>#N/A N/A</v>
        <stp/>
        <stp>BDP|8238045269100339398</stp>
        <tr r="D369" s="8"/>
      </tp>
      <tp t="s">
        <v>#N/A N/A</v>
        <stp/>
        <stp>BDP|4138734696353505448</stp>
        <tr r="D452" s="9"/>
      </tp>
      <tp t="s">
        <v>#N/A N/A</v>
        <stp/>
        <stp>BDP|1362889609392032673</stp>
        <tr r="E274" s="5"/>
      </tp>
      <tp t="s">
        <v>#N/A Requesting Data...654214462</v>
        <stp/>
        <stp>BDP|6520689156920878869</stp>
        <tr r="H17" s="10"/>
      </tp>
      <tp t="s">
        <v>#N/A N/A</v>
        <stp/>
        <stp>BDP|4566600680394682363</stp>
        <tr r="E374" s="8"/>
        <tr r="E294" s="5"/>
      </tp>
      <tp t="s">
        <v>#N/A N/A</v>
        <stp/>
        <stp>BDP|3017351178058866207</stp>
        <tr r="E449" s="8"/>
      </tp>
      <tp t="s">
        <v>#N/A Requesting Data...2337949187</v>
        <stp/>
        <stp>BDP|3632020814356163946</stp>
        <tr r="H155" s="5"/>
      </tp>
      <tp t="s">
        <v>#N/A N/A</v>
        <stp/>
        <stp>BDP|6227332891797661632</stp>
        <tr r="F407" s="9"/>
      </tp>
      <tp t="s">
        <v>#N/A N/A</v>
        <stp/>
        <stp>BDP|8861969517918526597</stp>
        <tr r="E21" s="10"/>
      </tp>
      <tp t="s">
        <v>#N/A N/A</v>
        <stp/>
        <stp>BDP|7710995864365744080</stp>
        <tr r="C24" s="10"/>
      </tp>
      <tp t="s">
        <v>#N/A N/A</v>
        <stp/>
        <stp>BDP|2394751302819028110</stp>
        <tr r="C7" s="10"/>
      </tp>
      <tp t="s">
        <v>#N/A Requesting Data...1060943919</v>
        <stp/>
        <stp>BDP|9649778813265625719</stp>
        <tr r="H63" s="5"/>
      </tp>
      <tp t="s">
        <v>#N/A N/A</v>
        <stp/>
        <stp>BDP|9704046031623425437</stp>
        <tr r="G24" s="9"/>
      </tp>
      <tp t="s">
        <v>#N/A N/A</v>
        <stp/>
        <stp>BDP|1436217063448048031</stp>
        <tr r="E280" s="9"/>
      </tp>
      <tp t="s">
        <v>#N/A N/A</v>
        <stp/>
        <stp>BDP|9557216785206751830</stp>
        <tr r="F130" s="10"/>
      </tp>
      <tp t="s">
        <v>#N/A N/A</v>
        <stp/>
        <stp>BDP|8376647442746528151</stp>
        <tr r="G72" s="8"/>
        <tr r="G284" s="5"/>
      </tp>
      <tp t="s">
        <v>#N/A N/A</v>
        <stp/>
        <stp>BDP|7648527195887680125</stp>
        <tr r="G234" s="9"/>
      </tp>
      <tp t="s">
        <v>#N/A Requesting Data...612440719</v>
        <stp/>
        <stp>BQL|8592701504714974554</stp>
        <tr r="C274" s="5"/>
      </tp>
      <tp t="s">
        <v>#N/A Requesting Data...1688285319</v>
        <stp/>
        <stp>BQL|1830974506725111345</stp>
        <tr r="B114" s="10"/>
      </tp>
      <tp t="s">
        <v>#N/A Requesting Data...2619996101</v>
        <stp/>
        <stp>BQL|4028769986592986720</stp>
        <tr r="C184" s="5"/>
      </tp>
      <tp t="s">
        <v>#N/A Requesting Data...3083236136</v>
        <stp/>
        <stp>BQL|9493635805875118499</stp>
        <tr r="C288" s="5"/>
      </tp>
      <tp t="s">
        <v>#N/A Requesting Data...4091686857</v>
        <stp/>
        <stp>BQL|3194395257022159945</stp>
        <tr r="B61" s="10"/>
      </tp>
      <tp t="s">
        <v>#N/A Requesting Data...1553033959</v>
        <stp/>
        <stp>BQL|9293991695405750212</stp>
        <tr r="C35" s="5"/>
      </tp>
      <tp t="s">
        <v>#N/A Requesting Data...2623416910</v>
        <stp/>
        <stp>BQL|5279922605252562075</stp>
        <tr r="B156" s="10"/>
      </tp>
      <tp t="s">
        <v>#N/A Requesting Data...4061854321</v>
        <stp/>
        <stp>BQL|6147426945591001900</stp>
        <tr r="B5" s="10"/>
      </tp>
      <tp t="s">
        <v>#N/A Requesting Data...792213966</v>
        <stp/>
        <stp>BQL|5798934900350472265</stp>
        <tr r="C222" s="5"/>
      </tp>
      <tp t="s">
        <v>#N/A Requesting Data...3134484603</v>
        <stp/>
        <stp>BQL|5795780521509916715</stp>
        <tr r="B160" s="10"/>
      </tp>
      <tp t="s">
        <v>#N/A Requesting Data...2734608312</v>
        <stp/>
        <stp>BQL|3150945246051097178</stp>
        <tr r="C144" s="5"/>
      </tp>
      <tp t="s">
        <v>#N/A Requesting Data...3124310270</v>
        <stp/>
        <stp>BQL|3348242672278540043</stp>
        <tr r="C50" s="5"/>
      </tp>
      <tp t="s">
        <v>#N/A Requesting Data...1422157928</v>
        <stp/>
        <stp>BQL|9458175713274279307</stp>
        <tr r="C73" s="5"/>
      </tp>
      <tp t="s">
        <v>#N/A Requesting Data...965578144</v>
        <stp/>
        <stp>BQL|1321827695406770827</stp>
        <tr r="C141" s="5"/>
      </tp>
      <tp t="s">
        <v>#N/A Requesting Data...3904899954</v>
        <stp/>
        <stp>BQL|8087100042780254318</stp>
        <tr r="C238" s="5"/>
      </tp>
      <tp t="s">
        <v>#N/A Requesting Data...1168753613</v>
        <stp/>
        <stp>BQL|8734033691266313978</stp>
        <tr r="B60" s="10"/>
      </tp>
      <tp t="s">
        <v>#N/A Requesting Data...2174509914</v>
        <stp/>
        <stp>BQL|2464561819591801939</stp>
        <tr r="C113" s="5"/>
      </tp>
      <tp t="s">
        <v>#N/A Requesting Data...2976819022</v>
        <stp/>
        <stp>BDP|3960510493645713468</stp>
        <tr r="I136" s="5"/>
      </tp>
      <tp t="s">
        <v>#N/A N/A</v>
        <stp/>
        <stp>BDP|2241769150738863664</stp>
        <tr r="E48" s="10"/>
      </tp>
      <tp t="s">
        <v>#N/A N/A</v>
        <stp/>
        <stp>BDP|9575731858505301078</stp>
        <tr r="G339" s="5"/>
        <tr r="G73" s="9"/>
      </tp>
      <tp t="s">
        <v>#N/A N/A</v>
        <stp/>
        <stp>BDP|6411483648419951179</stp>
        <tr r="F115" s="10"/>
      </tp>
      <tp t="s">
        <v>#N/A N/A</v>
        <stp/>
        <stp>BDP|4845915693993276922</stp>
        <tr r="C116" s="10"/>
      </tp>
      <tp t="s">
        <v>#N/A N/A</v>
        <stp/>
        <stp>BDP|4086302640708337592</stp>
        <tr r="F54" s="8"/>
      </tp>
      <tp t="s">
        <v>#N/A Requesting Data...1787958036</v>
        <stp/>
        <stp>BDP|3646092635076261823</stp>
        <tr r="I8" s="9"/>
      </tp>
      <tp t="s">
        <v>#N/A N/A</v>
        <stp/>
        <stp>BDP|5397462128884773906</stp>
        <tr r="D523" s="9"/>
      </tp>
      <tp t="s">
        <v>#N/A Requesting Data...2347851236</v>
        <stp/>
        <stp>BDP|6192183262968264730</stp>
        <tr r="H333" s="8"/>
        <tr r="I333" s="8"/>
      </tp>
      <tp t="s">
        <v>#N/A N/A</v>
        <stp/>
        <stp>BDP|9001861749562082959</stp>
        <tr r="F431" s="8"/>
        <tr r="F6" s="5"/>
      </tp>
      <tp t="s">
        <v>#N/A N/A</v>
        <stp/>
        <stp>BDP|4210648095174891116</stp>
        <tr r="D118" s="5"/>
      </tp>
      <tp t="s">
        <v>#N/A N/A</v>
        <stp/>
        <stp>BDP|2210765739519147162</stp>
        <tr r="D437" s="9"/>
      </tp>
      <tp t="s">
        <v>#N/A N/A</v>
        <stp/>
        <stp>BDP|9667390356378327901</stp>
        <tr r="F73" s="5"/>
      </tp>
      <tp t="s">
        <v>#N/A N/A</v>
        <stp/>
        <stp>BDP|5067899052695440345</stp>
        <tr r="G468" s="9"/>
      </tp>
      <tp t="s">
        <v>#N/A N/A</v>
        <stp/>
        <stp>BDP|4808570890431185757</stp>
        <tr r="F36" s="9"/>
      </tp>
      <tp t="s">
        <v>#N/A N/A</v>
        <stp/>
        <stp>BDP|1018325029437032908</stp>
        <tr r="F553" s="9"/>
      </tp>
      <tp t="s">
        <v>#N/A N/A</v>
        <stp/>
        <stp>BDP|4729980409287841459</stp>
        <tr r="F206" s="8"/>
      </tp>
      <tp t="s">
        <v>#N/A N/A</v>
        <stp/>
        <stp>BDP|2201023467233483987</stp>
        <tr r="F102" s="8"/>
      </tp>
      <tp t="s">
        <v>#N/A Requesting Data...2175650459</v>
        <stp/>
        <stp>BDP|4829839301665754766</stp>
        <tr r="H140" s="8"/>
        <tr r="I140" s="8"/>
      </tp>
      <tp t="s">
        <v>#N/A N/A</v>
        <stp/>
        <stp>BDP|6274231150216346991</stp>
        <tr r="F257" s="5"/>
      </tp>
      <tp t="s">
        <v>#N/A N/A</v>
        <stp/>
        <stp>BDP|7770677239754614845</stp>
        <tr r="G382" s="9"/>
      </tp>
      <tp t="s">
        <v>#N/A N/A</v>
        <stp/>
        <stp>BDP|6744361526081803846</stp>
        <tr r="E387" s="8"/>
      </tp>
      <tp t="s">
        <v>#N/A N/A</v>
        <stp/>
        <stp>BDP|5011152560518965472</stp>
        <tr r="C101" s="10"/>
      </tp>
      <tp t="s">
        <v>#N/A Requesting Data...1575795476</v>
        <stp/>
        <stp>BDP|3888711002802223826</stp>
        <tr r="H28" s="9"/>
      </tp>
      <tp t="s">
        <v>#N/A N/A</v>
        <stp/>
        <stp>BDP|4737414670639941041</stp>
        <tr r="F312" s="9"/>
      </tp>
      <tp t="s">
        <v>#N/A Requesting Data...3437442260</v>
        <stp/>
        <stp>BDP|2501261218597401840</stp>
        <tr r="I95" s="9"/>
      </tp>
      <tp t="s">
        <v>#N/A Requesting Data...2673566238</v>
        <stp/>
        <stp>BDP|9734290930354442213</stp>
        <tr r="H13" s="7"/>
      </tp>
      <tp t="s">
        <v>#N/A Requesting Data...2630882366</v>
        <stp/>
        <stp>BDP|3211276775931844903</stp>
        <tr r="I224" s="5"/>
      </tp>
      <tp t="s">
        <v>#N/A Requesting Data...1906043706</v>
        <stp/>
        <stp>BDP|2912939263291831290</stp>
        <tr r="H491" s="8"/>
        <tr r="I491" s="8"/>
      </tp>
      <tp t="s">
        <v>#N/A N/A</v>
        <stp/>
        <stp>BDP|5163679308764569936</stp>
        <tr r="G497" s="8"/>
      </tp>
      <tp t="s">
        <v>#N/A Requesting Data...4008289983</v>
        <stp/>
        <stp>BDP|3117182161849448344</stp>
        <tr r="I407" s="9"/>
      </tp>
      <tp t="s">
        <v>#N/A N/A</v>
        <stp/>
        <stp>BDP|4226817604046817479</stp>
        <tr r="E61" s="10"/>
      </tp>
      <tp t="s">
        <v>#N/A N/A</v>
        <stp/>
        <stp>BDP|8865164900873240442</stp>
        <tr r="G107" s="8"/>
      </tp>
      <tp t="s">
        <v>#N/A Requesting Data...3956693554</v>
        <stp/>
        <stp>BDP|1970733690845119433</stp>
        <tr r="H154" s="8"/>
        <tr r="I154" s="8"/>
      </tp>
      <tp t="s">
        <v>#N/A N/A</v>
        <stp/>
        <stp>BDP|3545116088451101557</stp>
        <tr r="E340" s="9"/>
      </tp>
      <tp t="s">
        <v>#N/A N/A</v>
        <stp/>
        <stp>BDP|8201473430485859451</stp>
        <tr r="G385" s="9"/>
      </tp>
      <tp t="s">
        <v>#N/A Requesting Data...1029445281</v>
        <stp/>
        <stp>BDP|8507126860821789083</stp>
        <tr r="G126" s="10"/>
      </tp>
      <tp t="s">
        <v>#N/A Requesting Data...793118047</v>
        <stp/>
        <stp>BDP|3482255192696897037</stp>
        <tr r="H230" s="5"/>
      </tp>
      <tp t="s">
        <v>#N/A N/A</v>
        <stp/>
        <stp>BDP|1948037446132159953</stp>
        <tr r="F5" s="6"/>
      </tp>
      <tp t="s">
        <v>#N/A N/A</v>
        <stp/>
        <stp>BDP|6279897952356486343</stp>
        <tr r="D177" s="9"/>
      </tp>
      <tp t="s">
        <v>#N/A Requesting Data...3203913714</v>
        <stp/>
        <stp>BDP|7996302297212350141</stp>
        <tr r="H366" s="8"/>
        <tr r="I366" s="8"/>
      </tp>
      <tp t="s">
        <v>#N/A N/A</v>
        <stp/>
        <stp>BDP|9069150860490576099</stp>
        <tr r="E125" s="10"/>
      </tp>
      <tp t="s">
        <v>#N/A N/A</v>
        <stp/>
        <stp>BDP|3817746691917797438</stp>
        <tr r="E484" s="9"/>
      </tp>
      <tp t="s">
        <v>#N/A Requesting Data...2658003423</v>
        <stp/>
        <stp>BDP|6811626716957304860</stp>
        <tr r="H333" s="9"/>
      </tp>
      <tp t="s">
        <v>#N/A N/A</v>
        <stp/>
        <stp>BDP|8963430170883122622</stp>
        <tr r="G101" s="5"/>
        <tr r="G438" s="9"/>
      </tp>
      <tp t="s">
        <v>#N/A N/A</v>
        <stp/>
        <stp>BDP|1384231219835092909</stp>
        <tr r="E580" s="9"/>
      </tp>
      <tp t="s">
        <v>#N/A Requesting Data...3057817305</v>
        <stp/>
        <stp>BDP|2931233497903198451</stp>
        <tr r="I264" s="9"/>
      </tp>
      <tp t="s">
        <v>#N/A N/A</v>
        <stp/>
        <stp>BDP|6750103398080549032</stp>
        <tr r="G215" s="8"/>
        <tr r="G319" s="5"/>
      </tp>
      <tp t="s">
        <v>#N/A N/A</v>
        <stp/>
        <stp>BDP|1918821472946090600</stp>
        <tr r="D520" s="9"/>
      </tp>
      <tp t="s">
        <v>#N/A N/A</v>
        <stp/>
        <stp>BDP|7168047246135947837</stp>
        <tr r="E223" s="5"/>
      </tp>
      <tp t="s">
        <v>#N/A Requesting Data...2638322956</v>
        <stp/>
        <stp>BDP|3557392047533151935</stp>
        <tr r="H193" s="8"/>
        <tr r="I193" s="8"/>
      </tp>
      <tp t="s">
        <v>#N/A N/A</v>
        <stp/>
        <stp>BDP|1698832076665974538</stp>
        <tr r="F448" s="8"/>
      </tp>
      <tp t="s">
        <v>#N/A N/A</v>
        <stp/>
        <stp>BDP|6596135529079088260</stp>
        <tr r="F23" s="10"/>
      </tp>
      <tp t="s">
        <v>#N/A N/A</v>
        <stp/>
        <stp>BDP|1576521621728608095</stp>
        <tr r="D215" s="9"/>
      </tp>
      <tp t="s">
        <v>#N/A N/A</v>
        <stp/>
        <stp>BDP|8909327926250158756</stp>
        <tr r="D103" s="9"/>
      </tp>
      <tp t="s">
        <v>#N/A Requesting Data...2211316363</v>
        <stp/>
        <stp>BDP|9741999912727103833</stp>
        <tr r="I97" s="5"/>
      </tp>
      <tp t="s">
        <v>#N/A N/A</v>
        <stp/>
        <stp>BDP|8450006043910976206</stp>
        <tr r="D189" s="9"/>
      </tp>
      <tp t="s">
        <v>#N/A N/A</v>
        <stp/>
        <stp>BDP|1695292791176533253</stp>
        <tr r="E167" s="9"/>
      </tp>
      <tp t="s">
        <v>#N/A Requesting Data...1528896379</v>
        <stp/>
        <stp>BDP|2132860722072392480</stp>
        <tr r="I106" s="9"/>
      </tp>
      <tp t="s">
        <v>#N/A N/A</v>
        <stp/>
        <stp>BDP|5132488737924597851</stp>
        <tr r="G148" s="8"/>
      </tp>
      <tp t="s">
        <v>#N/A Requesting Data...2377314436</v>
        <stp/>
        <stp>BDP|2046303185162926529</stp>
        <tr r="H113" s="10"/>
      </tp>
      <tp t="s">
        <v>#N/A Requesting Data...3317263512</v>
        <stp/>
        <stp>BDP|8966855874749401025</stp>
        <tr r="H338" s="9"/>
      </tp>
      <tp t="s">
        <v>#N/A N/A</v>
        <stp/>
        <stp>BDP|2662330384777619095</stp>
        <tr r="F78" s="5"/>
      </tp>
      <tp t="s">
        <v>#N/A N/A</v>
        <stp/>
        <stp>BDP|3625325464508914074</stp>
        <tr r="F185" s="9"/>
      </tp>
      <tp t="s">
        <v>#N/A Requesting Data...3216701215</v>
        <stp/>
        <stp>BDP|7844319973474373979</stp>
        <tr r="I552" s="9"/>
      </tp>
      <tp t="s">
        <v>#N/A N/A</v>
        <stp/>
        <stp>BDP|8019456550513977423</stp>
        <tr r="F80" s="9"/>
      </tp>
      <tp t="s">
        <v>#N/A Requesting Data...1655887659</v>
        <stp/>
        <stp>BDP|7303168334179753294</stp>
        <tr r="H151" s="8"/>
        <tr r="I151" s="8"/>
      </tp>
      <tp t="s">
        <v>#N/A N/A</v>
        <stp/>
        <stp>BDP|1529608832029169394</stp>
        <tr r="F66" s="9"/>
      </tp>
      <tp t="s">
        <v>#N/A N/A</v>
        <stp/>
        <stp>BDP|3443874545683089291</stp>
        <tr r="F332" s="9"/>
      </tp>
      <tp t="s">
        <v>#N/A N/A</v>
        <stp/>
        <stp>BDP|8844790117970913003</stp>
        <tr r="E183" s="9"/>
      </tp>
      <tp t="s">
        <v>#N/A N/A</v>
        <stp/>
        <stp>BDP|4181635482756906264</stp>
        <tr r="D473" s="9"/>
      </tp>
      <tp t="s">
        <v>#N/A N/A</v>
        <stp/>
        <stp>BDP|6824065182811292117</stp>
        <tr r="G227" s="8"/>
      </tp>
      <tp t="s">
        <v>#N/A N/A</v>
        <stp/>
        <stp>BDP|4625233587059835952</stp>
        <tr r="E487" s="9"/>
      </tp>
      <tp t="s">
        <v>#N/A Requesting Data...1095431530</v>
        <stp/>
        <stp>BDP|1200971308264628241</stp>
        <tr r="H253" s="5"/>
      </tp>
      <tp t="s">
        <v>#N/A N/A</v>
        <stp/>
        <stp>BDP|4617482291441019606</stp>
        <tr r="C68" s="10"/>
      </tp>
      <tp t="s">
        <v>#N/A N/A</v>
        <stp/>
        <stp>BDP|3970667351676570842</stp>
        <tr r="D294" s="9"/>
      </tp>
      <tp t="s">
        <v>#N/A N/A</v>
        <stp/>
        <stp>BDP|4910654354548760105</stp>
        <tr r="F359" s="5"/>
      </tp>
      <tp t="s">
        <v>#N/A Requesting Data...3204461110</v>
        <stp/>
        <stp>BDP|1427901178019219811</stp>
        <tr r="I161" s="5"/>
      </tp>
      <tp t="s">
        <v>#N/A N/A</v>
        <stp/>
        <stp>BDP|7353407184131138495</stp>
        <tr r="D555" s="9"/>
      </tp>
      <tp t="s">
        <v>#N/A N/A</v>
        <stp/>
        <stp>BDP|3765722427781966941</stp>
        <tr r="F8" s="6"/>
      </tp>
      <tp t="s">
        <v>#N/A N/A</v>
        <stp/>
        <stp>BDP|3330777359948731758</stp>
        <tr r="F97" s="5"/>
      </tp>
      <tp t="s">
        <v>#N/A N/A</v>
        <stp/>
        <stp>BDP|7991943370277099018</stp>
        <tr r="F236" s="5"/>
      </tp>
      <tp t="s">
        <v>#N/A Requesting Data...3951211923</v>
        <stp/>
        <stp>BDP|5962624197614381037</stp>
        <tr r="I380" s="9"/>
      </tp>
      <tp t="s">
        <v>#N/A N/A</v>
        <stp/>
        <stp>BDP|1838806913347459138</stp>
        <tr r="D288" s="8"/>
      </tp>
      <tp t="s">
        <v>#N/A N/A</v>
        <stp/>
        <stp>BDP|1930264022126185902</stp>
        <tr r="E440" s="8"/>
        <tr r="E232" s="5"/>
      </tp>
      <tp t="s">
        <v>#N/A Requesting Data...1402476692</v>
        <stp/>
        <stp>BDP|7451608832774274881</stp>
        <tr r="H462" s="8"/>
        <tr r="I462" s="8"/>
        <tr r="H162" s="5"/>
      </tp>
      <tp t="s">
        <v>#N/A N/A</v>
        <stp/>
        <stp>BDP|2889934896568321424</stp>
        <tr r="D332" s="5"/>
        <tr r="D178" s="9"/>
      </tp>
      <tp t="s">
        <v>#N/A N/A</v>
        <stp/>
        <stp>BDP|6980002835152027906</stp>
        <tr r="E257" s="9"/>
      </tp>
      <tp t="s">
        <v>#N/A N/A</v>
        <stp/>
        <stp>BDP|5288210002699434093</stp>
        <tr r="D230" s="9"/>
      </tp>
      <tp t="s">
        <v>#N/A N/A</v>
        <stp/>
        <stp>BDP|9348496964581710457</stp>
        <tr r="G386" s="8"/>
      </tp>
      <tp t="s">
        <v>#N/A N/A</v>
        <stp/>
        <stp>BDP|7642505030238962737</stp>
        <tr r="E41" s="10"/>
      </tp>
      <tp t="s">
        <v>#N/A N/A</v>
        <stp/>
        <stp>BDP|3970112952658260141</stp>
        <tr r="D148" s="9"/>
      </tp>
      <tp t="s">
        <v>#N/A N/A</v>
        <stp/>
        <stp>BDP|1804428147558654761</stp>
        <tr r="D422" s="8"/>
      </tp>
      <tp t="s">
        <v>#N/A N/A</v>
        <stp/>
        <stp>BDP|8099866164850660898</stp>
        <tr r="E285" s="5"/>
      </tp>
      <tp t="s">
        <v>#N/A N/A</v>
        <stp/>
        <stp>BDP|8259420449771733738</stp>
        <tr r="F113" s="8"/>
      </tp>
      <tp t="s">
        <v>#N/A Requesting Data...2323499581</v>
        <stp/>
        <stp>BDP|5556770835847922837</stp>
        <tr r="H46" s="8"/>
        <tr r="I46" s="8"/>
      </tp>
      <tp t="s">
        <v>#N/A N/A</v>
        <stp/>
        <stp>BDP|5861544884953546507</stp>
        <tr r="D32" s="8"/>
      </tp>
      <tp t="s">
        <v>#N/A N/A</v>
        <stp/>
        <stp>BDP|6543230272884111982</stp>
        <tr r="F513" s="9"/>
      </tp>
      <tp t="s">
        <v>#N/A N/A</v>
        <stp/>
        <stp>BDP|2813047256989383048</stp>
        <tr r="C128" s="10"/>
      </tp>
      <tp t="s">
        <v>#N/A N/A</v>
        <stp/>
        <stp>BDP|6987427579593660892</stp>
        <tr r="D59" s="5"/>
      </tp>
      <tp t="s">
        <v>#N/A N/A</v>
        <stp/>
        <stp>BDP|9389621999068195041</stp>
        <tr r="F251" s="5"/>
      </tp>
      <tp t="s">
        <v>#N/A N/A</v>
        <stp/>
        <stp>BDP|3735542496335941416</stp>
        <tr r="F202" s="9"/>
      </tp>
      <tp t="s">
        <v>#N/A N/A</v>
        <stp/>
        <stp>BDP|5822752313468414575</stp>
        <tr r="E242" s="8"/>
        <tr r="E346" s="5"/>
      </tp>
      <tp t="s">
        <v>#N/A N/A</v>
        <stp/>
        <stp>BDP|4466849974270084597</stp>
        <tr r="G344" s="8"/>
      </tp>
      <tp t="s">
        <v>#N/A N/A</v>
        <stp/>
        <stp>BDP|2983959100550919587</stp>
        <tr r="D504" s="8"/>
      </tp>
      <tp t="s">
        <v>#N/A N/A</v>
        <stp/>
        <stp>BDP|1983193899230232768</stp>
        <tr r="D187" s="5"/>
      </tp>
      <tp t="s">
        <v>#N/A N/A</v>
        <stp/>
        <stp>BDP|7028316187963139156</stp>
        <tr r="C40" s="10"/>
      </tp>
      <tp t="s">
        <v>#N/A Requesting Data...3553325619</v>
        <stp/>
        <stp>BDP|5035626056230390855</stp>
        <tr r="I566" s="9"/>
      </tp>
      <tp t="s">
        <v>#N/A N/A</v>
        <stp/>
        <stp>BDP|4914348891339833962</stp>
        <tr r="D477" s="8"/>
      </tp>
      <tp t="s">
        <v>#N/A N/A</v>
        <stp/>
        <stp>BDP|8496508365373216619</stp>
        <tr r="F578" s="9"/>
      </tp>
      <tp t="s">
        <v>#N/A N/A</v>
        <stp/>
        <stp>BDP|1086667207888457178</stp>
        <tr r="E180" s="8"/>
      </tp>
      <tp t="s">
        <v>#N/A N/A</v>
        <stp/>
        <stp>BDP|7722453981933553647</stp>
        <tr r="F398" s="9"/>
      </tp>
      <tp t="s">
        <v>#N/A N/A</v>
        <stp/>
        <stp>BDP|4305819052350717757</stp>
        <tr r="G259" s="8"/>
      </tp>
      <tp t="s">
        <v>#N/A N/A</v>
        <stp/>
        <stp>BDP|9678255240477421657</stp>
        <tr r="G322" s="8"/>
      </tp>
      <tp t="s">
        <v>#N/A N/A</v>
        <stp/>
        <stp>BDP|6850840342264501095</stp>
        <tr r="E87" s="9"/>
      </tp>
      <tp t="s">
        <v>#N/A N/A</v>
        <stp/>
        <stp>BDP|3227210183717376010</stp>
        <tr r="F457" s="8"/>
      </tp>
      <tp t="s">
        <v>#N/A N/A</v>
        <stp/>
        <stp>BDP|6556536794752450644</stp>
        <tr r="D300" s="5"/>
        <tr r="D245" s="9"/>
      </tp>
      <tp t="s">
        <v>#N/A N/A</v>
        <stp/>
        <stp>BDP|3435816259721722195</stp>
        <tr r="F172" s="5"/>
      </tp>
      <tp t="s">
        <v>#N/A Requesting Data...2272223086</v>
        <stp/>
        <stp>BDP|1565004143099671223</stp>
        <tr r="H289" s="5"/>
        <tr r="H44" s="9"/>
      </tp>
      <tp t="s">
        <v>#N/A Requesting Data...1629047667</v>
        <stp/>
        <stp>BDP|4640214767269759751</stp>
        <tr r="H3" s="8"/>
        <tr r="I3" s="8"/>
      </tp>
      <tp t="s">
        <v>#N/A N/A</v>
        <stp/>
        <stp>BDP|3230928059832335399</stp>
        <tr r="F442" s="8"/>
        <tr r="F136" s="5"/>
      </tp>
      <tp t="s">
        <v>#N/A N/A</v>
        <stp/>
        <stp>BDP|4788667510428718552</stp>
        <tr r="E457" s="8"/>
      </tp>
      <tp t="s">
        <v>#N/A Requesting Data...3617407785</v>
        <stp/>
        <stp>BDP|5199856684859395204</stp>
        <tr r="H402" s="8"/>
        <tr r="I402" s="8"/>
        <tr r="H243" s="5"/>
      </tp>
      <tp t="s">
        <v>#N/A Requesting Data...886070740</v>
        <stp/>
        <stp>BDP|1511041421065359808</stp>
        <tr r="I13" s="7"/>
      </tp>
      <tp t="s">
        <v>#N/A N/A</v>
        <stp/>
        <stp>BDP|1383866010200058665</stp>
        <tr r="F481" s="9"/>
      </tp>
      <tp t="s">
        <v>#N/A N/A</v>
        <stp/>
        <stp>BDP|4428596797683845519</stp>
        <tr r="D448" s="9"/>
      </tp>
      <tp t="s">
        <v>#N/A N/A</v>
        <stp/>
        <stp>BDP|5113507996672659521</stp>
        <tr r="F156" s="10"/>
      </tp>
      <tp t="s">
        <v>#N/A N/A</v>
        <stp/>
        <stp>BDP|5820306009858491061</stp>
        <tr r="D11" s="10"/>
      </tp>
      <tp t="s">
        <v>#N/A N/A</v>
        <stp/>
        <stp>BDP|8057778406967226602</stp>
        <tr r="E540" s="9"/>
      </tp>
      <tp t="s">
        <v>#N/A Requesting Data...4143830042</v>
        <stp/>
        <stp>BDP|8058302639734953231</stp>
        <tr r="H226" s="9"/>
      </tp>
      <tp t="s">
        <v>#N/A N/A</v>
        <stp/>
        <stp>BDP|7343751499217803040</stp>
        <tr r="E46" s="9"/>
      </tp>
      <tp t="s">
        <v>#N/A N/A</v>
        <stp/>
        <stp>BDP|2115935596248707401</stp>
        <tr r="D286" s="5"/>
      </tp>
      <tp t="s">
        <v>#N/A N/A</v>
        <stp/>
        <stp>BDP|5368855141125528216</stp>
        <tr r="E13" s="8"/>
      </tp>
      <tp t="s">
        <v>#N/A N/A</v>
        <stp/>
        <stp>BDP|5975168717019930214</stp>
        <tr r="D376" s="9"/>
      </tp>
      <tp t="s">
        <v>#N/A N/A</v>
        <stp/>
        <stp>BDP|4963218454735578896</stp>
        <tr r="F148" s="8"/>
      </tp>
      <tp t="s">
        <v>#N/A N/A</v>
        <stp/>
        <stp>BDP|8426138925351731450</stp>
        <tr r="G122" s="5"/>
        <tr r="G465" s="9"/>
      </tp>
      <tp t="s">
        <v>#N/A N/A</v>
        <stp/>
        <stp>BDP|2782907787904195913</stp>
        <tr r="D563" s="9"/>
      </tp>
      <tp t="s">
        <v>#N/A Requesting Data...1854846914</v>
        <stp/>
        <stp>BDP|8491575365310297549</stp>
        <tr r="G107" s="10"/>
      </tp>
      <tp t="s">
        <v>#N/A Requesting Data...1024556176</v>
        <stp/>
        <stp>BDP|2433723016238586255</stp>
        <tr r="H243" s="8"/>
        <tr r="I243" s="8"/>
        <tr r="H334" s="5"/>
      </tp>
      <tp t="s">
        <v>#N/A Requesting Data...870668922</v>
        <stp/>
        <stp>BDP|3013900494914126955</stp>
        <tr r="H92" s="9"/>
      </tp>
      <tp t="s">
        <v>#N/A N/A</v>
        <stp/>
        <stp>BDP|3050857194975925986</stp>
        <tr r="E315" s="9"/>
      </tp>
      <tp t="s">
        <v>#N/A N/A</v>
        <stp/>
        <stp>BDP|8077092051641916213</stp>
        <tr r="G330" s="8"/>
      </tp>
      <tp t="s">
        <v>#N/A N/A</v>
        <stp/>
        <stp>BDP|9284945703899193748</stp>
        <tr r="G106" s="9"/>
      </tp>
      <tp t="s">
        <v>#N/A N/A</v>
        <stp/>
        <stp>BDP|5542220448838957571</stp>
        <tr r="F246" s="8"/>
      </tp>
      <tp t="s">
        <v>#N/A N/A</v>
        <stp/>
        <stp>BDP|3552326192621071649</stp>
        <tr r="G81" s="8"/>
      </tp>
      <tp t="s">
        <v>#N/A N/A</v>
        <stp/>
        <stp>BDP|2090102556078322046</stp>
        <tr r="G272" s="9"/>
      </tp>
      <tp t="s">
        <v>#N/A N/A</v>
        <stp/>
        <stp>BDP|2204055170153512834</stp>
        <tr r="E431" s="8"/>
        <tr r="E6" s="5"/>
      </tp>
      <tp t="s">
        <v>#N/A N/A</v>
        <stp/>
        <stp>BDP|4125843750874008348</stp>
        <tr r="E18" s="9"/>
      </tp>
      <tp t="s">
        <v>#N/A Requesting Data...1564519253</v>
        <stp/>
        <stp>BDP|2292131594571476509</stp>
        <tr r="I346" s="9"/>
      </tp>
      <tp t="s">
        <v>#N/A N/A</v>
        <stp/>
        <stp>BDP|7543276364284258956</stp>
        <tr r="F136" s="8"/>
      </tp>
      <tp t="s">
        <v>#N/A N/A</v>
        <stp/>
        <stp>BDP|8927609379521098614</stp>
        <tr r="D377" s="8"/>
      </tp>
      <tp t="s">
        <v>#N/A N/A</v>
        <stp/>
        <stp>BDP|4159999249886627164</stp>
        <tr r="G174" s="9"/>
      </tp>
      <tp t="s">
        <v>#N/A N/A</v>
        <stp/>
        <stp>BDP|3575171684541656514</stp>
        <tr r="D349" s="8"/>
      </tp>
      <tp t="s">
        <v>#N/A N/A</v>
        <stp/>
        <stp>BDP|6046736247673180848</stp>
        <tr r="G70" s="9"/>
      </tp>
      <tp t="s">
        <v>#N/A N/A</v>
        <stp/>
        <stp>BDP|5609814570240741416</stp>
        <tr r="E12" s="8"/>
        <tr r="E344" s="5"/>
      </tp>
      <tp t="s">
        <v>#N/A Requesting Data...1168734829</v>
        <stp/>
        <stp>BDP|7419417414139555556</stp>
        <tr r="H332" s="8"/>
        <tr r="I332" s="8"/>
        <tr r="H194" s="5"/>
      </tp>
      <tp t="s">
        <v>#N/A N/A</v>
        <stp/>
        <stp>BDP|5942119871909906413</stp>
        <tr r="E111" s="10"/>
      </tp>
      <tp t="s">
        <v>#N/A N/A</v>
        <stp/>
        <stp>BDP|3728961545163098320</stp>
        <tr r="F229" s="9"/>
      </tp>
      <tp t="s">
        <v>#N/A Requesting Data...1204710348</v>
        <stp/>
        <stp>BDP|3202136416888826596</stp>
        <tr r="H137" s="8"/>
        <tr r="I137" s="8"/>
      </tp>
      <tp t="s">
        <v>#N/A N/A</v>
        <stp/>
        <stp>BDP|4926908698659254355</stp>
        <tr r="F86" s="10"/>
      </tp>
      <tp t="s">
        <v>#N/A N/A</v>
        <stp/>
        <stp>BDP|8783508363972025727</stp>
        <tr r="G217" s="9"/>
      </tp>
      <tp t="s">
        <v>#N/A Requesting Data...2635613010</v>
        <stp/>
        <stp>BDP|3650656395136699467</stp>
        <tr r="H305" s="5"/>
      </tp>
      <tp t="s">
        <v>#N/A Requesting Data...3743182296</v>
        <stp/>
        <stp>BDP|9957849999677593172</stp>
        <tr r="I125" s="9"/>
      </tp>
      <tp t="s">
        <v>#N/A Requesting Data...2499983393</v>
        <stp/>
        <stp>BDP|8446214928901297790</stp>
        <tr r="H62" s="5"/>
        <tr r="H577" s="9"/>
      </tp>
      <tp t="s">
        <v>#N/A N/A</v>
        <stp/>
        <stp>BDP|8085793407617074688</stp>
        <tr r="D225" s="8"/>
      </tp>
      <tp t="s">
        <v>#N/A N/A</v>
        <stp/>
        <stp>BDP|4264511136429537562</stp>
        <tr r="F2" s="12"/>
      </tp>
      <tp t="s">
        <v>#N/A Requesting Data...1373702817</v>
        <stp/>
        <stp>BDP|5443974880513018956</stp>
        <tr r="I8" s="7"/>
      </tp>
      <tp t="s">
        <v>#N/A N/A</v>
        <stp/>
        <stp>BDP|4658627911625446875</stp>
        <tr r="F180" s="9"/>
      </tp>
      <tp t="s">
        <v>#N/A Requesting Data...3014134633</v>
        <stp/>
        <stp>BDP|8302252412833683647</stp>
        <tr r="H7" s="5"/>
      </tp>
      <tp t="s">
        <v>#N/A N/A</v>
        <stp/>
        <stp>BDP|9459037985376041940</stp>
        <tr r="G76" s="5"/>
        <tr r="G242" s="9"/>
      </tp>
      <tp t="s">
        <v>#N/A N/A</v>
        <stp/>
        <stp>BDP|3410974882214268857</stp>
        <tr r="D388" s="9"/>
      </tp>
      <tp t="s">
        <v>#N/A N/A</v>
        <stp/>
        <stp>BDP|9336505237527299611</stp>
        <tr r="F88" s="9"/>
      </tp>
      <tp t="s">
        <v>#N/A Requesting Data...3597525451</v>
        <stp/>
        <stp>BDP|9760472745610100738</stp>
        <tr r="I122" s="5"/>
        <tr r="I465" s="9"/>
      </tp>
      <tp t="s">
        <v>#N/A N/A</v>
        <stp/>
        <stp>BDP|3519854259942839263</stp>
        <tr r="E93" s="8"/>
      </tp>
      <tp t="s">
        <v>#N/A Requesting Data...3579721903</v>
        <stp/>
        <stp>BDP|5398663673548443257</stp>
        <tr r="H15" s="8"/>
        <tr r="I15" s="8"/>
      </tp>
      <tp t="s">
        <v>#N/A Requesting Data...1695395780</v>
        <stp/>
        <stp>BDP|3882575593146308780</stp>
        <tr r="H251" s="8"/>
        <tr r="I251" s="8"/>
      </tp>
      <tp t="s">
        <v>#N/A Requesting Data...3325847205</v>
        <stp/>
        <stp>BDP|2463827135500027747</stp>
        <tr r="I166" s="9"/>
      </tp>
      <tp t="s">
        <v>#N/A Requesting Data...3320973829</v>
        <stp/>
        <stp>BDP|8450810571469756045</stp>
        <tr r="I250" s="5"/>
      </tp>
      <tp t="s">
        <v>#N/A N/A</v>
        <stp/>
        <stp>BDP|5018357174478769714</stp>
        <tr r="F485" s="9"/>
      </tp>
      <tp t="s">
        <v>#N/A N/A</v>
        <stp/>
        <stp>BDP|1317247344041733835</stp>
        <tr r="D328" s="8"/>
      </tp>
      <tp t="s">
        <v>#N/A Requesting Data...3653431954</v>
        <stp/>
        <stp>BDP|8199214068796886477</stp>
        <tr r="H165" s="5"/>
      </tp>
      <tp t="s">
        <v>#N/A N/A</v>
        <stp/>
        <stp>BDP|4214823041534521233</stp>
        <tr r="F36" s="10"/>
      </tp>
      <tp t="s">
        <v>#N/A N/A</v>
        <stp/>
        <stp>BDP|1565097563101022884</stp>
        <tr r="F160" s="9"/>
      </tp>
      <tp t="s">
        <v>#N/A N/A</v>
        <stp/>
        <stp>BDP|1987304953611877865</stp>
        <tr r="E9" s="10"/>
      </tp>
      <tp t="s">
        <v>#N/A N/A</v>
        <stp/>
        <stp>BDP|8392718185889447076</stp>
        <tr r="E32" s="8"/>
      </tp>
      <tp t="s">
        <v>#N/A N/A</v>
        <stp/>
        <stp>BDP|7892924434490230381</stp>
        <tr r="G209" s="9"/>
      </tp>
      <tp t="s">
        <v>#N/A N/A</v>
        <stp/>
        <stp>BDP|2466962111937661311</stp>
        <tr r="G173" s="8"/>
        <tr r="G282" s="5"/>
      </tp>
      <tp t="s">
        <v>#N/A N/A</v>
        <stp/>
        <stp>BDP|2273238347902335819</stp>
        <tr r="D3" s="12"/>
      </tp>
      <tp t="s">
        <v>#N/A Requesting Data...1324531097</v>
        <stp/>
        <stp>BDP|8882598118386880457</stp>
        <tr r="H7" s="7"/>
      </tp>
      <tp t="s">
        <v>#N/A Requesting Data...3636064902</v>
        <stp/>
        <stp>BDP|8389774880180012902</stp>
        <tr r="H522" s="9"/>
      </tp>
      <tp t="s">
        <v>#N/A N/A</v>
        <stp/>
        <stp>BDP|5731843226170170106</stp>
        <tr r="F507" s="9"/>
      </tp>
      <tp t="s">
        <v>#N/A Requesting Data...1928527714</v>
        <stp/>
        <stp>BDP|3167317637004560967</stp>
        <tr r="H354" s="8"/>
        <tr r="I354" s="8"/>
        <tr r="H4" s="5"/>
      </tp>
      <tp t="s">
        <v>#N/A N/A</v>
        <stp/>
        <stp>BDP|9690603053172487650</stp>
        <tr r="F245" s="8"/>
      </tp>
      <tp t="s">
        <v>#N/A N/A</v>
        <stp/>
        <stp>BDP|1559934001676614054</stp>
        <tr r="F71" s="9"/>
      </tp>
      <tp t="s">
        <v>#N/A N/A</v>
        <stp/>
        <stp>BDP|5503532221314028836</stp>
        <tr r="G483" s="8"/>
      </tp>
      <tp t="s">
        <v>#N/A Requesting Data...3160150961</v>
        <stp/>
        <stp>BDP|1076849772343712358</stp>
        <tr r="H198" s="9"/>
      </tp>
      <tp t="s">
        <v>#N/A N/A</v>
        <stp/>
        <stp>BDP|2048690634319138083</stp>
        <tr r="F44" s="8"/>
      </tp>
      <tp t="s">
        <v>#N/A N/A</v>
        <stp/>
        <stp>BDP|1463420537149092159</stp>
        <tr r="E270" s="8"/>
      </tp>
      <tp t="s">
        <v>#N/A N/A</v>
        <stp/>
        <stp>BDP|9520341565933243128</stp>
        <tr r="G34" s="8"/>
      </tp>
      <tp t="s">
        <v>#N/A Requesting Data...4042603057</v>
        <stp/>
        <stp>BDP|9216815294474279211</stp>
        <tr r="H79" s="5"/>
      </tp>
      <tp t="s">
        <v>#N/A N/A</v>
        <stp/>
        <stp>BDP|1299829059890873246</stp>
        <tr r="E416" s="8"/>
      </tp>
      <tp t="s">
        <v>#N/A N/A</v>
        <stp/>
        <stp>BDP|9754034426922255755</stp>
        <tr r="D108" s="10"/>
      </tp>
      <tp t="s">
        <v>#N/A N/A</v>
        <stp/>
        <stp>BDP|8272107757862444047</stp>
        <tr r="E174" s="5"/>
        <tr r="E10" s="9"/>
      </tp>
      <tp t="s">
        <v>#N/A N/A</v>
        <stp/>
        <stp>BDP|3360159649541831923</stp>
        <tr r="F316" s="5"/>
      </tp>
      <tp t="s">
        <v>#N/A N/A</v>
        <stp/>
        <stp>BDP|9510939356443422813</stp>
        <tr r="F331" s="5"/>
        <tr r="F23" s="9"/>
      </tp>
      <tp t="s">
        <v>#N/A N/A</v>
        <stp/>
        <stp>BDP|4385746712684262823</stp>
        <tr r="D135" s="5"/>
      </tp>
      <tp t="s">
        <v>#N/A N/A</v>
        <stp/>
        <stp>BDP|3401162648379878179</stp>
        <tr r="F12" s="9"/>
      </tp>
      <tp t="s">
        <v>#N/A Requesting Data...3298409534</v>
        <stp/>
        <stp>BDP|5636121084294365669</stp>
        <tr r="I11" s="7"/>
      </tp>
      <tp t="s">
        <v>#N/A N/A</v>
        <stp/>
        <stp>BDP|3095306372178199164</stp>
        <tr r="F233" s="9"/>
      </tp>
      <tp t="s">
        <v>#N/A N/A</v>
        <stp/>
        <stp>BDP|7311488391390714489</stp>
        <tr r="D155" s="10"/>
      </tp>
      <tp t="s">
        <v>#N/A Requesting Data...3478695582</v>
        <stp/>
        <stp>BDP|4594608821407719961</stp>
        <tr r="H215" s="9"/>
      </tp>
      <tp t="s">
        <v>#N/A N/A</v>
        <stp/>
        <stp>BDP|8330380059108514827</stp>
        <tr r="G163" s="8"/>
      </tp>
      <tp t="s">
        <v>#N/A Requesting Data...3356648007</v>
        <stp/>
        <stp>BDP|2370913727652510554</stp>
        <tr r="I79" s="9"/>
      </tp>
      <tp t="s">
        <v>#N/A Requesting Data...2338667292</v>
        <stp/>
        <stp>BDP|5587150517869726255</stp>
        <tr r="I283" s="9"/>
      </tp>
      <tp t="s">
        <v>#N/A N/A</v>
        <stp/>
        <stp>BDP|8335330221501642624</stp>
        <tr r="F10" s="7"/>
      </tp>
      <tp t="s">
        <v>#N/A Requesting Data...1794301866</v>
        <stp/>
        <stp>BQL|4647962871235937068</stp>
        <tr r="C96" s="5"/>
      </tp>
      <tp t="s">
        <v>#N/A Requesting Data...2367207163</v>
        <stp/>
        <stp>BQL|4632297994137661706</stp>
        <tr r="C169" s="5"/>
      </tp>
      <tp t="s">
        <v>#N/A N/A</v>
        <stp/>
        <stp>BQL|6589236926731429891</stp>
        <tr r="C267" s="5"/>
      </tp>
      <tp t="s">
        <v>#N/A Requesting Data...3601807896</v>
        <stp/>
        <stp>BQL|1850857870708584946</stp>
        <tr r="C82" s="5"/>
      </tp>
      <tp t="s">
        <v>#N/A Requesting Data...1574357682</v>
        <stp/>
        <stp>BQL|9271086842275330706</stp>
        <tr r="B89" s="10"/>
      </tp>
      <tp t="s">
        <v>#N/A Requesting Data...1536229839</v>
        <stp/>
        <stp>BQL|9169018055320697399</stp>
        <tr r="C17" s="5"/>
      </tp>
      <tp t="s">
        <v>#N/A Requesting Data...1124564806</v>
        <stp/>
        <stp>BQL|5820836603522646077</stp>
        <tr r="C14" s="5"/>
      </tp>
      <tp t="s">
        <v>#N/A Requesting Data...3359171630</v>
        <stp/>
        <stp>BQL|6770354975355680887</stp>
        <tr r="B104" s="10"/>
      </tp>
      <tp t="s">
        <v>#N/A Requesting Data...2304936441</v>
        <stp/>
        <stp>BQL|2178200732819321596</stp>
        <tr r="C44" s="5"/>
      </tp>
      <tp t="s">
        <v>#N/A Requesting Data...3752501228</v>
        <stp/>
        <stp>BQL|7537621684290636623</stp>
        <tr r="C257" s="5"/>
      </tp>
      <tp t="s">
        <v>#N/A Requesting Data...1278245278</v>
        <stp/>
        <stp>BQL|2824957843359920911</stp>
        <tr r="C339" s="5"/>
      </tp>
      <tp t="s">
        <v>#N/A Requesting Data...3545941630</v>
        <stp/>
        <stp>BQL|8014285157087004790</stp>
        <tr r="C61" s="5"/>
      </tp>
      <tp t="s">
        <v>#N/A Requesting Data...3517991752</v>
        <stp/>
        <stp>BQL|4127856029176831705</stp>
        <tr r="B30" s="10"/>
      </tp>
      <tp t="s">
        <v>#N/A Requesting Data...3638636743</v>
        <stp/>
        <stp>BQL|8638494809287214404</stp>
        <tr r="B119" s="10"/>
      </tp>
      <tp t="s">
        <v>#N/A Requesting Data...3974870034</v>
        <stp/>
        <stp>BQL|1372111865541751849</stp>
        <tr r="C71" s="5"/>
      </tp>
      <tp t="s">
        <v>#N/A Requesting Data...3090347289</v>
        <stp/>
        <stp>BQL|8280620869915806223</stp>
        <tr r="C12" s="5"/>
      </tp>
      <tp t="s">
        <v>#N/A Requesting Data...2822927651</v>
        <stp/>
        <stp>BQL|7603691290154727384</stp>
        <tr r="C212" s="5"/>
      </tp>
      <tp t="s">
        <v>#N/A N/A</v>
        <stp/>
        <stp>BDP|2119768292712769180</stp>
        <tr r="D34" s="10"/>
      </tp>
      <tp t="s">
        <v>#N/A Requesting Data...2820350345</v>
        <stp/>
        <stp>BDP|1844834591556573958</stp>
        <tr r="H321" s="8"/>
        <tr r="I321" s="8"/>
      </tp>
      <tp t="s">
        <v>#N/A N/A</v>
        <stp/>
        <stp>BDP|5850938492129166320</stp>
        <tr r="G142" s="9"/>
      </tp>
      <tp t="s">
        <v>#N/A N/A</v>
        <stp/>
        <stp>BDP|9763051172419903839</stp>
        <tr r="E6" s="6"/>
      </tp>
      <tp t="s">
        <v>#N/A Requesting Data...2150608545</v>
        <stp/>
        <stp>BDP|9575269979085135617</stp>
        <tr r="H111" s="8"/>
        <tr r="I111" s="8"/>
      </tp>
      <tp t="s">
        <v>#N/A N/A</v>
        <stp/>
        <stp>BDP|4264108359028710762</stp>
        <tr r="D242" s="5"/>
      </tp>
      <tp t="s">
        <v>#N/A N/A</v>
        <stp/>
        <stp>BDP|5232909000774051787</stp>
        <tr r="D28" s="10"/>
      </tp>
      <tp t="s">
        <v>#N/A N/A</v>
        <stp/>
        <stp>BDP|3125328316327766981</stp>
        <tr r="D62" s="9"/>
      </tp>
      <tp t="s">
        <v>#N/A N/A</v>
        <stp/>
        <stp>BDP|4200415284431999646</stp>
        <tr r="F132" s="10"/>
      </tp>
      <tp t="s">
        <v>#N/A N/A</v>
        <stp/>
        <stp>BDP|8937203161366273505</stp>
        <tr r="G334" s="8"/>
        <tr r="G280" s="5"/>
      </tp>
      <tp t="s">
        <v>#N/A N/A</v>
        <stp/>
        <stp>BDP|7635090683218458826</stp>
        <tr r="E235" s="5"/>
      </tp>
      <tp t="s">
        <v>#N/A N/A</v>
        <stp/>
        <stp>BDP|4140909341013297583</stp>
        <tr r="E228" s="8"/>
      </tp>
      <tp t="s">
        <v>#N/A Requesting Data...3362403570</v>
        <stp/>
        <stp>BDP|5724229959278461528</stp>
        <tr r="H93" s="5"/>
      </tp>
      <tp t="s">
        <v>#N/A N/A</v>
        <stp/>
        <stp>BDP|4124177408498247263</stp>
        <tr r="F388" s="8"/>
      </tp>
      <tp t="s">
        <v>#N/A Requesting Data...1318680660</v>
        <stp/>
        <stp>BDP|3276811369063386127</stp>
        <tr r="H181" s="9"/>
      </tp>
      <tp t="s">
        <v>#N/A Requesting Data...1900124150</v>
        <stp/>
        <stp>BDP|1127113186615558288</stp>
        <tr r="I62" s="5"/>
        <tr r="I577" s="9"/>
      </tp>
      <tp t="s">
        <v>#N/A N/A</v>
        <stp/>
        <stp>BDP|5734090437321192834</stp>
        <tr r="G356" s="8"/>
      </tp>
      <tp t="s">
        <v>#N/A N/A</v>
        <stp/>
        <stp>BDP|8969030690489528741</stp>
        <tr r="E100" s="10"/>
      </tp>
      <tp t="s">
        <v>#N/A N/A</v>
        <stp/>
        <stp>BDP|5714891391158454304</stp>
        <tr r="F398" s="8"/>
      </tp>
      <tp t="s">
        <v>#N/A Requesting Data...2349469216</v>
        <stp/>
        <stp>BDP|4362876223604417587</stp>
        <tr r="H188" s="9"/>
      </tp>
      <tp t="s">
        <v>#N/A N/A</v>
        <stp/>
        <stp>BDP|2508011878668717206</stp>
        <tr r="F45" s="10"/>
      </tp>
      <tp t="s">
        <v>#N/A N/A</v>
        <stp/>
        <stp>BDP|5424327841189515495</stp>
        <tr r="E249" s="8"/>
      </tp>
      <tp t="s">
        <v>#N/A Requesting Data...2325303631</v>
        <stp/>
        <stp>BDP|1013875053160671390</stp>
        <tr r="I227" s="5"/>
        <tr r="I598" s="9"/>
      </tp>
      <tp t="s">
        <v>#N/A Requesting Data...3270071808</v>
        <stp/>
        <stp>BDP|2410954374627614480</stp>
        <tr r="G42" s="10"/>
      </tp>
      <tp t="s">
        <v>#N/A N/A</v>
        <stp/>
        <stp>BDP|1338803825696867254</stp>
        <tr r="G56" s="9"/>
      </tp>
      <tp t="s">
        <v>#N/A N/A</v>
        <stp/>
        <stp>BDP|4107583825775241954</stp>
        <tr r="F429" s="9"/>
      </tp>
      <tp t="s">
        <v>#N/A Requesting Data...3769335836</v>
        <stp/>
        <stp>BDP|7765739399465082364</stp>
        <tr r="H157" s="9"/>
      </tp>
      <tp t="s">
        <v>#N/A N/A</v>
        <stp/>
        <stp>BDP|6932455484194703140</stp>
        <tr r="G348" s="8"/>
      </tp>
      <tp t="s">
        <v>#N/A N/A</v>
        <stp/>
        <stp>BDP|9160533761365854005</stp>
        <tr r="F230" s="8"/>
      </tp>
      <tp t="s">
        <v>#N/A Requesting Data...3903909606</v>
        <stp/>
        <stp>BDP|9944356424916651158</stp>
        <tr r="G15" s="7"/>
      </tp>
      <tp t="s">
        <v>#N/A N/A</v>
        <stp/>
        <stp>BDP|7968845813056639736</stp>
        <tr r="E365" s="5"/>
        <tr r="E366" s="5"/>
      </tp>
      <tp t="s">
        <v>#N/A N/A</v>
        <stp/>
        <stp>BDP|6658895337855391738</stp>
        <tr r="E81" s="8"/>
      </tp>
      <tp t="s">
        <v>#N/A N/A</v>
        <stp/>
        <stp>BDP|5922296699902133305</stp>
        <tr r="F54" s="5"/>
      </tp>
      <tp t="s">
        <v>#N/A N/A</v>
        <stp/>
        <stp>BDP|8598141774084474594</stp>
        <tr r="G50" s="9"/>
      </tp>
      <tp t="s">
        <v>#N/A N/A</v>
        <stp/>
        <stp>BDP|5288862663545858170</stp>
        <tr r="C187" s="10"/>
      </tp>
      <tp t="s">
        <v>#N/A N/A</v>
        <stp/>
        <stp>BDP|2568215165351991803</stp>
        <tr r="E463" s="8"/>
      </tp>
      <tp t="s">
        <v>#N/A N/A</v>
        <stp/>
        <stp>BDP|7855606563730704849</stp>
        <tr r="E583" s="9"/>
      </tp>
      <tp t="s">
        <v>#N/A N/A</v>
        <stp/>
        <stp>BDP|8696670559472464646</stp>
        <tr r="G8" s="9"/>
      </tp>
      <tp t="s">
        <v>#N/A N/A</v>
        <stp/>
        <stp>BDP|3699053808219614555</stp>
        <tr r="D215" s="8"/>
        <tr r="D319" s="5"/>
      </tp>
      <tp t="s">
        <v>#N/A Requesting Data...3584580650</v>
        <stp/>
        <stp>BDP|8761703015554855527</stp>
        <tr r="I342" s="9"/>
      </tp>
      <tp t="s">
        <v>#N/A N/A</v>
        <stp/>
        <stp>BDP|6109882313573269304</stp>
        <tr r="E288" s="8"/>
      </tp>
      <tp t="s">
        <v>#N/A N/A</v>
        <stp/>
        <stp>BDP|7226380237169467110</stp>
        <tr r="D128" s="5"/>
        <tr r="D11" s="9"/>
      </tp>
      <tp t="s">
        <v>#N/A N/A</v>
        <stp/>
        <stp>BDP|8671469038477597756</stp>
        <tr r="E237" s="5"/>
      </tp>
      <tp t="s">
        <v>#N/A Requesting Data...3086118922</v>
        <stp/>
        <stp>BDP|8790184698278737788</stp>
        <tr r="G45" s="10"/>
      </tp>
      <tp t="s">
        <v>#N/A N/A</v>
        <stp/>
        <stp>BDP|5123270094044917537</stp>
        <tr r="G310" s="8"/>
      </tp>
      <tp t="s">
        <v>#N/A Requesting Data...3359399501</v>
        <stp/>
        <stp>BDP|4943333605361396954</stp>
        <tr r="H131" s="8"/>
        <tr r="I131" s="8"/>
      </tp>
      <tp t="s">
        <v>#N/A Requesting Data...3375783803</v>
        <stp/>
        <stp>BDP|4829206642075248819</stp>
        <tr r="I377" s="9"/>
      </tp>
      <tp t="s">
        <v>#N/A N/A</v>
        <stp/>
        <stp>BDP|6670884117884416443</stp>
        <tr r="E39" s="5"/>
        <tr r="E37" s="9"/>
      </tp>
      <tp t="s">
        <v>#N/A N/A</v>
        <stp/>
        <stp>BDP|4366914677005938058</stp>
        <tr r="D130" s="10"/>
      </tp>
      <tp t="s">
        <v>#N/A N/A</v>
        <stp/>
        <stp>BDP|7590792193357309150</stp>
        <tr r="G131" s="8"/>
      </tp>
      <tp t="s">
        <v>#N/A Requesting Data...3292017468</v>
        <stp/>
        <stp>BDP|9178110789968837785</stp>
        <tr r="H4" s="6"/>
      </tp>
      <tp t="s">
        <v>#N/A N/A</v>
        <stp/>
        <stp>BDP|4644260541888823506</stp>
        <tr r="F49" s="9"/>
      </tp>
      <tp t="s">
        <v>#N/A N/A</v>
        <stp/>
        <stp>BDP|6659411167472029998</stp>
        <tr r="G141" s="8"/>
      </tp>
      <tp t="s">
        <v>#N/A N/A</v>
        <stp/>
        <stp>BDP|2062499543384373906</stp>
        <tr r="E75" s="5"/>
        <tr r="E130" s="9"/>
      </tp>
      <tp t="s">
        <v>#N/A N/A</v>
        <stp/>
        <stp>BDP|6406800218007784724</stp>
        <tr r="E597" s="9"/>
      </tp>
      <tp t="s">
        <v>#N/A N/A</v>
        <stp/>
        <stp>BDP|3317427498572790375</stp>
        <tr r="G341" s="8"/>
      </tp>
      <tp t="s">
        <v>#N/A Requesting Data...1411555318</v>
        <stp/>
        <stp>BDP|8244095161491229019</stp>
        <tr r="H107" s="10"/>
      </tp>
      <tp t="s">
        <v>#N/A N/A</v>
        <stp/>
        <stp>BDP|7241524790843929704</stp>
        <tr r="F228" s="8"/>
      </tp>
      <tp t="s">
        <v>#N/A Requesting Data...1634022364</v>
        <stp/>
        <stp>BDP|8257370545110069093</stp>
        <tr r="H197" s="5"/>
      </tp>
      <tp t="s">
        <v>#N/A Requesting Data...2263330352</v>
        <stp/>
        <stp>BDP|7266342266285978801</stp>
        <tr r="I357" s="5"/>
      </tp>
      <tp t="s">
        <v>#N/A N/A</v>
        <stp/>
        <stp>BDP|7354436375129509291</stp>
        <tr r="D312" s="9"/>
      </tp>
      <tp t="s">
        <v>#N/A N/A</v>
        <stp/>
        <stp>BDP|8318390461771033326</stp>
        <tr r="D298" s="9"/>
      </tp>
      <tp t="s">
        <v>#N/A Requesting Data...3759137760</v>
        <stp/>
        <stp>BDP|2503721811099668294</stp>
        <tr r="I184" s="5"/>
      </tp>
      <tp t="s">
        <v>#N/A Requesting Data...1428197354</v>
        <stp/>
        <stp>BDP|2858042788061474495</stp>
        <tr r="H370" s="8"/>
        <tr r="I370" s="8"/>
      </tp>
      <tp t="s">
        <v>#N/A Requesting Data...3721363486</v>
        <stp/>
        <stp>BDP|5903176925960095922</stp>
        <tr r="I350" s="9"/>
      </tp>
      <tp t="s">
        <v>#N/A N/A</v>
        <stp/>
        <stp>BDP|2673917674340308394</stp>
        <tr r="C190" s="10"/>
      </tp>
      <tp t="s">
        <v>#N/A Requesting Data...3145838180</v>
        <stp/>
        <stp>BDP|7565794054602341858</stp>
        <tr r="H446" s="9"/>
      </tp>
      <tp t="s">
        <v>#N/A N/A</v>
        <stp/>
        <stp>BDP|1759930369996472773</stp>
        <tr r="E133" s="5"/>
      </tp>
      <tp t="s">
        <v>#N/A N/A</v>
        <stp/>
        <stp>BDP|1793144834178026495</stp>
        <tr r="D336" s="8"/>
      </tp>
      <tp t="s">
        <v>#N/A N/A</v>
        <stp/>
        <stp>BDP|1019509522740933951</stp>
        <tr r="F463" s="9"/>
      </tp>
      <tp t="s">
        <v>#N/A N/A</v>
        <stp/>
        <stp>BDP|9170686084660285811</stp>
        <tr r="G97" s="9"/>
      </tp>
      <tp t="s">
        <v>#N/A N/A</v>
        <stp/>
        <stp>BDP|3527002198670126526</stp>
        <tr r="G318" s="5"/>
      </tp>
      <tp t="s">
        <v>#N/A Requesting Data...3843918061</v>
        <stp/>
        <stp>BDP|8854301442789473906</stp>
        <tr r="H341" s="5"/>
      </tp>
      <tp t="s">
        <v>#N/A Requesting Data...2871700601</v>
        <stp/>
        <stp>BDP|3433249665708293091</stp>
        <tr r="I197" s="5"/>
      </tp>
      <tp t="s">
        <v>#N/A N/A</v>
        <stp/>
        <stp>BDP|8984135764111885181</stp>
        <tr r="D441" s="8"/>
      </tp>
      <tp t="s">
        <v>#N/A N/A</v>
        <stp/>
        <stp>BDP|7826132211488654024</stp>
        <tr r="D30" s="10"/>
      </tp>
      <tp t="s">
        <v>#N/A N/A</v>
        <stp/>
        <stp>BDP|5801105853367125941</stp>
        <tr r="F172" s="9"/>
      </tp>
      <tp t="s">
        <v>#N/A Requesting Data...3253631358</v>
        <stp/>
        <stp>BDP|5819121736438257004</stp>
        <tr r="I539" s="9"/>
      </tp>
      <tp t="s">
        <v>#N/A Requesting Data...3315576254</v>
        <stp/>
        <stp>BDP|8502793147304700027</stp>
        <tr r="G8" s="12"/>
      </tp>
      <tp t="s">
        <v>#N/A Requesting Data...3070436457</v>
        <stp/>
        <stp>BDP|7835608426918700474</stp>
        <tr r="H157" s="10"/>
      </tp>
      <tp t="s">
        <v>#N/A Requesting Data...3897042258</v>
        <stp/>
        <stp>BDP|5137812123540895044</stp>
        <tr r="H90" s="10"/>
      </tp>
      <tp t="s">
        <v>#N/A Requesting Data...2663200098</v>
        <stp/>
        <stp>BDP|5398842918335470645</stp>
        <tr r="H139" s="5"/>
      </tp>
      <tp t="s">
        <v>#N/A N/A</v>
        <stp/>
        <stp>BDP|4665382720163110909</stp>
        <tr r="E430" s="9"/>
      </tp>
      <tp t="s">
        <v>#N/A N/A</v>
        <stp/>
        <stp>BDP|6196195056059555444</stp>
        <tr r="G88" s="8"/>
      </tp>
      <tp t="s">
        <v>#N/A Requesting Data...1858570120</v>
        <stp/>
        <stp>BDP|5616144522849805071</stp>
        <tr r="H48" s="8"/>
        <tr r="I48" s="8"/>
      </tp>
      <tp t="s">
        <v>#N/A N/A</v>
        <stp/>
        <stp>BDP|6268585187123213703</stp>
        <tr r="E410" s="8"/>
      </tp>
      <tp t="s">
        <v>#N/A Requesting Data...2719817906</v>
        <stp/>
        <stp>BDP|5381493475960201920</stp>
        <tr r="H365" s="9"/>
      </tp>
      <tp t="s">
        <v>#N/A N/A</v>
        <stp/>
        <stp>BDP|6128989544377139339</stp>
        <tr r="G277" s="9"/>
      </tp>
      <tp t="s">
        <v>#N/A N/A</v>
        <stp/>
        <stp>BDP|7413821044260888458</stp>
        <tr r="G129" s="9"/>
      </tp>
      <tp t="s">
        <v>#N/A N/A</v>
        <stp/>
        <stp>BDP|4680263999821734112</stp>
        <tr r="E184" s="9"/>
      </tp>
      <tp t="s">
        <v>#N/A N/A</v>
        <stp/>
        <stp>BDP|9481583736431215179</stp>
        <tr r="D6" s="8"/>
        <tr r="D303" s="5"/>
      </tp>
      <tp t="s">
        <v>#N/A N/A</v>
        <stp/>
        <stp>BDP|5130349191865378582</stp>
        <tr r="E272" s="9"/>
      </tp>
      <tp t="s">
        <v>#N/A N/A</v>
        <stp/>
        <stp>BDP|3449217384454726292</stp>
        <tr r="C10" s="10"/>
      </tp>
      <tp t="s">
        <v>#N/A Requesting Data...3284095471</v>
        <stp/>
        <stp>BDP|3393988786888729561</stp>
        <tr r="H312" s="9"/>
      </tp>
      <tp t="s">
        <v>#N/A N/A</v>
        <stp/>
        <stp>BDP|5069851793882850920</stp>
        <tr r="F177" s="9"/>
      </tp>
      <tp t="s">
        <v>#N/A N/A</v>
        <stp/>
        <stp>BDP|6334303194613982021</stp>
        <tr r="F4" s="8"/>
      </tp>
      <tp t="s">
        <v>#N/A Requesting Data...1511618531</v>
        <stp/>
        <stp>BDP|1472013988921410753</stp>
        <tr r="I180" s="5"/>
      </tp>
      <tp t="s">
        <v>#N/A N/A</v>
        <stp/>
        <stp>BDP|9620439606032700085</stp>
        <tr r="F100" s="10"/>
      </tp>
      <tp t="s">
        <v>#N/A N/A</v>
        <stp/>
        <stp>BDP|7851976527605273663</stp>
        <tr r="D170" s="9"/>
      </tp>
      <tp t="s">
        <v>#N/A N/A</v>
        <stp/>
        <stp>BDP|9791252888589067568</stp>
        <tr r="F263" s="9"/>
      </tp>
      <tp t="s">
        <v>#N/A N/A</v>
        <stp/>
        <stp>BDP|6251293172234654831</stp>
        <tr r="C95" s="10"/>
      </tp>
      <tp t="s">
        <v>#N/A N/A</v>
        <stp/>
        <stp>BDP|3592368719238375654</stp>
        <tr r="F97" s="8"/>
      </tp>
      <tp t="s">
        <v>#N/A N/A</v>
        <stp/>
        <stp>BDP|2995183253709894067</stp>
        <tr r="D147" s="5"/>
      </tp>
      <tp t="s">
        <v>#N/A Requesting Data...3856154657</v>
        <stp/>
        <stp>BDP|7391775161960076990</stp>
        <tr r="H11" s="5"/>
        <tr r="H302" s="9"/>
      </tp>
      <tp t="s">
        <v>#N/A Requesting Data...4046358086</v>
        <stp/>
        <stp>BDP|9001696954295413050</stp>
        <tr r="H600" s="9"/>
      </tp>
      <tp t="s">
        <v>#N/A N/A</v>
        <stp/>
        <stp>BDP|1395115866898979116</stp>
        <tr r="G12" s="5"/>
      </tp>
      <tp t="s">
        <v>#N/A N/A</v>
        <stp/>
        <stp>BDP|8873453131698901897</stp>
        <tr r="G94" s="8"/>
      </tp>
      <tp t="s">
        <v>#N/A N/A</v>
        <stp/>
        <stp>BDP|9804549814501411309</stp>
        <tr r="D30" s="9"/>
      </tp>
      <tp t="s">
        <v>#N/A N/A</v>
        <stp/>
        <stp>BDP|6399997933796739533</stp>
        <tr r="F87" s="10"/>
      </tp>
      <tp t="s">
        <v>#N/A N/A</v>
        <stp/>
        <stp>BDP|1668172520579427488</stp>
        <tr r="F186" s="10"/>
      </tp>
      <tp t="s">
        <v>#N/A Requesting Data...3838733563</v>
        <stp/>
        <stp>BDP|4532139089617210507</stp>
        <tr r="H168" s="8"/>
        <tr r="I168" s="8"/>
      </tp>
      <tp t="s">
        <v>#N/A N/A</v>
        <stp/>
        <stp>BDP|5849416760319756139</stp>
        <tr r="F34" s="10"/>
      </tp>
      <tp t="s">
        <v>#N/A N/A</v>
        <stp/>
        <stp>BDP|9644241501080697480</stp>
        <tr r="G75" s="8"/>
        <tr r="G291" s="5"/>
      </tp>
      <tp t="s">
        <v>#N/A Requesting Data...2650677829</v>
        <stp/>
        <stp>BDP|6245881701920441127</stp>
        <tr r="I341" s="5"/>
      </tp>
      <tp t="s">
        <v>#N/A N/A</v>
        <stp/>
        <stp>BDP|6594113550798074595</stp>
        <tr r="D97" s="5"/>
      </tp>
      <tp t="s">
        <v>#N/A N/A</v>
        <stp/>
        <stp>BDP|4863082772778751488</stp>
        <tr r="G124" s="8"/>
      </tp>
      <tp t="s">
        <v>#N/A N/A</v>
        <stp/>
        <stp>BDP|9826673801101382106</stp>
        <tr r="F364" s="9"/>
      </tp>
      <tp t="s">
        <v>#N/A N/A</v>
        <stp/>
        <stp>BDP|1664940128210233555</stp>
        <tr r="D3" s="5"/>
      </tp>
      <tp t="s">
        <v>#N/A N/A</v>
        <stp/>
        <stp>BDP|1755502468975081824</stp>
        <tr r="C108" s="10"/>
      </tp>
      <tp t="s">
        <v>#N/A N/A</v>
        <stp/>
        <stp>BDP|9620464244410841614</stp>
        <tr r="G238" s="9"/>
      </tp>
      <tp t="s">
        <v>#N/A Requesting Data...4158069732</v>
        <stp/>
        <stp>BDP|9379476470294065191</stp>
        <tr r="I93" s="5"/>
      </tp>
      <tp t="s">
        <v>#N/A N/A</v>
        <stp/>
        <stp>BDP|7771096263599035703</stp>
        <tr r="F191" s="8"/>
      </tp>
      <tp t="s">
        <v>#N/A Requesting Data...2001324630</v>
        <stp/>
        <stp>BDP|8360361173213362085</stp>
        <tr r="I507" s="9"/>
      </tp>
      <tp t="s">
        <v>#N/A N/A</v>
        <stp/>
        <stp>BDP|8898721245016432292</stp>
        <tr r="D276" s="8"/>
        <tr r="D95" s="5"/>
      </tp>
      <tp t="s">
        <v>#N/A Requesting Data...4047928404</v>
        <stp/>
        <stp>BDP|4559224279398825648</stp>
        <tr r="H298" s="9"/>
      </tp>
      <tp t="s">
        <v>#N/A Requesting Data...2278226940</v>
        <stp/>
        <stp>BDP|4886834136654738481</stp>
        <tr r="H578" s="9"/>
      </tp>
      <tp t="s">
        <v>#N/A N/A</v>
        <stp/>
        <stp>BDP|3275363421815336845</stp>
        <tr r="E34" s="8"/>
      </tp>
      <tp t="s">
        <v>#N/A Requesting Data...3206218491</v>
        <stp/>
        <stp>BDP|6977875768092585510</stp>
        <tr r="I229" s="9"/>
      </tp>
      <tp t="s">
        <v>#N/A N/A</v>
        <stp/>
        <stp>BDP|7480946172225639365</stp>
        <tr r="D72" s="8"/>
        <tr r="D284" s="5"/>
      </tp>
      <tp t="s">
        <v>#N/A N/A</v>
        <stp/>
        <stp>BDP|8575502471845116071</stp>
        <tr r="D96" s="8"/>
      </tp>
      <tp t="s">
        <v>#N/A N/A</v>
        <stp/>
        <stp>BDP|9591720922616006573</stp>
        <tr r="G256" s="8"/>
        <tr r="G324" s="5"/>
      </tp>
      <tp t="s">
        <v>#N/A N/A</v>
        <stp/>
        <stp>BDP|6566465516324649818</stp>
        <tr r="D77" s="5"/>
        <tr r="D69" s="9"/>
      </tp>
      <tp t="s">
        <v>#N/A N/A</v>
        <stp/>
        <stp>BDP|7634059596455154464</stp>
        <tr r="D403" s="9"/>
      </tp>
      <tp t="s">
        <v>#N/A Requesting Data...4178177207</v>
        <stp/>
        <stp>BDP|5678390218479253179</stp>
        <tr r="H441" s="9"/>
      </tp>
      <tp t="s">
        <v>#N/A N/A</v>
        <stp/>
        <stp>BDP|1497041746898290269</stp>
        <tr r="D360" s="8"/>
      </tp>
      <tp t="s">
        <v>#N/A N/A</v>
        <stp/>
        <stp>BDP|6828684320724510973</stp>
        <tr r="G72" s="5"/>
      </tp>
      <tp t="s">
        <v>#N/A Requesting Data...3627490697</v>
        <stp/>
        <stp>BDP|4055155881493230145</stp>
        <tr r="I236" s="9"/>
      </tp>
      <tp t="s">
        <v>#N/A N/A</v>
        <stp/>
        <stp>BDP|2390603126801356845</stp>
        <tr r="E364" s="9"/>
      </tp>
      <tp t="s">
        <v>#N/A N/A</v>
        <stp/>
        <stp>BDP|4121878188788991356</stp>
        <tr r="G229" s="5"/>
        <tr r="G548" s="9"/>
      </tp>
      <tp t="s">
        <v>#N/A N/A</v>
        <stp/>
        <stp>BDP|6384049589541474084</stp>
        <tr r="D341" s="5"/>
      </tp>
      <tp t="s">
        <v>#N/A Requesting Data...2271371625</v>
        <stp/>
        <stp>BDP|4329483117638970677</stp>
        <tr r="I82" s="9"/>
      </tp>
      <tp t="s">
        <v>#N/A N/A</v>
        <stp/>
        <stp>BDP|1511786752234833850</stp>
        <tr r="G147" s="9"/>
      </tp>
      <tp t="s">
        <v>#N/A N/A</v>
        <stp/>
        <stp>BDP|5977953015832340091</stp>
        <tr r="D67" s="8"/>
      </tp>
      <tp t="s">
        <v>#N/A N/A</v>
        <stp/>
        <stp>BDP|5411880947513042588</stp>
        <tr r="F160" s="5"/>
        <tr r="F52" s="9"/>
      </tp>
      <tp t="s">
        <v>#N/A Requesting Data...2998070391</v>
        <stp/>
        <stp>BDP|9049481518520582363</stp>
        <tr r="H117" s="8"/>
        <tr r="I117" s="8"/>
      </tp>
      <tp t="s">
        <v>#N/A N/A</v>
        <stp/>
        <stp>BDP|3629796178895463900</stp>
        <tr r="F181" s="9"/>
      </tp>
      <tp t="s">
        <v>#N/A Requesting Data...3917186969</v>
        <stp/>
        <stp>BDP|3607173743720461958</stp>
        <tr r="I422" s="9"/>
      </tp>
      <tp t="s">
        <v>#N/A N/A</v>
        <stp/>
        <stp>BDP|6141318123371059900</stp>
        <tr r="D276" s="5"/>
      </tp>
      <tp t="s">
        <v>#N/A N/A</v>
        <stp/>
        <stp>BDP|4894541357033972812</stp>
        <tr r="D204" s="9"/>
      </tp>
      <tp t="s">
        <v>#N/A N/A</v>
        <stp/>
        <stp>BDP|5070503596590096655</stp>
        <tr r="D84" s="9"/>
      </tp>
      <tp t="s">
        <v>#N/A Requesting Data...4038655185</v>
        <stp/>
        <stp>BDP|3957855159862222346</stp>
        <tr r="G147" s="10"/>
      </tp>
      <tp t="s">
        <v>#N/A Requesting Data...2386287930</v>
        <stp/>
        <stp>BDP|9393398522812939526</stp>
        <tr r="I563" s="9"/>
      </tp>
      <tp t="s">
        <v>#N/A N/A</v>
        <stp/>
        <stp>BDP|6796637785100020723</stp>
        <tr r="G226" s="5"/>
      </tp>
      <tp t="s">
        <v>#N/A N/A</v>
        <stp/>
        <stp>BDP|8455758906348212861</stp>
        <tr r="G28" s="5"/>
      </tp>
      <tp t="s">
        <v>#N/A N/A</v>
        <stp/>
        <stp>BDP|6922068082803827260</stp>
        <tr r="G525" s="9"/>
      </tp>
      <tp t="s">
        <v>#N/A N/A</v>
        <stp/>
        <stp>BDP|7297630951868674353</stp>
        <tr r="G228" s="8"/>
      </tp>
      <tp t="s">
        <v>#N/A Requesting Data...2130672824</v>
        <stp/>
        <stp>BDP|9273031532611505454</stp>
        <tr r="I306" s="9"/>
      </tp>
      <tp t="s">
        <v>#N/A N/A</v>
        <stp/>
        <stp>BDP|9838482673106327336</stp>
        <tr r="G253" s="5"/>
      </tp>
      <tp t="s">
        <v>#N/A N/A</v>
        <stp/>
        <stp>BDP|5245426633839681465</stp>
        <tr r="F10" s="8"/>
        <tr r="F269" s="5"/>
      </tp>
      <tp t="s">
        <v>#N/A N/A</v>
        <stp/>
        <stp>BDP|9518128793596507815</stp>
        <tr r="F187" s="8"/>
      </tp>
      <tp t="s">
        <v>#N/A Requesting Data...2235733658</v>
        <stp/>
        <stp>BDP|2590715384531889388</stp>
        <tr r="I281" s="9"/>
      </tp>
      <tp t="s">
        <v>#N/A N/A</v>
        <stp/>
        <stp>BDP|1681417077038256522</stp>
        <tr r="D462" s="8"/>
        <tr r="D162" s="5"/>
      </tp>
      <tp t="s">
        <v>#N/A Requesting Data...3139209374</v>
        <stp/>
        <stp>BDP|2479838594534449875</stp>
        <tr r="I289" s="9"/>
      </tp>
      <tp t="s">
        <v>#N/A Requesting Data...2389797135</v>
        <stp/>
        <stp>BDP|9388150401510241752</stp>
        <tr r="H159" s="10"/>
      </tp>
      <tp t="s">
        <v>#N/A N/A</v>
        <stp/>
        <stp>BDP|6452644321848610572</stp>
        <tr r="F247" s="9"/>
      </tp>
      <tp t="s">
        <v>#N/A N/A</v>
        <stp/>
        <stp>BDP|6242977026943052132</stp>
        <tr r="F591" s="9"/>
      </tp>
      <tp t="s">
        <v>#N/A N/A</v>
        <stp/>
        <stp>BDP|4276870084492278939</stp>
        <tr r="D305" s="5"/>
      </tp>
      <tp t="s">
        <v>#N/A N/A</v>
        <stp/>
        <stp>BDP|5408694008958366467</stp>
        <tr r="E368" s="9"/>
      </tp>
      <tp t="s">
        <v>#N/A Requesting Data...1456374993</v>
        <stp/>
        <stp>BDP|8965055123035648098</stp>
        <tr r="H96" s="10"/>
      </tp>
      <tp t="s">
        <v>#N/A Requesting Data...1526019472</v>
        <stp/>
        <stp>BDP|1531462584170568229</stp>
        <tr r="H88" s="5"/>
        <tr r="H568" s="9"/>
      </tp>
      <tp t="s">
        <v>#N/A N/A</v>
        <stp/>
        <stp>BDP|4356724686914333045</stp>
        <tr r="D539" s="9"/>
      </tp>
      <tp t="s">
        <v>#N/A N/A</v>
        <stp/>
        <stp>BDP|5596638896667617268</stp>
        <tr r="E61" s="8"/>
      </tp>
      <tp t="s">
        <v>#N/A N/A</v>
        <stp/>
        <stp>BDP|2483691898843194149</stp>
        <tr r="F358" s="9"/>
      </tp>
      <tp t="s">
        <v>#N/A N/A</v>
        <stp/>
        <stp>BDP|4234494489034017325</stp>
        <tr r="E352" s="9"/>
      </tp>
      <tp t="s">
        <v>#N/A Requesting Data...1765981270</v>
        <stp/>
        <stp>BDP|4799047403382389936</stp>
        <tr r="H464" s="8"/>
        <tr r="I464" s="8"/>
        <tr r="H102" s="5"/>
      </tp>
      <tp t="s">
        <v>#N/A N/A</v>
        <stp/>
        <stp>BDP|7062424733496421956</stp>
        <tr r="F61" s="5"/>
        <tr r="F162" s="9"/>
      </tp>
      <tp t="s">
        <v>#N/A N/A</v>
        <stp/>
        <stp>BDP|4531155281245353724</stp>
        <tr r="G282" s="9"/>
      </tp>
      <tp t="s">
        <v>#N/A N/A</v>
        <stp/>
        <stp>BDP|6309239606783632808</stp>
        <tr r="D152" s="8"/>
      </tp>
      <tp t="s">
        <v>#N/A N/A</v>
        <stp/>
        <stp>BDP|2632213867209902097</stp>
        <tr r="G181" s="9"/>
      </tp>
      <tp t="s">
        <v>#N/A Requesting Data...3034699764</v>
        <stp/>
        <stp>BDP|2509957175007568405</stp>
        <tr r="I177" s="5"/>
      </tp>
      <tp t="s">
        <v>#N/A N/A</v>
        <stp/>
        <stp>BDP|8949050267429201894</stp>
        <tr r="F61" s="10"/>
      </tp>
      <tp t="s">
        <v>#N/A N/A</v>
        <stp/>
        <stp>BDP|7489542066709646210</stp>
        <tr r="F426" s="9"/>
      </tp>
      <tp t="s">
        <v>#N/A N/A</v>
        <stp/>
        <stp>BDP|5027978338054846466</stp>
        <tr r="F353" s="5"/>
      </tp>
      <tp t="s">
        <v>#N/A N/A</v>
        <stp/>
        <stp>BDP|2496803770043141145</stp>
        <tr r="F298" s="9"/>
      </tp>
      <tp t="s">
        <v>#N/A Requesting Data...3711670188</v>
        <stp/>
        <stp>BDP|2640962710556602379</stp>
        <tr r="H307" s="8"/>
        <tr r="I307" s="8"/>
        <tr r="H203" s="5"/>
      </tp>
      <tp t="s">
        <v>#N/A N/A</v>
        <stp/>
        <stp>BDP|2771316930224579925</stp>
        <tr r="E46" s="5"/>
      </tp>
      <tp t="s">
        <v>#N/A Requesting Data...4006019313</v>
        <stp/>
        <stp>BDP|8704446156433715533</stp>
        <tr r="I335" s="5"/>
        <tr r="I253" s="9"/>
      </tp>
      <tp t="s">
        <v>#N/A N/A</v>
        <stp/>
        <stp>BDP|2662777491281213232</stp>
        <tr r="D244" s="9"/>
      </tp>
      <tp t="s">
        <v>#N/A N/A</v>
        <stp/>
        <stp>BDP|2833825998034335806</stp>
        <tr r="F299" s="9"/>
      </tp>
      <tp t="s">
        <v>#N/A Requesting Data...1591025197</v>
        <stp/>
        <stp>BDP|5052809060203988784</stp>
        <tr r="I340" s="5"/>
      </tp>
      <tp t="s">
        <v>#N/A Requesting Data...3306642467</v>
        <stp/>
        <stp>BDP|2348528980398480842</stp>
        <tr r="H78" s="9"/>
      </tp>
      <tp t="s">
        <v>#N/A N/A</v>
        <stp/>
        <stp>BDP|2264374296783283409</stp>
        <tr r="G143" s="5"/>
      </tp>
      <tp t="s">
        <v>#N/A N/A</v>
        <stp/>
        <stp>BDP|8288159603111096720</stp>
        <tr r="E495" s="9"/>
      </tp>
      <tp t="s">
        <v>#N/A N/A</v>
        <stp/>
        <stp>BDP|2999737890866952558</stp>
        <tr r="D93" s="10"/>
      </tp>
      <tp t="s">
        <v>#N/A Requesting Data...2912213433</v>
        <stp/>
        <stp>BDP|2692348971278380160</stp>
        <tr r="H528" s="9"/>
      </tp>
      <tp t="s">
        <v>#N/A N/A</v>
        <stp/>
        <stp>BDP|6389236176379159512</stp>
        <tr r="E132" s="10"/>
      </tp>
      <tp t="s">
        <v>#N/A N/A</v>
        <stp/>
        <stp>BDP|4589953861095229153</stp>
        <tr r="C34" s="10"/>
      </tp>
      <tp t="s">
        <v>#N/A N/A</v>
        <stp/>
        <stp>BDP|4769289547828941579</stp>
        <tr r="F164" s="8"/>
      </tp>
      <tp t="s">
        <v>#N/A N/A</v>
        <stp/>
        <stp>BDP|7360677484935776312</stp>
        <tr r="E298" s="8"/>
      </tp>
      <tp t="s">
        <v>#N/A Requesting Data...3371053522</v>
        <stp/>
        <stp>BDP|4380082244518002793</stp>
        <tr r="I105" s="9"/>
      </tp>
      <tp t="s">
        <v>#N/A N/A</v>
        <stp/>
        <stp>BDP|7368493495912995709</stp>
        <tr r="G600" s="9"/>
      </tp>
      <tp t="s">
        <v>#N/A N/A</v>
        <stp/>
        <stp>BDP|2226324105958778644</stp>
        <tr r="D202" s="5"/>
      </tp>
      <tp t="s">
        <v>#N/A Requesting Data...3115561026</v>
        <stp/>
        <stp>BDP|5031710565882351910</stp>
        <tr r="G105" s="10"/>
      </tp>
      <tp t="s">
        <v>#N/A N/A</v>
        <stp/>
        <stp>BDP|9607532927474669521</stp>
        <tr r="G405" s="8"/>
      </tp>
      <tp t="s">
        <v>#N/A Requesting Data...2417814478</v>
        <stp/>
        <stp>BDP|4200655956209357143</stp>
        <tr r="H2" s="6"/>
      </tp>
      <tp t="s">
        <v>#N/A N/A</v>
        <stp/>
        <stp>BDP|5031221657019602451</stp>
        <tr r="F220" s="5"/>
      </tp>
      <tp t="s">
        <v>#N/A N/A</v>
        <stp/>
        <stp>BDP|2900705199572247146</stp>
        <tr r="D421" s="8"/>
      </tp>
      <tp t="s">
        <v>#N/A Requesting Data...1792376380</v>
        <stp/>
        <stp>BDP|1159930560343061242</stp>
        <tr r="H103" s="9"/>
      </tp>
      <tp t="s">
        <v>#N/A Requesting Data...2048792289</v>
        <stp/>
        <stp>BDP|6366745150442119904</stp>
        <tr r="H238" s="8"/>
        <tr r="I238" s="8"/>
        <tr r="H16" s="5"/>
      </tp>
      <tp t="s">
        <v>#N/A Requesting Data...2299404027</v>
        <stp/>
        <stp>BDP|4512803082359323226</stp>
        <tr r="H90" s="9"/>
      </tp>
      <tp t="s">
        <v>#N/A Requesting Data...3038943372</v>
        <stp/>
        <stp>BDP|6223812014866990684</stp>
        <tr r="H320" s="9"/>
      </tp>
      <tp t="s">
        <v>#N/A N/A</v>
        <stp/>
        <stp>BDP|1771870312840530719</stp>
        <tr r="G70" s="5"/>
      </tp>
      <tp t="s">
        <v>#N/A N/A</v>
        <stp/>
        <stp>BDP|4437975312592344142</stp>
        <tr r="G307" s="9"/>
      </tp>
      <tp t="s">
        <v>#N/A Requesting Data...3487623797</v>
        <stp/>
        <stp>BDP|9380253978667928406</stp>
        <tr r="H89" s="8"/>
        <tr r="I89" s="8"/>
      </tp>
      <tp t="s">
        <v>#N/A N/A</v>
        <stp/>
        <stp>BDP|4020299596306989618</stp>
        <tr r="D227" s="8"/>
      </tp>
      <tp t="s">
        <v>#N/A N/A</v>
        <stp/>
        <stp>BDP|2297016557790784848</stp>
        <tr r="F321" s="9"/>
      </tp>
      <tp t="s">
        <v>#N/A Requesting Data...3094146493</v>
        <stp/>
        <stp>BDP|5749126601919441274</stp>
        <tr r="I184" s="9"/>
      </tp>
      <tp t="s">
        <v>#N/A N/A</v>
        <stp/>
        <stp>BDP|1704340359381504988</stp>
        <tr r="F60" s="10"/>
      </tp>
      <tp t="s">
        <v>#N/A N/A</v>
        <stp/>
        <stp>BDP|2840841572517080592</stp>
        <tr r="E5" s="6"/>
      </tp>
      <tp t="s">
        <v>#N/A N/A</v>
        <stp/>
        <stp>BDP|5413225496909174867</stp>
        <tr r="F362" s="9"/>
      </tp>
      <tp t="s">
        <v>#N/A N/A</v>
        <stp/>
        <stp>BDP|5530377255985934993</stp>
        <tr r="F269" s="9"/>
      </tp>
      <tp t="s">
        <v>#N/A N/A</v>
        <stp/>
        <stp>BDP|9072929315669249721</stp>
        <tr r="F105" s="5"/>
      </tp>
      <tp t="s">
        <v>#N/A N/A</v>
        <stp/>
        <stp>BDP|9232856298585856208</stp>
        <tr r="F416" s="8"/>
      </tp>
      <tp t="s">
        <v>#N/A N/A</v>
        <stp/>
        <stp>BDP|2416824951593393335</stp>
        <tr r="D106" s="8"/>
      </tp>
      <tp t="s">
        <v>#N/A N/A</v>
        <stp/>
        <stp>BDP|8896005369010391159</stp>
        <tr r="D36" s="9"/>
      </tp>
      <tp t="s">
        <v>#N/A N/A</v>
        <stp/>
        <stp>BDP|9391136846152054115</stp>
        <tr r="D157" s="9"/>
      </tp>
      <tp t="s">
        <v>#N/A N/A</v>
        <stp/>
        <stp>BDP|6038236663214495930</stp>
        <tr r="G442" s="9"/>
      </tp>
      <tp t="s">
        <v>#N/A Requesting Data...3719631812</v>
        <stp/>
        <stp>BDP|4162586798113251444</stp>
        <tr r="I371" s="9"/>
      </tp>
      <tp t="s">
        <v>#N/A N/A</v>
        <stp/>
        <stp>BDP|3069913831330728604</stp>
        <tr r="F165" s="9"/>
      </tp>
      <tp t="s">
        <v>#N/A N/A</v>
        <stp/>
        <stp>BDP|8429684442565855012</stp>
        <tr r="E297" s="8"/>
      </tp>
      <tp t="s">
        <v>#N/A Requesting Data...3264104194</v>
        <stp/>
        <stp>BDP|6153101415340099939</stp>
        <tr r="I243" s="5"/>
      </tp>
      <tp t="s">
        <v>#N/A N/A</v>
        <stp/>
        <stp>BDP|5684683529806303835</stp>
        <tr r="G116" s="5"/>
      </tp>
      <tp t="s">
        <v>#N/A N/A</v>
        <stp/>
        <stp>BDP|5590324341499244404</stp>
        <tr r="D272" s="9"/>
      </tp>
      <tp t="s">
        <v>#N/A Requesting Data...2455060529</v>
        <stp/>
        <stp>BDP|3890554773748803621</stp>
        <tr r="H461" s="9"/>
      </tp>
      <tp t="s">
        <v>#N/A N/A</v>
        <stp/>
        <stp>BDP|8639317363260253228</stp>
        <tr r="F59" s="5"/>
      </tp>
      <tp t="s">
        <v>#N/A N/A</v>
        <stp/>
        <stp>BDP|9393316267145626673</stp>
        <tr r="C29" s="10"/>
      </tp>
      <tp t="s">
        <v>#N/A N/A</v>
        <stp/>
        <stp>BDP|1090503215589460357</stp>
        <tr r="E5" s="7"/>
      </tp>
      <tp t="s">
        <v>#N/A Requesting Data...3255538975</v>
        <stp/>
        <stp>BDP|3132667226620432812</stp>
        <tr r="I249" s="5"/>
        <tr r="I51" s="9"/>
      </tp>
      <tp t="s">
        <v>#N/A Requesting Data...2313071857</v>
        <stp/>
        <stp>BDP|4570211642439018420</stp>
        <tr r="H538" s="9"/>
      </tp>
      <tp t="s">
        <v>#N/A N/A</v>
        <stp/>
        <stp>BDP|5327731595723254733</stp>
        <tr r="G380" s="9"/>
      </tp>
      <tp t="s">
        <v>#N/A Requesting Data...3961757283</v>
        <stp/>
        <stp>BDP|7512931978446874025</stp>
        <tr r="H163" s="9"/>
      </tp>
      <tp t="s">
        <v>#N/A N/A</v>
        <stp/>
        <stp>BDP|4415242788961842057</stp>
        <tr r="G209" s="8"/>
      </tp>
      <tp t="s">
        <v>#N/A N/A</v>
        <stp/>
        <stp>BDP|6542807121593574048</stp>
        <tr r="E299" s="5"/>
      </tp>
      <tp t="s">
        <v>#N/A Requesting Data...3162378852</v>
        <stp/>
        <stp>BDP|9398573369141864404</stp>
        <tr r="I543" s="9"/>
      </tp>
      <tp t="s">
        <v>#N/A Requesting Data...3293812041</v>
        <stp/>
        <stp>BDP|3392731924850195901</stp>
        <tr r="I202" s="5"/>
      </tp>
      <tp t="s">
        <v>#N/A N/A</v>
        <stp/>
        <stp>BDP|4918148848017635961</stp>
        <tr r="F116" s="5"/>
      </tp>
      <tp t="s">
        <v>#N/A Requesting Data...2990420216</v>
        <stp/>
        <stp>BDP|3656398635558776482</stp>
        <tr r="I144" s="5"/>
      </tp>
      <tp t="s">
        <v>#N/A N/A</v>
        <stp/>
        <stp>BDP|6211585185801385598</stp>
        <tr r="E172" s="9"/>
      </tp>
      <tp t="s">
        <v>#N/A N/A</v>
        <stp/>
        <stp>BDP|8180316434753336425</stp>
        <tr r="E47" s="8"/>
      </tp>
      <tp t="s">
        <v>#N/A Requesting Data...3224431818</v>
        <stp/>
        <stp>BDP|9620831396114193374</stp>
        <tr r="H238" s="9"/>
      </tp>
      <tp t="s">
        <v>#N/A N/A</v>
        <stp/>
        <stp>BDP|8740230349399066880</stp>
        <tr r="D46" s="8"/>
      </tp>
      <tp t="s">
        <v>#N/A N/A</v>
        <stp/>
        <stp>BDP|8801452838340491048</stp>
        <tr r="G316" s="8"/>
      </tp>
      <tp t="s">
        <v>#N/A N/A</v>
        <stp/>
        <stp>BDP|6789473026858689759</stp>
        <tr r="C54" s="10"/>
      </tp>
      <tp t="s">
        <v>#N/A N/A</v>
        <stp/>
        <stp>BDP|3192552587939362856</stp>
        <tr r="G262" s="5"/>
        <tr r="G413" s="9"/>
      </tp>
      <tp t="s">
        <v>#N/A N/A</v>
        <stp/>
        <stp>BDP|7981131309701098865</stp>
        <tr r="F84" s="8"/>
        <tr r="F109" s="5"/>
      </tp>
      <tp t="s">
        <v>#N/A Requesting Data...3184138504</v>
        <stp/>
        <stp>BDP|3667036254448753135</stp>
        <tr r="H157" s="8"/>
        <tr r="I157" s="8"/>
      </tp>
      <tp t="s">
        <v>#N/A N/A</v>
        <stp/>
        <stp>BDP|9756547277367769360</stp>
        <tr r="D227" s="5"/>
        <tr r="D598" s="9"/>
      </tp>
      <tp t="s">
        <v>#N/A Requesting Data...4271295719</v>
        <stp/>
        <stp>BDP|1855153510317074984</stp>
        <tr r="H34" s="5"/>
        <tr r="H579" s="9"/>
      </tp>
      <tp t="s">
        <v>#N/A Requesting Data...1948846535</v>
        <stp/>
        <stp>BQL|4060096916549854486</stp>
        <tr r="C256" s="5"/>
      </tp>
      <tp t="s">
        <v>#N/A Requesting Data...4206428939</v>
        <stp/>
        <stp>BQL|1467019684062877362</stp>
        <tr r="C252" s="5"/>
      </tp>
      <tp t="s">
        <v>#N/A Requesting Data...3477159929</v>
        <stp/>
        <stp>BQL|6829302355050317834</stp>
        <tr r="C142" s="5"/>
      </tp>
      <tp t="s">
        <v>#N/A Requesting Data...1841816189</v>
        <stp/>
        <stp>BQL|9448527946409967946</stp>
        <tr r="C360" s="5"/>
      </tp>
      <tp t="s">
        <v>#N/A Requesting Data...3973232045</v>
        <stp/>
        <stp>BQL|5429915849952080215</stp>
        <tr r="C98" s="5"/>
      </tp>
      <tp t="s">
        <v>#N/A Requesting Data...3583093460</v>
        <stp/>
        <stp>BQL|9871215225704806583</stp>
        <tr r="B64" s="10"/>
      </tp>
      <tp t="s">
        <v>#N/A Requesting Data...3203248319</v>
        <stp/>
        <stp>BQL|5925944533491330618</stp>
        <tr r="C207" s="5"/>
      </tp>
      <tp t="s">
        <v>#N/A Requesting Data...2095333753</v>
        <stp/>
        <stp>BQL|1695150828232050813</stp>
        <tr r="C362" s="5"/>
      </tp>
      <tp t="s">
        <v>#N/A Requesting Data...1957899932</v>
        <stp/>
        <stp>BQL|4882982539802694454</stp>
        <tr r="C121" s="5"/>
      </tp>
      <tp t="s">
        <v>#N/A Requesting Data...3214619866</v>
        <stp/>
        <stp>BQL|8854065401188098866</stp>
        <tr r="B141" s="10"/>
      </tp>
      <tp t="s">
        <v>#N/A Requesting Data...2777557672</v>
        <stp/>
        <stp>BQL|4724410788683413326</stp>
        <tr r="C331" s="5"/>
      </tp>
      <tp t="s">
        <v>#N/A Requesting Data...3703093324</v>
        <stp/>
        <stp>BQL|5317372360129533176</stp>
        <tr r="B174" s="10"/>
      </tp>
      <tp t="s">
        <v>#N/A Requesting Data...3987493826</v>
        <stp/>
        <stp>BQL|3706899461151974408</stp>
        <tr r="C258" s="5"/>
      </tp>
      <tp t="s">
        <v>#N/A Requesting Data...3125024132</v>
        <stp/>
        <stp>BQL|5783745494344604770</stp>
        <tr r="B129" s="10"/>
      </tp>
      <tp t="s">
        <v>#N/A Requesting Data...1830003076</v>
        <stp/>
        <stp>BQL|9949817614479697195</stp>
        <tr r="B12" s="10"/>
      </tp>
      <tp t="s">
        <v>#N/A Requesting Data...2918667687</v>
        <stp/>
        <stp>BQL|1783263250406573868</stp>
        <tr r="B172" s="10"/>
      </tp>
      <tp t="s">
        <v>#N/A Requesting Data...2760427546</v>
        <stp/>
        <stp>BQL|2126033131069584071</stp>
        <tr r="C241" s="5"/>
      </tp>
      <tp t="s">
        <v>#N/A Requesting Data...4090940963</v>
        <stp/>
        <stp>BQL|5999374518459510637</stp>
        <tr r="C307" s="5"/>
      </tp>
      <tp t="s">
        <v>#N/A N/A</v>
        <stp/>
        <stp>BDP|5740515488796580617</stp>
        <tr r="D311" s="9"/>
      </tp>
      <tp t="s">
        <v>#N/A Requesting Data...2415923897</v>
        <stp/>
        <stp>BDP|4064299167081362970</stp>
        <tr r="H109" s="10"/>
      </tp>
      <tp t="s">
        <v>#N/A N/A</v>
        <stp/>
        <stp>BDP|4830555677638601668</stp>
        <tr r="G348" s="5"/>
      </tp>
      <tp t="s">
        <v>#N/A N/A</v>
        <stp/>
        <stp>BDP|8538038715366064796</stp>
        <tr r="F148" s="9"/>
      </tp>
      <tp t="s">
        <v>#N/A N/A</v>
        <stp/>
        <stp>BDP|2927974336837225707</stp>
        <tr r="F588" s="9"/>
      </tp>
      <tp t="s">
        <v>#N/A Requesting Data...2417082904</v>
        <stp/>
        <stp>BDP|3952406746879011251</stp>
        <tr r="I21" s="9"/>
      </tp>
      <tp t="s">
        <v>#N/A N/A</v>
        <stp/>
        <stp>BDP|7417461621349093097</stp>
        <tr r="E183" s="8"/>
      </tp>
      <tp t="s">
        <v>#N/A N/A</v>
        <stp/>
        <stp>BDP|2671889677090214511</stp>
        <tr r="C9" s="6"/>
      </tp>
      <tp t="s">
        <v>#N/A Requesting Data...3502313725</v>
        <stp/>
        <stp>BDP|9511936086929939933</stp>
        <tr r="I164" s="9"/>
      </tp>
      <tp t="s">
        <v>#N/A N/A</v>
        <stp/>
        <stp>BDP|8665756643637342495</stp>
        <tr r="E114" s="8"/>
      </tp>
      <tp t="s">
        <v>#N/A N/A</v>
        <stp/>
        <stp>BDP|2951826692162472972</stp>
        <tr r="D407" s="8"/>
      </tp>
      <tp t="s">
        <v>#N/A N/A</v>
        <stp/>
        <stp>BDP|4752222850042641994</stp>
        <tr r="E337" s="8"/>
      </tp>
      <tp t="s">
        <v>#N/A N/A</v>
        <stp/>
        <stp>BDP|1558352599852237106</stp>
        <tr r="G196" s="5"/>
      </tp>
      <tp t="s">
        <v>#N/A N/A</v>
        <stp/>
        <stp>BDP|9276509758770002114</stp>
        <tr r="G439" s="8"/>
      </tp>
      <tp t="s">
        <v>#N/A N/A</v>
        <stp/>
        <stp>BDP|3898846937763419346</stp>
        <tr r="D17" s="7"/>
      </tp>
      <tp t="s">
        <v>#N/A N/A</v>
        <stp/>
        <stp>BDP|2849881169691744559</stp>
        <tr r="G20" s="8"/>
      </tp>
      <tp t="s">
        <v>#N/A Requesting Data...3893535203</v>
        <stp/>
        <stp>BDP|1677681917927784956</stp>
        <tr r="I450" s="9"/>
      </tp>
      <tp t="s">
        <v>#N/A N/A</v>
        <stp/>
        <stp>BDP|8178082360760047627</stp>
        <tr r="D410" s="8"/>
      </tp>
      <tp t="s">
        <v>#N/A N/A</v>
        <stp/>
        <stp>BDP|2004824041501943715</stp>
        <tr r="F517" s="9"/>
      </tp>
      <tp t="s">
        <v>#N/A N/A</v>
        <stp/>
        <stp>BDP|3912513291341347610</stp>
        <tr r="F311" s="9"/>
      </tp>
      <tp t="s">
        <v>#N/A Requesting Data...1836305921</v>
        <stp/>
        <stp>BDP|4237261199901494626</stp>
        <tr r="H182" s="9"/>
      </tp>
      <tp t="s">
        <v>#N/A Requesting Data...1822287788</v>
        <stp/>
        <stp>BDP|1472046389835279409</stp>
        <tr r="I599" s="9"/>
      </tp>
      <tp t="s">
        <v>#N/A N/A</v>
        <stp/>
        <stp>BDP|3259651786773249681</stp>
        <tr r="D165" s="8"/>
      </tp>
      <tp t="s">
        <v>#N/A N/A</v>
        <stp/>
        <stp>BDP|9926170015046863782</stp>
        <tr r="F499" s="8"/>
      </tp>
      <tp t="s">
        <v>#N/A N/A</v>
        <stp/>
        <stp>BDP|8177278724360354090</stp>
        <tr r="G359" s="8"/>
      </tp>
      <tp t="s">
        <v>#N/A N/A</v>
        <stp/>
        <stp>BDP|9047087172723442568</stp>
        <tr r="F14" s="5"/>
      </tp>
      <tp t="s">
        <v>#N/A Requesting Data...3222290057</v>
        <stp/>
        <stp>BDP|9593013129514313765</stp>
        <tr r="I61" s="5"/>
        <tr r="I162" s="9"/>
      </tp>
      <tp t="s">
        <v>#N/A N/A</v>
        <stp/>
        <stp>BDP|1441286921500036959</stp>
        <tr r="D546" s="9"/>
      </tp>
      <tp t="s">
        <v>#N/A N/A</v>
        <stp/>
        <stp>BDP|1501112368537038949</stp>
        <tr r="C11" s="6"/>
      </tp>
      <tp t="s">
        <v>#N/A N/A</v>
        <stp/>
        <stp>BDP|4605079308184305825</stp>
        <tr r="F168" s="5"/>
      </tp>
      <tp t="s">
        <v>#N/A N/A</v>
        <stp/>
        <stp>BDP|4852207112007542877</stp>
        <tr r="E233" s="8"/>
      </tp>
      <tp t="s">
        <v>#N/A N/A</v>
        <stp/>
        <stp>BDP|3413952179985022009</stp>
        <tr r="E388" s="9"/>
      </tp>
      <tp t="s">
        <v>#N/A N/A</v>
        <stp/>
        <stp>BDP|8969292534972954358</stp>
        <tr r="G549" s="9"/>
      </tp>
      <tp t="s">
        <v>#N/A Requesting Data...3347376078</v>
        <stp/>
        <stp>BDP|9027486549034904506</stp>
        <tr r="H237" s="9"/>
      </tp>
      <tp t="s">
        <v>#N/A N/A</v>
        <stp/>
        <stp>BDP|6369306298655768145</stp>
        <tr r="E362" s="8"/>
      </tp>
      <tp t="s">
        <v>#N/A N/A</v>
        <stp/>
        <stp>BDP|6877410714673438817</stp>
        <tr r="E75" s="8"/>
        <tr r="E291" s="5"/>
      </tp>
      <tp t="s">
        <v>#N/A N/A</v>
        <stp/>
        <stp>BDP|4018192593215044120</stp>
        <tr r="F55" s="8"/>
      </tp>
      <tp t="s">
        <v>#N/A N/A</v>
        <stp/>
        <stp>BDP|9923916540794638866</stp>
        <tr r="E393" s="8"/>
      </tp>
      <tp t="s">
        <v>#N/A N/A</v>
        <stp/>
        <stp>BDP|3282017383690894306</stp>
        <tr r="E256" s="5"/>
        <tr r="E254" s="9"/>
      </tp>
      <tp t="s">
        <v>#N/A Requesting Data...3430784952</v>
        <stp/>
        <stp>BDP|8395464941567806751</stp>
        <tr r="H58" s="9"/>
      </tp>
      <tp t="s">
        <v>#N/A N/A</v>
        <stp/>
        <stp>BDP|4836343082725256259</stp>
        <tr r="G466" s="9"/>
      </tp>
      <tp t="s">
        <v>#N/A N/A</v>
        <stp/>
        <stp>BDP|9617049318029652957</stp>
        <tr r="D206" s="8"/>
      </tp>
      <tp t="s">
        <v>#N/A N/A</v>
        <stp/>
        <stp>BDP|9442890463446486935</stp>
        <tr r="G138" s="8"/>
      </tp>
      <tp t="s">
        <v>#N/A N/A</v>
        <stp/>
        <stp>BDP|3783962703090332284</stp>
        <tr r="C47" s="10"/>
      </tp>
      <tp t="s">
        <v>#N/A Requesting Data...2941905027</v>
        <stp/>
        <stp>BDP|6861153890690182657</stp>
        <tr r="H397" s="8"/>
        <tr r="I397" s="8"/>
      </tp>
      <tp t="s">
        <v>#N/A N/A</v>
        <stp/>
        <stp>BDP|8859518135071282779</stp>
        <tr r="G172" s="5"/>
      </tp>
      <tp t="s">
        <v>#N/A N/A</v>
        <stp/>
        <stp>BDP|4577777565208897564</stp>
        <tr r="F482" s="8"/>
      </tp>
      <tp t="s">
        <v>#N/A Requesting Data...4006685849</v>
        <stp/>
        <stp>BDP|1463360812988131383</stp>
        <tr r="H81" s="10"/>
      </tp>
      <tp t="s">
        <v>#N/A Requesting Data...4134361382</v>
        <stp/>
        <stp>BDP|4817416427302117864</stp>
        <tr r="H175" s="9"/>
      </tp>
      <tp t="s">
        <v>#N/A N/A</v>
        <stp/>
        <stp>BDP|5242880418296259292</stp>
        <tr r="G574" s="9"/>
      </tp>
      <tp t="s">
        <v>#N/A N/A</v>
        <stp/>
        <stp>BDP|6316049253618574388</stp>
        <tr r="D460" s="8"/>
      </tp>
      <tp t="s">
        <v>#N/A Requesting Data...2872105976</v>
        <stp/>
        <stp>BDP|3881418210948292620</stp>
        <tr r="H281" s="9"/>
      </tp>
      <tp t="s">
        <v>#N/A Requesting Data...4215979317</v>
        <stp/>
        <stp>BDP|4915740389217442497</stp>
        <tr r="H535" s="9"/>
      </tp>
      <tp t="s">
        <v>#N/A N/A</v>
        <stp/>
        <stp>BDP|9244026263825899223</stp>
        <tr r="E36" s="8"/>
      </tp>
      <tp t="s">
        <v>#N/A N/A</v>
        <stp/>
        <stp>BDP|8911107614010316075</stp>
        <tr r="F515" s="9"/>
      </tp>
      <tp t="s">
        <v>#N/A N/A</v>
        <stp/>
        <stp>BDP|7289715462067087987</stp>
        <tr r="D183" s="9"/>
      </tp>
      <tp t="s">
        <v>#N/A N/A</v>
        <stp/>
        <stp>BDP|9475492836605597378</stp>
        <tr r="F92" s="10"/>
      </tp>
      <tp t="s">
        <v>#N/A N/A</v>
        <stp/>
        <stp>BDP|5863464802310548900</stp>
        <tr r="G184" s="5"/>
      </tp>
      <tp t="s">
        <v>#N/A N/A</v>
        <stp/>
        <stp>BDP|6341767458128435404</stp>
        <tr r="F95" s="8"/>
        <tr r="F260" s="5"/>
      </tp>
      <tp t="s">
        <v>#N/A Requesting Data...2900096693</v>
        <stp/>
        <stp>BDP|3923877740342364547</stp>
        <tr r="H114" s="8"/>
        <tr r="I114" s="8"/>
      </tp>
      <tp t="s">
        <v>#N/A Requesting Data...1981477228</v>
        <stp/>
        <stp>BDP|2421893106065373710</stp>
        <tr r="H311" s="9"/>
      </tp>
      <tp t="s">
        <v>#N/A N/A</v>
        <stp/>
        <stp>BDP|4654360798311873797</stp>
        <tr r="F15" s="8"/>
      </tp>
      <tp t="s">
        <v>#N/A N/A</v>
        <stp/>
        <stp>BDP|4814908397618301424</stp>
        <tr r="D209" s="9"/>
      </tp>
      <tp t="s">
        <v>#N/A N/A</v>
        <stp/>
        <stp>BDP|9966873081547432658</stp>
        <tr r="F449" s="9"/>
      </tp>
      <tp t="s">
        <v>#N/A N/A</v>
        <stp/>
        <stp>BDP|1254656420334881912</stp>
        <tr r="G99" s="9"/>
      </tp>
      <tp t="s">
        <v>#N/A N/A</v>
        <stp/>
        <stp>BDP|6591264202389929563</stp>
        <tr r="G240" s="8"/>
      </tp>
      <tp t="s">
        <v>#N/A Requesting Data...1785540224</v>
        <stp/>
        <stp>BDP|7695357937508201784</stp>
        <tr r="H476" s="9"/>
      </tp>
      <tp t="s">
        <v>#N/A N/A</v>
        <stp/>
        <stp>BDP|5847557653749647460</stp>
        <tr r="E532" s="9"/>
      </tp>
      <tp t="s">
        <v>#N/A N/A</v>
        <stp/>
        <stp>BDP|3990117366845858986</stp>
        <tr r="F277" s="8"/>
      </tp>
      <tp t="s">
        <v>#N/A N/A</v>
        <stp/>
        <stp>BDP|9465780070698223907</stp>
        <tr r="G447" s="8"/>
      </tp>
      <tp t="s">
        <v>#N/A N/A</v>
        <stp/>
        <stp>BDP|1583793724114186876</stp>
        <tr r="E94" s="9"/>
      </tp>
      <tp t="s">
        <v>#N/A N/A</v>
        <stp/>
        <stp>BDP|4461405748375360910</stp>
        <tr r="G38" s="9"/>
      </tp>
      <tp t="s">
        <v>#N/A Requesting Data...3931571662</v>
        <stp/>
        <stp>BDP|5610920949303046330</stp>
        <tr r="G97" s="10"/>
      </tp>
      <tp t="s">
        <v>#N/A N/A</v>
        <stp/>
        <stp>BDP|6312067167668492090</stp>
        <tr r="F370" s="9"/>
      </tp>
      <tp t="s">
        <v>#N/A N/A</v>
        <stp/>
        <stp>BDP|4406708718609553362</stp>
        <tr r="C12" s="12"/>
      </tp>
      <tp t="s">
        <v>#N/A N/A</v>
        <stp/>
        <stp>BDP|9453391801271733348</stp>
        <tr r="E264" s="8"/>
      </tp>
      <tp t="s">
        <v>#N/A N/A</v>
        <stp/>
        <stp>BDP|2837728561313004849</stp>
        <tr r="F435" s="9"/>
      </tp>
      <tp t="s">
        <v>#N/A Requesting Data...3139412076</v>
        <stp/>
        <stp>BDP|2847168944487591800</stp>
        <tr r="H234" s="8"/>
        <tr r="I234" s="8"/>
      </tp>
      <tp t="s">
        <v>#N/A Requesting Data...3633982788</v>
        <stp/>
        <stp>BDP|8576548872245954758</stp>
        <tr r="H364" s="5"/>
      </tp>
      <tp t="s">
        <v>#N/A N/A</v>
        <stp/>
        <stp>BDP|8857223375646448344</stp>
        <tr r="G105" s="8"/>
        <tr r="G254" s="5"/>
      </tp>
      <tp t="s">
        <v>#N/A N/A</v>
        <stp/>
        <stp>BDP|9912744852537430440</stp>
        <tr r="E63" s="8"/>
      </tp>
      <tp t="s">
        <v>#N/A N/A</v>
        <stp/>
        <stp>BDP|9985866404601622828</stp>
        <tr r="F140" s="9"/>
      </tp>
      <tp t="s">
        <v>#N/A N/A</v>
        <stp/>
        <stp>BDP|6667459770618447588</stp>
        <tr r="F65" s="8"/>
      </tp>
      <tp t="s">
        <v>#N/A N/A</v>
        <stp/>
        <stp>BDP|6652964007590103791</stp>
        <tr r="F106" s="8"/>
      </tp>
      <tp t="s">
        <v>#N/A N/A</v>
        <stp/>
        <stp>BDP|8818591637120030695</stp>
        <tr r="G402" s="8"/>
        <tr r="G243" s="5"/>
      </tp>
      <tp t="s">
        <v>#N/A Requesting Data...4014344173</v>
        <stp/>
        <stp>BDP|9724877249064739911</stp>
        <tr r="H79" s="8"/>
        <tr r="I79" s="8"/>
      </tp>
      <tp t="s">
        <v>#N/A Requesting Data...2326237442</v>
        <stp/>
        <stp>BDP|1399908529992295048</stp>
        <tr r="H391" s="8"/>
        <tr r="I391" s="8"/>
      </tp>
      <tp t="s">
        <v>#N/A Requesting Data...2350466784</v>
        <stp/>
        <stp>BDP|4094390291222707430</stp>
        <tr r="H347" s="5"/>
      </tp>
      <tp t="s">
        <v>#N/A N/A</v>
        <stp/>
        <stp>BDP|6857477680990738242</stp>
        <tr r="D587" s="9"/>
      </tp>
      <tp t="s">
        <v>#N/A Requesting Data...3906096308</v>
        <stp/>
        <stp>BDP|2565432781585889333</stp>
        <tr r="H207" s="9"/>
      </tp>
      <tp t="s">
        <v>#N/A N/A</v>
        <stp/>
        <stp>BDP|9690505654535918475</stp>
        <tr r="G279" s="9"/>
      </tp>
      <tp t="s">
        <v>#N/A Requesting Data...3039160521</v>
        <stp/>
        <stp>BDP|9525178218491655006</stp>
        <tr r="G6" s="7"/>
      </tp>
      <tp t="s">
        <v>#N/A N/A</v>
        <stp/>
        <stp>BDP|6617425349577298939</stp>
        <tr r="G2" s="8"/>
      </tp>
      <tp t="s">
        <v>#N/A N/A</v>
        <stp/>
        <stp>BDP|6894570505828146375</stp>
        <tr r="E27" s="10"/>
      </tp>
      <tp t="s">
        <v>#N/A N/A</v>
        <stp/>
        <stp>BDP|7913926830440266555</stp>
        <tr r="G74" s="8"/>
        <tr r="G283" s="5"/>
      </tp>
      <tp t="s">
        <v>#N/A N/A</v>
        <stp/>
        <stp>BDP|7803926856353714077</stp>
        <tr r="E591" s="9"/>
      </tp>
      <tp t="s">
        <v>#N/A Requesting Data...3465544388</v>
        <stp/>
        <stp>BDP|4719649518742295953</stp>
        <tr r="H2" s="9"/>
      </tp>
      <tp t="s">
        <v>#N/A Requesting Data...2566384146</v>
        <stp/>
        <stp>BDP|8148197162533360454</stp>
        <tr r="H354" s="9"/>
      </tp>
      <tp t="s">
        <v>#N/A N/A</v>
        <stp/>
        <stp>BDP|4436457396016820731</stp>
        <tr r="D168" s="9"/>
      </tp>
      <tp t="s">
        <v>#N/A Requesting Data...3280840443</v>
        <stp/>
        <stp>BDP|2402380635403238970</stp>
        <tr r="H28" s="10"/>
      </tp>
      <tp t="s">
        <v>#N/A N/A</v>
        <stp/>
        <stp>BDP|9245412904035232092</stp>
        <tr r="E178" s="5"/>
        <tr r="E291" s="9"/>
      </tp>
      <tp t="s">
        <v>#N/A N/A</v>
        <stp/>
        <stp>BDP|5757992971073095027</stp>
        <tr r="D55" s="10"/>
      </tp>
      <tp t="s">
        <v>#N/A N/A</v>
        <stp/>
        <stp>BDP|9163537436363193483</stp>
        <tr r="G126" s="9"/>
      </tp>
      <tp t="s">
        <v>#N/A N/A</v>
        <stp/>
        <stp>BDP|1632804914772705288</stp>
        <tr r="C147" s="10"/>
      </tp>
      <tp t="s">
        <v>#N/A N/A</v>
        <stp/>
        <stp>BDP|3128401250459885347</stp>
        <tr r="F112" s="8"/>
      </tp>
      <tp t="s">
        <v>#N/A N/A</v>
        <stp/>
        <stp>BDP|8519108583271984828</stp>
        <tr r="F152" s="8"/>
      </tp>
      <tp t="s">
        <v>#N/A N/A</v>
        <stp/>
        <stp>BDP|1295220752639857777</stp>
        <tr r="F543" s="9"/>
      </tp>
      <tp t="s">
        <v>#N/A N/A</v>
        <stp/>
        <stp>BDP|8174288042505252343</stp>
        <tr r="E31" s="9"/>
      </tp>
      <tp t="s">
        <v>#N/A N/A</v>
        <stp/>
        <stp>BDP|8321110398018673019</stp>
        <tr r="D60" s="10"/>
      </tp>
      <tp t="s">
        <v>#N/A Requesting Data...2902804580</v>
        <stp/>
        <stp>BDP|3015119855438817711</stp>
        <tr r="H470" s="9"/>
      </tp>
      <tp t="s">
        <v>#N/A Requesting Data...3605927420</v>
        <stp/>
        <stp>BDP|5051422456714070898</stp>
        <tr r="H77" s="10"/>
      </tp>
      <tp t="s">
        <v>#N/A N/A</v>
        <stp/>
        <stp>BDP|3701867839571149149</stp>
        <tr r="G234" s="5"/>
      </tp>
      <tp t="s">
        <v>#N/A N/A</v>
        <stp/>
        <stp>BDP|8525365371080616498</stp>
        <tr r="E62" s="9"/>
      </tp>
      <tp t="s">
        <v>#N/A N/A</v>
        <stp/>
        <stp>BDP|8118451580359969504</stp>
        <tr r="G353" s="8"/>
        <tr r="G50" s="5"/>
      </tp>
      <tp t="s">
        <v>#N/A N/A</v>
        <stp/>
        <stp>BDP|1594268989125016670</stp>
        <tr r="E161" s="8"/>
      </tp>
      <tp t="s">
        <v>#N/A Requesting Data...3814458647</v>
        <stp/>
        <stp>BDP|9306180045286089239</stp>
        <tr r="G175" s="10"/>
      </tp>
      <tp t="s">
        <v>#N/A N/A</v>
        <stp/>
        <stp>BDP|5758714882103847116</stp>
        <tr r="F356" s="8"/>
      </tp>
      <tp t="s">
        <v>#N/A Requesting Data...4148549859</v>
        <stp/>
        <stp>BDP|2319454766470408893</stp>
        <tr r="H14" s="5"/>
      </tp>
      <tp t="s">
        <v>#N/A N/A</v>
        <stp/>
        <stp>BDP|3532010601189128294</stp>
        <tr r="G59" s="9"/>
      </tp>
      <tp t="s">
        <v>#N/A N/A</v>
        <stp/>
        <stp>BDP|1639375676938292582</stp>
        <tr r="C118" s="10"/>
      </tp>
      <tp t="s">
        <v>#N/A Requesting Data...2645382958</v>
        <stp/>
        <stp>BDP|8528136712980820019</stp>
        <tr r="I415" s="9"/>
      </tp>
      <tp t="s">
        <v>#N/A Requesting Data...4061985452</v>
        <stp/>
        <stp>BDP|1410025763156812902</stp>
        <tr r="H128" s="5"/>
        <tr r="H11" s="9"/>
      </tp>
      <tp t="s">
        <v>#N/A N/A</v>
        <stp/>
        <stp>BDP|8575940401469906045</stp>
        <tr r="D235" s="8"/>
        <tr r="D279" s="5"/>
      </tp>
      <tp t="s">
        <v>#N/A Requesting Data...3403640721</v>
        <stp/>
        <stp>BDP|4937985168230257367</stp>
        <tr r="H591" s="9"/>
      </tp>
      <tp t="s">
        <v>#N/A N/A</v>
        <stp/>
        <stp>BDP|5262465478179711798</stp>
        <tr r="E101" s="5"/>
        <tr r="E438" s="9"/>
      </tp>
      <tp t="s">
        <v>#N/A N/A</v>
        <stp/>
        <stp>BDP|9447388238058692908</stp>
        <tr r="E452" s="8"/>
      </tp>
      <tp t="s">
        <v>#N/A N/A</v>
        <stp/>
        <stp>BDP|9771107955423904699</stp>
        <tr r="F27" s="10"/>
      </tp>
      <tp t="s">
        <v>#N/A N/A</v>
        <stp/>
        <stp>BDP|1168139331889512249</stp>
        <tr r="F382" s="8"/>
      </tp>
      <tp t="s">
        <v>#N/A N/A</v>
        <stp/>
        <stp>BDP|6929749829248704317</stp>
        <tr r="E308" s="9"/>
      </tp>
      <tp t="s">
        <v>#N/A N/A</v>
        <stp/>
        <stp>BDP|3715077455088406638</stp>
        <tr r="F123" s="5"/>
        <tr r="F471" s="9"/>
      </tp>
      <tp t="s">
        <v>#N/A N/A</v>
        <stp/>
        <stp>BDP|5596400821712655905</stp>
        <tr r="F194" s="8"/>
      </tp>
      <tp t="s">
        <v>#N/A N/A</v>
        <stp/>
        <stp>BDP|4448262261171825994</stp>
        <tr r="F244" s="9"/>
      </tp>
      <tp t="s">
        <v>#N/A Requesting Data...2856909479</v>
        <stp/>
        <stp>BDP|9328340375483808687</stp>
        <tr r="H76" s="5"/>
        <tr r="H242" s="9"/>
      </tp>
      <tp t="s">
        <v>#N/A N/A</v>
        <stp/>
        <stp>BDP|6676697412760679992</stp>
        <tr r="G91" s="9"/>
      </tp>
      <tp t="s">
        <v>#N/A N/A</v>
        <stp/>
        <stp>BDP|3156320986127621713</stp>
        <tr r="F165" s="8"/>
      </tp>
      <tp t="s">
        <v>#N/A N/A</v>
        <stp/>
        <stp>BDP|6431608565078479665</stp>
        <tr r="F126" s="8"/>
      </tp>
      <tp t="s">
        <v>#N/A N/A</v>
        <stp/>
        <stp>BDP|6882582983174047706</stp>
        <tr r="G79" s="5"/>
      </tp>
      <tp t="s">
        <v>#N/A N/A</v>
        <stp/>
        <stp>BDP|5708268786082506510</stp>
        <tr r="F307" s="9"/>
      </tp>
      <tp t="s">
        <v>#N/A N/A</v>
        <stp/>
        <stp>BDP|9435196018271696003</stp>
        <tr r="G370" s="9"/>
      </tp>
      <tp t="s">
        <v>#N/A N/A</v>
        <stp/>
        <stp>BDP|7406644599424996435</stp>
        <tr r="F7" s="9"/>
      </tp>
      <tp t="s">
        <v>#N/A N/A</v>
        <stp/>
        <stp>BDP|5230575390399494820</stp>
        <tr r="E282" s="9"/>
      </tp>
      <tp t="s">
        <v>#N/A N/A</v>
        <stp/>
        <stp>BDP|2684416558039933253</stp>
        <tr r="E18" s="5"/>
      </tp>
      <tp t="s">
        <v>#N/A N/A</v>
        <stp/>
        <stp>BDP|1714814605180179112</stp>
        <tr r="G111" s="5"/>
        <tr r="G303" s="9"/>
      </tp>
      <tp t="s">
        <v>#N/A Requesting Data...3683101581</v>
        <stp/>
        <stp>BDP|3652169170678611558</stp>
        <tr r="G7" s="12"/>
        <tr r="G13" s="6"/>
      </tp>
      <tp t="s">
        <v>#N/A N/A</v>
        <stp/>
        <stp>BDP|7195665580363090244</stp>
        <tr r="F149" s="8"/>
      </tp>
      <tp t="s">
        <v>#N/A N/A</v>
        <stp/>
        <stp>BDP|2172842096722211926</stp>
        <tr r="D443" s="9"/>
      </tp>
      <tp t="s">
        <v>#N/A N/A</v>
        <stp/>
        <stp>BDP|9634146132422751140</stp>
        <tr r="E20" s="9"/>
      </tp>
      <tp t="s">
        <v>#N/A N/A</v>
        <stp/>
        <stp>BDP|6221215874038104353</stp>
        <tr r="E243" s="8"/>
        <tr r="E334" s="5"/>
      </tp>
      <tp t="s">
        <v>#N/A N/A</v>
        <stp/>
        <stp>BDP|9042203318205354787</stp>
        <tr r="F327" s="5"/>
        <tr r="F206" s="9"/>
      </tp>
      <tp t="s">
        <v>#N/A N/A</v>
        <stp/>
        <stp>BDP|6570184187510132782</stp>
        <tr r="G333" s="9"/>
      </tp>
      <tp t="s">
        <v>#N/A N/A</v>
        <stp/>
        <stp>BDP|9358093879040186619</stp>
        <tr r="E268" s="5"/>
      </tp>
      <tp t="s">
        <v>#N/A Requesting Data...3349470136</v>
        <stp/>
        <stp>BDP|9412977623739715347</stp>
        <tr r="G172" s="10"/>
      </tp>
      <tp t="s">
        <v>#N/A N/A</v>
        <stp/>
        <stp>BDP|9997581202464416074</stp>
        <tr r="D459" s="8"/>
      </tp>
      <tp t="s">
        <v>#N/A N/A</v>
        <stp/>
        <stp>BDP|6384478394974976797</stp>
        <tr r="F423" s="8"/>
        <tr r="F278" s="5"/>
      </tp>
      <tp t="s">
        <v>#N/A N/A</v>
        <stp/>
        <stp>BDP|2639967351897639176</stp>
        <tr r="D223" s="8"/>
      </tp>
      <tp t="s">
        <v>#N/A Requesting Data...2768016775</v>
        <stp/>
        <stp>BDP|9387633673112363204</stp>
        <tr r="I214" s="5"/>
        <tr r="I240" s="9"/>
      </tp>
      <tp t="s">
        <v>#N/A Requesting Data...4052029074</v>
        <stp/>
        <stp>BDP|5414574197234641528</stp>
        <tr r="I188" s="5"/>
      </tp>
      <tp t="s">
        <v>#N/A N/A</v>
        <stp/>
        <stp>BDP|9753633787959000632</stp>
        <tr r="D254" s="8"/>
      </tp>
      <tp t="s">
        <v>#N/A N/A</v>
        <stp/>
        <stp>BDP|8046712270900320023</stp>
        <tr r="D263" s="5"/>
      </tp>
      <tp t="s">
        <v>#N/A Requesting Data...3917000654</v>
        <stp/>
        <stp>BDP|5099744294103502052</stp>
        <tr r="H65" s="10"/>
      </tp>
      <tp t="s">
        <v>#N/A N/A</v>
        <stp/>
        <stp>BDP|5566910330681401601</stp>
        <tr r="C138" s="10"/>
      </tp>
      <tp t="s">
        <v>#N/A N/A</v>
        <stp/>
        <stp>BDP|6661910812244162242</stp>
        <tr r="E85" s="8"/>
      </tp>
      <tp t="s">
        <v>#N/A N/A</v>
        <stp/>
        <stp>BDP|5248377730334569904</stp>
        <tr r="E71" s="8"/>
      </tp>
      <tp t="s">
        <v>#N/A N/A</v>
        <stp/>
        <stp>BDP|9373155121251504322</stp>
        <tr r="G33" s="5"/>
        <tr r="G575" s="9"/>
      </tp>
      <tp t="s">
        <v>#N/A Requesting Data...2192016042</v>
        <stp/>
        <stp>BDP|5070311784230551607</stp>
        <tr r="H10" s="7"/>
      </tp>
      <tp t="s">
        <v>#N/A Requesting Data...3130860056</v>
        <stp/>
        <stp>BDP|4770694866884805812</stp>
        <tr r="H309" s="8"/>
        <tr r="I309" s="8"/>
      </tp>
      <tp t="s">
        <v>#N/A N/A</v>
        <stp/>
        <stp>BDP|6999588108513060888</stp>
        <tr r="F66" s="10"/>
      </tp>
      <tp t="s">
        <v>#N/A N/A</v>
        <stp/>
        <stp>BDP|8768514855036085626</stp>
        <tr r="G22" s="9"/>
      </tp>
      <tp t="s">
        <v>#N/A N/A</v>
        <stp/>
        <stp>BDP|2978894641806351031</stp>
        <tr r="G102" s="8"/>
      </tp>
      <tp t="s">
        <v>#N/A N/A</v>
        <stp/>
        <stp>BDP|8681361610240567243</stp>
        <tr r="G293" s="9"/>
      </tp>
      <tp t="s">
        <v>#N/A N/A</v>
        <stp/>
        <stp>BDP|6691432934499642065</stp>
        <tr r="G29" s="9"/>
      </tp>
      <tp t="s">
        <v>#N/A N/A</v>
        <stp/>
        <stp>BDP|9374238760032723763</stp>
        <tr r="E267" s="8"/>
      </tp>
      <tp t="s">
        <v>#N/A N/A</v>
        <stp/>
        <stp>BDP|9376416133007174118</stp>
        <tr r="D131" s="9"/>
      </tp>
      <tp t="s">
        <v>#N/A N/A</v>
        <stp/>
        <stp>BDP|7766151471881174839</stp>
        <tr r="D383" s="8"/>
      </tp>
      <tp t="s">
        <v>#N/A Requesting Data...2356502436</v>
        <stp/>
        <stp>BDP|9408618545006692570</stp>
        <tr r="G120" s="10"/>
      </tp>
      <tp t="s">
        <v>#N/A Requesting Data...3359262193</v>
        <stp/>
        <stp>BDP|8492858990004783578</stp>
        <tr r="H488" s="8"/>
        <tr r="I488" s="8"/>
      </tp>
      <tp t="s">
        <v>#N/A N/A</v>
        <stp/>
        <stp>BDP|1370858666826168102</stp>
        <tr r="E48" s="8"/>
      </tp>
      <tp t="s">
        <v>#N/A Requesting Data...4264869151</v>
        <stp/>
        <stp>BDP|8792479950116333721</stp>
        <tr r="H9" s="6"/>
      </tp>
      <tp t="s">
        <v>#N/A N/A</v>
        <stp/>
        <stp>BDP|2183459580825336368</stp>
        <tr r="C129" s="10"/>
      </tp>
      <tp t="s">
        <v>#N/A N/A</v>
        <stp/>
        <stp>BDP|3374844232037759733</stp>
        <tr r="D245" s="5"/>
      </tp>
      <tp t="s">
        <v>#N/A Requesting Data...3044533835</v>
        <stp/>
        <stp>BDP|6996826222850036482</stp>
        <tr r="H126" s="9"/>
      </tp>
      <tp t="s">
        <v>#N/A Requesting Data...4018321718</v>
        <stp/>
        <stp>BDP|8290464706573417700</stp>
        <tr r="I28" s="5"/>
      </tp>
      <tp t="s">
        <v>#N/A N/A</v>
        <stp/>
        <stp>BDP|3060412090974374243</stp>
        <tr r="D455" s="9"/>
      </tp>
      <tp t="s">
        <v>#N/A N/A</v>
        <stp/>
        <stp>BDP|7802315559569719018</stp>
        <tr r="G158" s="5"/>
      </tp>
      <tp t="s">
        <v>#N/A N/A</v>
        <stp/>
        <stp>BDP|3690743920496062840</stp>
        <tr r="G406" s="9"/>
      </tp>
      <tp t="s">
        <v>#N/A N/A</v>
        <stp/>
        <stp>BDP|7394242632387670957</stp>
        <tr r="G476" s="9"/>
      </tp>
      <tp t="s">
        <v>#N/A N/A</v>
        <stp/>
        <stp>BDP|8328766067314643528</stp>
        <tr r="E410" s="9"/>
      </tp>
      <tp t="s">
        <v>#N/A Requesting Data...2075109545</v>
        <stp/>
        <stp>BDP|9674177727422265028</stp>
        <tr r="H208" s="9"/>
      </tp>
      <tp t="s">
        <v>#N/A N/A</v>
        <stp/>
        <stp>BDP|2725180995911503391</stp>
        <tr r="G2" s="9"/>
      </tp>
      <tp t="s">
        <v>#N/A Requesting Data...2696057705</v>
        <stp/>
        <stp>BDP|3109034984595245628</stp>
        <tr r="H211" s="8"/>
        <tr r="I211" s="8"/>
      </tp>
      <tp t="s">
        <v>#N/A Requesting Data...3859724486</v>
        <stp/>
        <stp>BDP|7941630059008499410</stp>
        <tr r="H25" s="9"/>
      </tp>
      <tp t="s">
        <v>#N/A N/A</v>
        <stp/>
        <stp>BDP|4277901135653353529</stp>
        <tr r="G481" s="9"/>
      </tp>
      <tp t="s">
        <v>#N/A N/A</v>
        <stp/>
        <stp>BDP|9787259414987724576</stp>
        <tr r="G142" s="8"/>
        <tr r="G212" s="5"/>
      </tp>
      <tp t="s">
        <v>#N/A N/A</v>
        <stp/>
        <stp>BDP|2028727266258016329</stp>
        <tr r="D353" s="8"/>
        <tr r="D50" s="5"/>
      </tp>
      <tp t="s">
        <v>#N/A N/A</v>
        <stp/>
        <stp>BDP|2278603847580282816</stp>
        <tr r="D233" s="9"/>
      </tp>
      <tp t="s">
        <v>#N/A N/A</v>
        <stp/>
        <stp>BDP|4219829331752115560</stp>
        <tr r="D347" s="5"/>
      </tp>
      <tp t="s">
        <v>#N/A N/A</v>
        <stp/>
        <stp>BDP|9545370104947781577</stp>
        <tr r="D118" s="10"/>
      </tp>
      <tp t="s">
        <v>#N/A N/A</v>
        <stp/>
        <stp>BDP|8947121309166694728</stp>
        <tr r="D10" s="6"/>
      </tp>
      <tp t="s">
        <v>#N/A Requesting Data...4130899099</v>
        <stp/>
        <stp>BDP|9130032157245341103</stp>
        <tr r="H557" s="9"/>
      </tp>
      <tp t="s">
        <v>#N/A N/A</v>
        <stp/>
        <stp>BDP|8162735641556390568</stp>
        <tr r="D11" s="5"/>
        <tr r="D302" s="9"/>
      </tp>
      <tp t="s">
        <v>#N/A N/A</v>
        <stp/>
        <stp>BDP|5388167792282405744</stp>
        <tr r="G59" s="8"/>
        <tr r="G304" s="5"/>
      </tp>
      <tp t="s">
        <v>#N/A N/A</v>
        <stp/>
        <stp>BDP|4853898561332012072</stp>
        <tr r="F349" s="5"/>
      </tp>
      <tp t="s">
        <v>#N/A N/A</v>
        <stp/>
        <stp>BDP|1906113554845244892</stp>
        <tr r="D188" s="10"/>
      </tp>
      <tp t="s">
        <v>#N/A Requesting Data...2584180609</v>
        <stp/>
        <stp>BDP|2122620686021485567</stp>
        <tr r="I312" s="5"/>
      </tp>
      <tp t="s">
        <v>#N/A N/A</v>
        <stp/>
        <stp>BDP|9008811195810457070</stp>
        <tr r="G16" s="9"/>
      </tp>
      <tp t="s">
        <v>#N/A N/A</v>
        <stp/>
        <stp>BDP|9710215271073188713</stp>
        <tr r="G110" s="5"/>
      </tp>
      <tp t="s">
        <v>#N/A N/A</v>
        <stp/>
        <stp>BDP|5928060895914967043</stp>
        <tr r="E105" s="5"/>
      </tp>
      <tp t="s">
        <v>#N/A N/A</v>
        <stp/>
        <stp>BDP|7296817691508725628</stp>
        <tr r="F201" s="9"/>
      </tp>
      <tp t="s">
        <v>#N/A N/A</v>
        <stp/>
        <stp>BDP|3243683332456727880</stp>
        <tr r="C111" s="10"/>
      </tp>
      <tp t="s">
        <v>#N/A N/A</v>
        <stp/>
        <stp>BDP|9068441322481271635</stp>
        <tr r="G387" s="8"/>
      </tp>
      <tp t="s">
        <v>#N/A N/A</v>
        <stp/>
        <stp>BDP|7513585681895950729</stp>
        <tr r="E59" s="8"/>
        <tr r="E304" s="5"/>
      </tp>
      <tp t="s">
        <v>#N/A N/A</v>
        <stp/>
        <stp>BDP|9049227115157371537</stp>
        <tr r="F287" s="8"/>
      </tp>
      <tp t="s">
        <v>#N/A N/A</v>
        <stp/>
        <stp>BDP|8269873537773540803</stp>
        <tr r="G279" s="8"/>
      </tp>
      <tp t="s">
        <v>#N/A N/A</v>
        <stp/>
        <stp>BDP|9944404284735331893</stp>
        <tr r="F268" s="8"/>
        <tr r="F228" s="5"/>
      </tp>
      <tp t="s">
        <v>#N/A Requesting Data...3006516509</v>
        <stp/>
        <stp>BDP|9023800087649608863</stp>
        <tr r="H396" s="8"/>
        <tr r="I396" s="8"/>
      </tp>
      <tp t="s">
        <v>#N/A N/A</v>
        <stp/>
        <stp>BDP|7072384419184318955</stp>
        <tr r="G302" s="5"/>
        <tr r="G239" s="9"/>
      </tp>
      <tp t="s">
        <v>#N/A N/A</v>
        <stp/>
        <stp>BDP|3651234463528756767</stp>
        <tr r="G61" s="8"/>
      </tp>
      <tp t="s">
        <v>#N/A Requesting Data...3619793299</v>
        <stp/>
        <stp>BDP|8068115122205660621</stp>
        <tr r="G31" s="10"/>
      </tp>
      <tp t="s">
        <v>#N/A Requesting Data...3715241828</v>
        <stp/>
        <stp>BDP|9209908113741266870</stp>
        <tr r="H86" s="10"/>
      </tp>
      <tp t="s">
        <v>#N/A Requesting Data...4056985420</v>
        <stp/>
        <stp>BDP|2052670448101346988</stp>
        <tr r="H315" s="9"/>
      </tp>
      <tp t="s">
        <v>#N/A Requesting Data...2500536917</v>
        <stp/>
        <stp>BDP|5982220848988011378</stp>
        <tr r="H190" s="9"/>
      </tp>
      <tp t="s">
        <v>#N/A Requesting Data...2728079527</v>
        <stp/>
        <stp>BDP|9762214073920360427</stp>
        <tr r="I393" s="9"/>
      </tp>
      <tp t="s">
        <v>#N/A N/A</v>
        <stp/>
        <stp>BDP|6083457865674370874</stp>
        <tr r="G491" s="9"/>
      </tp>
      <tp t="s">
        <v>#N/A N/A</v>
        <stp/>
        <stp>BDP|4952080680890758425</stp>
        <tr r="E152" s="5"/>
        <tr r="E287" s="9"/>
      </tp>
      <tp t="s">
        <v>#N/A Requesting Data...3068830458</v>
        <stp/>
        <stp>BDP|1315735915088206739</stp>
        <tr r="H452" s="8"/>
        <tr r="I452" s="8"/>
      </tp>
      <tp t="s">
        <v>#N/A N/A</v>
        <stp/>
        <stp>BDP|9903398725389548940</stp>
        <tr r="E351" s="5"/>
      </tp>
      <tp t="s">
        <v>#N/A N/A</v>
        <stp/>
        <stp>BDP|2247418585425575370</stp>
        <tr r="C48" s="10"/>
      </tp>
      <tp t="s">
        <v>#N/A N/A</v>
        <stp/>
        <stp>BDP|3602900126595536519</stp>
        <tr r="F540" s="9"/>
      </tp>
      <tp t="s">
        <v>#N/A Requesting Data...2637769923</v>
        <stp/>
        <stp>BDP|7353367080676716264</stp>
        <tr r="I299" s="9"/>
      </tp>
      <tp t="s">
        <v>#N/A N/A</v>
        <stp/>
        <stp>BDP|2913720308178239553</stp>
        <tr r="F425" s="8"/>
      </tp>
      <tp t="s">
        <v>#N/A N/A</v>
        <stp/>
        <stp>BDP|3596999618420017306</stp>
        <tr r="E7" s="5"/>
      </tp>
      <tp t="s">
        <v>#N/A Requesting Data...2656337565</v>
        <stp/>
        <stp>BDP|4144504992472467231</stp>
        <tr r="I586" s="9"/>
      </tp>
      <tp t="s">
        <v>#N/A Requesting Data...2533355203</v>
        <stp/>
        <stp>BDP|8352637811384661335</stp>
        <tr r="G94" s="10"/>
      </tp>
      <tp t="s">
        <v>#N/A Requesting Data...4157355129</v>
        <stp/>
        <stp>BDP|9386715977857349624</stp>
        <tr r="I242" s="5"/>
      </tp>
      <tp t="s">
        <v>#N/A N/A</v>
        <stp/>
        <stp>BDP|9053446415967564308</stp>
        <tr r="E163" s="10"/>
      </tp>
      <tp t="s">
        <v>#N/A N/A</v>
        <stp/>
        <stp>BDP|8491159565991756678</stp>
        <tr r="F88" s="10"/>
      </tp>
      <tp t="s">
        <v>#N/A N/A</v>
        <stp/>
        <stp>BDP|6230855916743418417</stp>
        <tr r="E279" s="9"/>
      </tp>
      <tp t="s">
        <v>#N/A N/A</v>
        <stp/>
        <stp>BDP|3812108282471721399</stp>
        <tr r="F156" s="8"/>
      </tp>
      <tp t="s">
        <v>#N/A N/A</v>
        <stp/>
        <stp>BDP|7019535023531409907</stp>
        <tr r="D70" s="10"/>
      </tp>
      <tp t="s">
        <v>#N/A N/A</v>
        <stp/>
        <stp>BDP|5510375721575128965</stp>
        <tr r="G86" s="5"/>
        <tr r="G273" s="9"/>
      </tp>
      <tp t="s">
        <v>#N/A Requesting Data...2503388355</v>
        <stp/>
        <stp>BDP|6585911105013465406</stp>
        <tr r="H55" s="9"/>
      </tp>
      <tp t="s">
        <v>#N/A N/A</v>
        <stp/>
        <stp>BDP|3589062683300050355</stp>
        <tr r="D140" s="8"/>
      </tp>
      <tp t="s">
        <v>#N/A N/A</v>
        <stp/>
        <stp>BDP|6625675274986214927</stp>
        <tr r="E200" s="9"/>
      </tp>
      <tp t="s">
        <v>#N/A N/A</v>
        <stp/>
        <stp>BDP|2685882085423730997</stp>
        <tr r="E302" s="5"/>
        <tr r="E239" s="9"/>
      </tp>
      <tp t="s">
        <v>#N/A Requesting Data...3098672279</v>
        <stp/>
        <stp>BDP|9582452336355510367</stp>
        <tr r="H531" s="9"/>
      </tp>
      <tp t="s">
        <v>#N/A N/A</v>
        <stp/>
        <stp>BDP|1969112099504578519</stp>
        <tr r="E15" s="7"/>
      </tp>
      <tp t="s">
        <v>#N/A Requesting Data...3997690774</v>
        <stp/>
        <stp>BDP|7657915573987377620</stp>
        <tr r="H412" s="8"/>
        <tr r="I412" s="8"/>
      </tp>
      <tp t="s">
        <v>#N/A N/A</v>
        <stp/>
        <stp>BDP|1925301618769621227</stp>
        <tr r="E196" s="8"/>
      </tp>
      <tp t="s">
        <v>#N/A Requesting Data...2406333107</v>
        <stp/>
        <stp>BDP|7728240509129718482</stp>
        <tr r="H336" s="8"/>
        <tr r="I336" s="8"/>
      </tp>
      <tp t="s">
        <v>#N/A N/A</v>
        <stp/>
        <stp>BDP|2872897063190733407</stp>
        <tr r="D521" s="9"/>
      </tp>
      <tp t="s">
        <v>#N/A N/A</v>
        <stp/>
        <stp>BDP|8417066380490765801</stp>
        <tr r="F168" s="10"/>
      </tp>
      <tp t="s">
        <v>#N/A N/A</v>
        <stp/>
        <stp>BDP|8343458358132384383</stp>
        <tr r="G449" s="9"/>
      </tp>
      <tp t="s">
        <v>#N/A Requesting Data...3439513497</v>
        <stp/>
        <stp>BQL|2783811600041851218</stp>
        <tr r="C118" s="5"/>
      </tp>
      <tp t="s">
        <v>#N/A Requesting Data...4233045590</v>
        <stp/>
        <stp>BQL|2216286278629840741</stp>
        <tr r="C6" s="5"/>
      </tp>
      <tp t="s">
        <v>#N/A Requesting Data...2801945588</v>
        <stp/>
        <stp>BQL|9787393871614725058</stp>
        <tr r="B44" s="10"/>
      </tp>
      <tp t="s">
        <v>#N/A Requesting Data...4203067286</v>
        <stp/>
        <stp>BQL|4324199003955071952</stp>
        <tr r="B14" s="10"/>
      </tp>
      <tp t="s">
        <v>#N/A Requesting Data...3466831467</v>
        <stp/>
        <stp>BQL|2258398482054566403</stp>
        <tr r="C217" s="5"/>
      </tp>
      <tp t="s">
        <v>#N/A Requesting Data...3348659250</v>
        <stp/>
        <stp>BQL|9954526367787303443</stp>
        <tr r="C67" s="5"/>
      </tp>
      <tp t="s">
        <v>#N/A Requesting Data...2877380394</v>
        <stp/>
        <stp>BQL|8825429304547463208</stp>
        <tr r="B98" s="10"/>
      </tp>
      <tp t="s">
        <v>#N/A Requesting Data...2962617557</v>
        <stp/>
        <stp>BQL|9121961508129094069</stp>
        <tr r="C135" s="5"/>
      </tp>
      <tp t="s">
        <v>#N/A Requesting Data...3470401020</v>
        <stp/>
        <stp>BQL|8987141978720204700</stp>
        <tr r="C183" s="5"/>
      </tp>
      <tp t="s">
        <v>#N/A Requesting Data...3057224638</v>
        <stp/>
        <stp>BQL|5714684625701659997</stp>
        <tr r="C99" s="5"/>
      </tp>
      <tp t="s">
        <v>#N/A Requesting Data...3827600598</v>
        <stp/>
        <stp>BQL|7654870091669095653</stp>
        <tr r="C48" s="5"/>
      </tp>
      <tp t="s">
        <v>#N/A Requesting Data...3568308385</v>
        <stp/>
        <stp>BQL|1048971381271764837</stp>
        <tr r="B23" s="10"/>
      </tp>
      <tp t="s">
        <v>#N/A Requesting Data...3072847133</v>
        <stp/>
        <stp>BDP|2642134684363887130</stp>
        <tr r="G32" s="10"/>
      </tp>
      <tp t="s">
        <v>#N/A N/A</v>
        <stp/>
        <stp>BDP|7812660405020885893</stp>
        <tr r="F389" s="8"/>
      </tp>
      <tp t="s">
        <v>#N/A N/A</v>
        <stp/>
        <stp>BDP|8336768439030103571</stp>
        <tr r="E43" s="8"/>
      </tp>
      <tp t="s">
        <v>#N/A Requesting Data...3973953066</v>
        <stp/>
        <stp>BDP|2702868053514910212</stp>
        <tr r="H84" s="10"/>
      </tp>
      <tp t="s">
        <v>#N/A Requesting Data...2913486770</v>
        <stp/>
        <stp>BDP|6054880432692530650</stp>
        <tr r="H507" s="9"/>
      </tp>
      <tp t="s">
        <v>#N/A Requesting Data...3422620548</v>
        <stp/>
        <stp>BDP|7767689783249036969</stp>
        <tr r="I500" s="9"/>
      </tp>
      <tp t="s">
        <v>#N/A N/A</v>
        <stp/>
        <stp>BDP|6614042586762622580</stp>
        <tr r="E428" s="9"/>
      </tp>
      <tp t="s">
        <v>#N/A N/A</v>
        <stp/>
        <stp>BDP|7730782210248661033</stp>
        <tr r="F179" s="10"/>
      </tp>
      <tp t="s">
        <v>#N/A N/A</v>
        <stp/>
        <stp>BDP|8724726655856245591</stp>
        <tr r="E435" s="8"/>
      </tp>
      <tp t="s">
        <v>#N/A N/A</v>
        <stp/>
        <stp>BDP|9638254398869752273</stp>
        <tr r="F85" s="10"/>
      </tp>
      <tp t="s">
        <v>#N/A N/A</v>
        <stp/>
        <stp>BDP|6071951542006898444</stp>
        <tr r="G519" s="9"/>
      </tp>
      <tp t="s">
        <v>#N/A N/A</v>
        <stp/>
        <stp>BDP|2781751758178776162</stp>
        <tr r="F72" s="8"/>
        <tr r="F284" s="5"/>
      </tp>
      <tp t="s">
        <v>#N/A N/A</v>
        <stp/>
        <stp>BDP|4869909167220116252</stp>
        <tr r="D229" s="5"/>
        <tr r="D548" s="9"/>
      </tp>
      <tp t="s">
        <v>#N/A Requesting Data...3483300310</v>
        <stp/>
        <stp>BDP|6641521191007601484</stp>
        <tr r="H111" s="5"/>
        <tr r="H303" s="9"/>
      </tp>
      <tp t="s">
        <v>#N/A Requesting Data...2491099928</v>
        <stp/>
        <stp>BDP|8431494821342401535</stp>
        <tr r="I34" s="5"/>
        <tr r="I579" s="9"/>
      </tp>
      <tp t="s">
        <v>#N/A N/A</v>
        <stp/>
        <stp>BDP|2331683295007543304</stp>
        <tr r="E17" s="7"/>
      </tp>
      <tp t="s">
        <v>#N/A Requesting Data...2369537925</v>
        <stp/>
        <stp>BDP|8714074237322865040</stp>
        <tr r="I277" s="5"/>
      </tp>
      <tp t="s">
        <v>#N/A N/A</v>
        <stp/>
        <stp>BDP|1862907361102172534</stp>
        <tr r="F319" s="9"/>
      </tp>
      <tp t="s">
        <v>#N/A N/A</v>
        <stp/>
        <stp>BDP|9728763772182021287</stp>
        <tr r="F205" s="8"/>
      </tp>
      <tp t="s">
        <v>#N/A Requesting Data...2581240067</v>
        <stp/>
        <stp>BDP|6163884254644106670</stp>
        <tr r="H130" s="10"/>
      </tp>
      <tp t="s">
        <v>#N/A N/A</v>
        <stp/>
        <stp>BDP|1971685711937885835</stp>
        <tr r="E124" s="8"/>
      </tp>
      <tp t="s">
        <v>#N/A Requesting Data...3693059715</v>
        <stp/>
        <stp>BDP|8801109616208344956</stp>
        <tr r="I444" s="9"/>
      </tp>
      <tp t="s">
        <v>#N/A Requesting Data...2548487090</v>
        <stp/>
        <stp>BDP|4390916978164746753</stp>
        <tr r="I185" s="9"/>
      </tp>
      <tp t="s">
        <v>#N/A Requesting Data...2913417002</v>
        <stp/>
        <stp>BDP|9638231439884354573</stp>
        <tr r="H156" s="10"/>
      </tp>
      <tp t="s">
        <v>#N/A Requesting Data...3169828308</v>
        <stp/>
        <stp>BDP|3182813578656243325</stp>
        <tr r="G5" s="7"/>
      </tp>
      <tp t="s">
        <v>#N/A N/A</v>
        <stp/>
        <stp>BDP|1708322160388923542</stp>
        <tr r="F100" s="5"/>
      </tp>
      <tp t="s">
        <v>#N/A Requesting Data...4021362764</v>
        <stp/>
        <stp>BDP|5601214621824959878</stp>
        <tr r="I594" s="9"/>
      </tp>
      <tp t="s">
        <v>#N/A N/A</v>
        <stp/>
        <stp>BDP|6688099223405145850</stp>
        <tr r="E356" s="5"/>
      </tp>
      <tp t="s">
        <v>#N/A N/A</v>
        <stp/>
        <stp>BDP|3453843103326844432</stp>
        <tr r="F4" s="9"/>
      </tp>
      <tp t="s">
        <v>#N/A N/A</v>
        <stp/>
        <stp>BDP|9277221807193769182</stp>
        <tr r="D41" s="10"/>
      </tp>
      <tp t="s">
        <v>#N/A N/A</v>
        <stp/>
        <stp>BDP|8503240138303525345</stp>
        <tr r="E11" s="12"/>
      </tp>
      <tp t="s">
        <v>#N/A N/A</v>
        <stp/>
        <stp>BDP|8699399914022565162</stp>
        <tr r="F238" s="8"/>
        <tr r="F16" s="5"/>
      </tp>
      <tp t="s">
        <v>#N/A N/A</v>
        <stp/>
        <stp>BDP|9110180631461222323</stp>
        <tr r="G479" s="9"/>
      </tp>
      <tp t="s">
        <v>#N/A Requesting Data...3103453691</v>
        <stp/>
        <stp>BDP|2698642095371781586</stp>
        <tr r="I171" s="5"/>
      </tp>
      <tp t="s">
        <v>#N/A N/A</v>
        <stp/>
        <stp>BDP|7677756199311338108</stp>
        <tr r="D58" s="8"/>
      </tp>
      <tp t="s">
        <v>#N/A N/A</v>
        <stp/>
        <stp>BDP|3688212399178160965</stp>
        <tr r="F451" s="9"/>
      </tp>
      <tp t="s">
        <v>#N/A Requesting Data...4098880910</v>
        <stp/>
        <stp>BDP|4339515103721122999</stp>
        <tr r="I19" s="5"/>
      </tp>
      <tp t="s">
        <v>#N/A N/A</v>
        <stp/>
        <stp>BDP|3675903968154488132</stp>
        <tr r="E226" s="5"/>
      </tp>
      <tp t="s">
        <v>#N/A N/A</v>
        <stp/>
        <stp>BDP|4546596184897658771</stp>
        <tr r="C94" s="10"/>
      </tp>
      <tp t="s">
        <v>#N/A N/A</v>
        <stp/>
        <stp>BDP|6407912660401530195</stp>
        <tr r="F144" s="9"/>
      </tp>
      <tp t="s">
        <v>#N/A N/A</v>
        <stp/>
        <stp>BDP|3625232585069135980</stp>
        <tr r="E66" s="5"/>
      </tp>
      <tp t="s">
        <v>#N/A N/A</v>
        <stp/>
        <stp>BDP|8084148976146216193</stp>
        <tr r="G213" s="5"/>
      </tp>
      <tp t="s">
        <v>#N/A N/A</v>
        <stp/>
        <stp>BDP|6157722899642102322</stp>
        <tr r="G495" s="9"/>
      </tp>
      <tp t="s">
        <v>#N/A Requesting Data...4114767934</v>
        <stp/>
        <stp>BDP|1417983270215675332</stp>
        <tr r="I66" s="9"/>
      </tp>
      <tp t="s">
        <v>#N/A N/A</v>
        <stp/>
        <stp>BDP|4102498766039684617</stp>
        <tr r="F79" s="5"/>
      </tp>
      <tp t="s">
        <v>#N/A N/A</v>
        <stp/>
        <stp>BDP|7694559208329370212</stp>
        <tr r="C174" s="10"/>
      </tp>
      <tp t="s">
        <v>#N/A N/A</v>
        <stp/>
        <stp>BDP|8531641248432235123</stp>
        <tr r="E80" s="8"/>
      </tp>
      <tp t="s">
        <v>#N/A N/A</v>
        <stp/>
        <stp>BDP|3870999858185257352</stp>
        <tr r="F20" s="8"/>
      </tp>
      <tp t="s">
        <v>#N/A N/A</v>
        <stp/>
        <stp>BDP|8905322024985658575</stp>
        <tr r="G120" s="5"/>
      </tp>
      <tp t="s">
        <v>#N/A Requesting Data...3683068597</v>
        <stp/>
        <stp>BDP|2716248498799132946</stp>
        <tr r="G138" s="10"/>
      </tp>
      <tp t="s">
        <v>#N/A N/A</v>
        <stp/>
        <stp>BDP|3303959441415902200</stp>
        <tr r="G419" s="9"/>
      </tp>
      <tp t="s">
        <v>#N/A N/A</v>
        <stp/>
        <stp>BDP|5589905929391525672</stp>
        <tr r="E262" s="5"/>
        <tr r="E413" s="9"/>
      </tp>
      <tp t="s">
        <v>#N/A N/A</v>
        <stp/>
        <stp>BDP|4268993631535699228</stp>
        <tr r="G312" s="5"/>
      </tp>
      <tp t="s">
        <v>#N/A Requesting Data...2743814989</v>
        <stp/>
        <stp>BDP|1765054836829327299</stp>
        <tr r="H325" s="5"/>
      </tp>
      <tp t="s">
        <v>#N/A N/A</v>
        <stp/>
        <stp>BDP|2213237395010905035</stp>
        <tr r="E43" s="10"/>
      </tp>
      <tp t="s">
        <v>#N/A N/A</v>
        <stp/>
        <stp>BDP|6915740313031423840</stp>
        <tr r="F225" s="9"/>
      </tp>
      <tp t="s">
        <v>#N/A N/A</v>
        <stp/>
        <stp>BDP|2985181075284396991</stp>
        <tr r="G502" s="8"/>
        <tr r="G246" s="5"/>
      </tp>
      <tp t="s">
        <v>#N/A N/A</v>
        <stp/>
        <stp>BDP|7191429489617799527</stp>
        <tr r="D31" s="8"/>
        <tr r="D108" s="5"/>
      </tp>
      <tp t="s">
        <v>#N/A N/A</v>
        <stp/>
        <stp>BDP|1891738062951770815</stp>
        <tr r="E126" s="9"/>
      </tp>
      <tp t="s">
        <v>#N/A N/A</v>
        <stp/>
        <stp>BDP|1403983573094443248</stp>
        <tr r="D105" s="9"/>
      </tp>
      <tp t="s">
        <v>#N/A N/A</v>
        <stp/>
        <stp>BDP|1128213128660212859</stp>
        <tr r="D144" s="9"/>
      </tp>
      <tp t="s">
        <v>#N/A Requesting Data...2536822999</v>
        <stp/>
        <stp>BDP|8292247256315757386</stp>
        <tr r="I140" s="5"/>
      </tp>
      <tp t="s">
        <v>#N/A N/A</v>
        <stp/>
        <stp>BDP|4460876723081786689</stp>
        <tr r="D20" s="8"/>
      </tp>
      <tp t="s">
        <v>#N/A N/A</v>
        <stp/>
        <stp>BDP|1096502619249594530</stp>
        <tr r="G30" s="9"/>
      </tp>
      <tp t="s">
        <v>#N/A Requesting Data...3034895585</v>
        <stp/>
        <stp>BDP|9805139776033131539</stp>
        <tr r="H381" s="9"/>
      </tp>
      <tp t="s">
        <v>#N/A N/A</v>
        <stp/>
        <stp>BDP|6219943380046870810</stp>
        <tr r="E16" s="8"/>
      </tp>
      <tp t="s">
        <v>#N/A N/A</v>
        <stp/>
        <stp>BDP|5958653247068405600</stp>
        <tr r="D290" s="8"/>
      </tp>
      <tp t="s">
        <v>#N/A N/A</v>
        <stp/>
        <stp>BDP|6221278338058761665</stp>
        <tr r="F275" s="5"/>
      </tp>
      <tp t="s">
        <v>#N/A N/A</v>
        <stp/>
        <stp>BDP|7766298232249230626</stp>
        <tr r="F120" s="5"/>
      </tp>
      <tp t="s">
        <v>#N/A N/A</v>
        <stp/>
        <stp>BDP|3112080068554445898</stp>
        <tr r="D113" s="5"/>
      </tp>
      <tp t="s">
        <v>#N/A Requesting Data...2611321255</v>
        <stp/>
        <stp>BDP|9217395331297782716</stp>
        <tr r="H145" s="8"/>
        <tr r="I145" s="8"/>
      </tp>
      <tp t="s">
        <v>#N/A N/A</v>
        <stp/>
        <stp>BDP|7082447009088602277</stp>
        <tr r="F23" s="8"/>
        <tr r="F183" s="5"/>
      </tp>
      <tp t="s">
        <v>#N/A Requesting Data...3489160434</v>
        <stp/>
        <stp>BDP|1892215657367236803</stp>
        <tr r="H276" s="9"/>
      </tp>
      <tp t="s">
        <v>#N/A N/A</v>
        <stp/>
        <stp>BDP|4887805774241096309</stp>
        <tr r="F3" s="5"/>
      </tp>
      <tp t="s">
        <v>#N/A Requesting Data...4049288380</v>
        <stp/>
        <stp>BDP|1512888281001317939</stp>
        <tr r="H104" s="5"/>
      </tp>
      <tp t="s">
        <v>#N/A N/A</v>
        <stp/>
        <stp>BDP|1761431163472211891</stp>
        <tr r="G360" s="5"/>
      </tp>
      <tp t="s">
        <v>#N/A N/A</v>
        <stp/>
        <stp>BDP|8642936380713063396</stp>
        <tr r="D475" s="9"/>
      </tp>
      <tp t="s">
        <v>#N/A N/A</v>
        <stp/>
        <stp>BDP|1789020282059253999</stp>
        <tr r="E72" s="8"/>
        <tr r="E284" s="5"/>
      </tp>
      <tp t="s">
        <v>#N/A N/A</v>
        <stp/>
        <stp>BDP|4156974138056672141</stp>
        <tr r="F350" s="8"/>
        <tr r="F67" s="5"/>
      </tp>
      <tp t="s">
        <v>#N/A N/A</v>
        <stp/>
        <stp>BDP|2038442081311964603</stp>
        <tr r="F343" s="5"/>
      </tp>
      <tp t="s">
        <v>#N/A N/A</v>
        <stp/>
        <stp>BDP|2957237199094977462</stp>
        <tr r="D217" s="8"/>
      </tp>
      <tp t="s">
        <v>#N/A N/A</v>
        <stp/>
        <stp>BDP|4336838027843254490</stp>
        <tr r="G205" s="8"/>
      </tp>
      <tp t="s">
        <v>#N/A Requesting Data...3592779680</v>
        <stp/>
        <stp>BDP|9049008472674649397</stp>
        <tr r="H437" s="8"/>
        <tr r="I437" s="8"/>
      </tp>
      <tp t="s">
        <v>#N/A N/A</v>
        <stp/>
        <stp>BDP|9982059043601395515</stp>
        <tr r="C90" s="10"/>
      </tp>
      <tp t="s">
        <v>#N/A N/A</v>
        <stp/>
        <stp>BDP|8820623284937726847</stp>
        <tr r="D136" s="10"/>
      </tp>
      <tp t="s">
        <v>#N/A Requesting Data...3773881346</v>
        <stp/>
        <stp>BDP|7703407733549042098</stp>
        <tr r="I133" s="9"/>
      </tp>
      <tp t="s">
        <v>#N/A N/A</v>
        <stp/>
        <stp>BDP|9341033630127446493</stp>
        <tr r="C44" s="10"/>
      </tp>
      <tp t="s">
        <v>#N/A N/A</v>
        <stp/>
        <stp>BDP|8921164034471776215</stp>
        <tr r="D431" s="9"/>
      </tp>
      <tp t="s">
        <v>#N/A Requesting Data...3912064637</v>
        <stp/>
        <stp>BDP|3217811523222801252</stp>
        <tr r="H408" s="9"/>
      </tp>
      <tp t="s">
        <v>#N/A N/A</v>
        <stp/>
        <stp>BDP|3069765874278657297</stp>
        <tr r="D68" s="5"/>
      </tp>
      <tp t="s">
        <v>#N/A Requesting Data...3659828034</v>
        <stp/>
        <stp>BDP|2662560791327463081</stp>
        <tr r="H261" s="5"/>
        <tr r="H186" s="9"/>
      </tp>
      <tp t="s">
        <v>#N/A N/A</v>
        <stp/>
        <stp>BDP|6847246491126700271</stp>
        <tr r="C133" s="10"/>
      </tp>
      <tp t="s">
        <v>#N/A Requesting Data...4050868634</v>
        <stp/>
        <stp>BDP|4247933245446039695</stp>
        <tr r="H489" s="8"/>
        <tr r="I489" s="8"/>
      </tp>
      <tp t="s">
        <v>#N/A N/A</v>
        <stp/>
        <stp>BDP|8997417541195692422</stp>
        <tr r="G349" s="9"/>
      </tp>
      <tp t="s">
        <v>#N/A Requesting Data...2567310137</v>
        <stp/>
        <stp>BDP|9648396354065348351</stp>
        <tr r="I217" s="5"/>
      </tp>
      <tp t="s">
        <v>#N/A N/A</v>
        <stp/>
        <stp>BDP|8019187713978708918</stp>
        <tr r="F368" s="9"/>
      </tp>
      <tp t="s">
        <v>#N/A N/A</v>
        <stp/>
        <stp>BDP|8849340816781463232</stp>
        <tr r="E118" s="8"/>
      </tp>
      <tp t="s">
        <v>#N/A Requesting Data...3653717064</v>
        <stp/>
        <stp>BDP|1132454091367960214</stp>
        <tr r="I494" s="9"/>
      </tp>
      <tp t="s">
        <v>#N/A Requesting Data...3098988455</v>
        <stp/>
        <stp>BDP|9438301764725793055</stp>
        <tr r="I571" s="9"/>
      </tp>
      <tp t="s">
        <v>#N/A Requesting Data...4204653584</v>
        <stp/>
        <stp>BDP|9703529510747076374</stp>
        <tr r="H218" s="8"/>
        <tr r="I218" s="8"/>
      </tp>
      <tp t="s">
        <v>#N/A Requesting Data...4062055256</v>
        <stp/>
        <stp>BDP|7705858241696549446</stp>
        <tr r="H353" s="5"/>
      </tp>
      <tp t="s">
        <v>#N/A Requesting Data...2793832200</v>
        <stp/>
        <stp>BDP|7110270675748808396</stp>
        <tr r="H111" s="10"/>
      </tp>
      <tp t="s">
        <v>#N/A Requesting Data...3323399466</v>
        <stp/>
        <stp>BDP|7543241489684219081</stp>
        <tr r="H158" s="10"/>
      </tp>
      <tp t="s">
        <v>#N/A N/A</v>
        <stp/>
        <stp>BDP|9168378172801535536</stp>
        <tr r="F40" s="9"/>
      </tp>
      <tp t="s">
        <v>#N/A Requesting Data...3269435581</v>
        <stp/>
        <stp>BDP|7373245684595132107</stp>
        <tr r="H37" s="10"/>
      </tp>
      <tp t="s">
        <v>#N/A N/A</v>
        <stp/>
        <stp>BDP|8182760205192626468</stp>
        <tr r="E481" s="9"/>
      </tp>
      <tp t="s">
        <v>#N/A N/A</v>
        <stp/>
        <stp>BDP|9271774100314218354</stp>
        <tr r="G54" s="9"/>
      </tp>
      <tp t="s">
        <v>#N/A Requesting Data...3188724278</v>
        <stp/>
        <stp>BDP|5602274884300030671</stp>
        <tr r="I25" s="5"/>
        <tr r="I223" s="9"/>
      </tp>
      <tp t="s">
        <v>#N/A N/A</v>
        <stp/>
        <stp>BDP|5229076687491834584</stp>
        <tr r="E274" s="9"/>
      </tp>
      <tp t="s">
        <v>#N/A N/A</v>
        <stp/>
        <stp>BDP|7548074081490753666</stp>
        <tr r="D164" s="10"/>
      </tp>
      <tp t="s">
        <v>#N/A N/A</v>
        <stp/>
        <stp>BDP|7595965627280699501</stp>
        <tr r="G4" s="9"/>
      </tp>
      <tp t="s">
        <v>#N/A Requesting Data...3060122558</v>
        <stp/>
        <stp>BDP|1342641952063243857</stp>
        <tr r="H39" s="10"/>
      </tp>
      <tp t="s">
        <v>#N/A N/A</v>
        <stp/>
        <stp>BDP|9841795528990265598</stp>
        <tr r="D57" s="10"/>
      </tp>
      <tp t="s">
        <v>#N/A Requesting Data...3903256363</v>
        <stp/>
        <stp>BDP|5256911734293086547</stp>
        <tr r="H121" s="10"/>
      </tp>
      <tp t="s">
        <v>#N/A N/A</v>
        <stp/>
        <stp>BDP|5355608816523120871</stp>
        <tr r="D252" s="5"/>
      </tp>
      <tp t="s">
        <v>#N/A N/A</v>
        <stp/>
        <stp>BDP|9962482335045508229</stp>
        <tr r="E592" s="9"/>
      </tp>
      <tp t="s">
        <v>#N/A N/A</v>
        <stp/>
        <stp>BDP|9234170851550383443</stp>
        <tr r="G532" s="9"/>
      </tp>
      <tp t="s">
        <v>#N/A N/A</v>
        <stp/>
        <stp>BDP|2201824794828124262</stp>
        <tr r="D421" s="9"/>
      </tp>
      <tp t="s">
        <v>#N/A N/A</v>
        <stp/>
        <stp>BDP|1400277410899201220</stp>
        <tr r="F285" s="5"/>
      </tp>
      <tp t="s">
        <v>#N/A Requesting Data...2548612049</v>
        <stp/>
        <stp>BDP|9650767083647834885</stp>
        <tr r="H63" s="9"/>
      </tp>
      <tp t="s">
        <v>#N/A N/A</v>
        <stp/>
        <stp>BDP|1943588426857178855</stp>
        <tr r="D455" s="8"/>
      </tp>
      <tp t="s">
        <v>#N/A Requesting Data...4020968133</v>
        <stp/>
        <stp>BDP|7787027730948161549</stp>
        <tr r="I172" s="9"/>
      </tp>
      <tp t="s">
        <v>#N/A N/A</v>
        <stp/>
        <stp>BDP|7130824374371544029</stp>
        <tr r="D12" s="6"/>
      </tp>
      <tp t="s">
        <v>#N/A N/A</v>
        <stp/>
        <stp>BDP|4248259143739159256</stp>
        <tr r="G93" s="8"/>
      </tp>
      <tp t="s">
        <v>#N/A N/A</v>
        <stp/>
        <stp>BDP|3810963836892196298</stp>
        <tr r="F296" s="8"/>
      </tp>
      <tp t="s">
        <v>#N/A Requesting Data...2556316448</v>
        <stp/>
        <stp>BDP|3210209699451930025</stp>
        <tr r="H482" s="8"/>
        <tr r="I482" s="8"/>
      </tp>
      <tp t="s">
        <v>#N/A N/A</v>
        <stp/>
        <stp>BDP|2581000153197667903</stp>
        <tr r="F396" s="9"/>
      </tp>
      <tp t="s">
        <v>#N/A N/A</v>
        <stp/>
        <stp>BDP|3722150489997224495</stp>
        <tr r="E279" s="8"/>
      </tp>
      <tp t="s">
        <v>#N/A Requesting Data...3453792200</v>
        <stp/>
        <stp>BDP|6416101993382421530</stp>
        <tr r="H71" s="9"/>
      </tp>
      <tp t="s">
        <v>#N/A N/A</v>
        <stp/>
        <stp>BDP|9556077301029202912</stp>
        <tr r="F188" s="9"/>
      </tp>
      <tp t="s">
        <v>#N/A N/A</v>
        <stp/>
        <stp>BDP|1435707386523427463</stp>
        <tr r="G282" s="8"/>
      </tp>
      <tp t="s">
        <v>#N/A N/A</v>
        <stp/>
        <stp>BDP|9215960859345948945</stp>
        <tr r="D372" s="9"/>
      </tp>
      <tp t="s">
        <v>#N/A Requesting Data...2745937968</v>
        <stp/>
        <stp>BDP|8965180515219468800</stp>
        <tr r="H128" s="9"/>
      </tp>
      <tp t="s">
        <v>#N/A N/A</v>
        <stp/>
        <stp>BDP|7154214381633761765</stp>
        <tr r="E62" s="10"/>
      </tp>
      <tp t="s">
        <v>#N/A N/A</v>
        <stp/>
        <stp>BDP|9153001443052642644</stp>
        <tr r="E220" s="8"/>
        <tr r="E47" s="5"/>
      </tp>
      <tp t="s">
        <v>#N/A Requesting Data...2814225253</v>
        <stp/>
        <stp>BDP|4474650464599108446</stp>
        <tr r="H18" s="5"/>
      </tp>
      <tp t="s">
        <v>#N/A N/A</v>
        <stp/>
        <stp>BDP|8918412878290568250</stp>
        <tr r="D329" s="5"/>
      </tp>
      <tp t="s">
        <v>#N/A Requesting Data...3844724451</v>
        <stp/>
        <stp>BDP|6464952442652436076</stp>
        <tr r="H138" s="10"/>
      </tp>
      <tp t="s">
        <v>#N/A N/A</v>
        <stp/>
        <stp>BDP|7118079501889181770</stp>
        <tr r="F226" s="5"/>
      </tp>
      <tp t="s">
        <v>#N/A Requesting Data...2873340367</v>
        <stp/>
        <stp>BDP|3205434736924179971</stp>
        <tr r="H42" s="8"/>
        <tr r="I42" s="8"/>
      </tp>
      <tp t="s">
        <v>#N/A Requesting Data...2770072700</v>
        <stp/>
        <stp>BDP|4159590559929675461</stp>
        <tr r="I81" s="9"/>
      </tp>
      <tp t="s">
        <v>#N/A N/A</v>
        <stp/>
        <stp>BDP|6591268694376065269</stp>
        <tr r="F417" s="8"/>
      </tp>
      <tp t="s">
        <v>#N/A Requesting Data...3530977204</v>
        <stp/>
        <stp>BDP|2228766163822709810</stp>
        <tr r="I23" s="5"/>
      </tp>
      <tp t="s">
        <v>#N/A N/A</v>
        <stp/>
        <stp>BDP|4904428217019470190</stp>
        <tr r="D27" s="5"/>
      </tp>
      <tp t="s">
        <v>#N/A N/A</v>
        <stp/>
        <stp>BDP|7001267180814181068</stp>
        <tr r="F512" s="9"/>
      </tp>
      <tp t="s">
        <v>#N/A Requesting Data...4119324511</v>
        <stp/>
        <stp>BDP|7086858110575726236</stp>
        <tr r="I558" s="9"/>
      </tp>
      <tp t="s">
        <v>#N/A Requesting Data...2942226677</v>
        <stp/>
        <stp>BDP|7245695268427612945</stp>
        <tr r="I441" s="9"/>
      </tp>
      <tp t="s">
        <v>#N/A N/A</v>
        <stp/>
        <stp>BDP|7775129260648311178</stp>
        <tr r="D131" s="8"/>
      </tp>
      <tp t="s">
        <v>#N/A N/A</v>
        <stp/>
        <stp>BDP|6630943577612668321</stp>
        <tr r="E33" s="5"/>
        <tr r="E575" s="9"/>
      </tp>
      <tp t="s">
        <v>#N/A N/A</v>
        <stp/>
        <stp>BDP|5109336750529763346</stp>
        <tr r="F168" s="8"/>
      </tp>
      <tp t="s">
        <v>#N/A N/A</v>
        <stp/>
        <stp>BDP|4018982758236074715</stp>
        <tr r="G589" s="9"/>
      </tp>
      <tp t="s">
        <v>#N/A N/A</v>
        <stp/>
        <stp>BDP|9515324542156433102</stp>
        <tr r="G77" s="8"/>
      </tp>
      <tp t="s">
        <v>#N/A Requesting Data...3187112140</v>
        <stp/>
        <stp>BDP|2489319295457477656</stp>
        <tr r="G7" s="10"/>
      </tp>
      <tp t="s">
        <v>#N/A N/A</v>
        <stp/>
        <stp>BDP|4120958245637034709</stp>
        <tr r="C159" s="10"/>
      </tp>
      <tp t="s">
        <v>#N/A N/A</v>
        <stp/>
        <stp>BDP|2316445620789128477</stp>
        <tr r="E3" s="8"/>
      </tp>
      <tp t="s">
        <v>#N/A Requesting Data...3270476497</v>
        <stp/>
        <stp>BDP|6512038300709849682</stp>
        <tr r="I57" s="5"/>
      </tp>
      <tp t="s">
        <v>#N/A N/A</v>
        <stp/>
        <stp>BDP|9841171030486025498</stp>
        <tr r="E332" s="8"/>
        <tr r="E194" s="5"/>
      </tp>
      <tp t="s">
        <v>#N/A N/A</v>
        <stp/>
        <stp>BDP|4296363172190236923</stp>
        <tr r="D153" s="9"/>
      </tp>
      <tp t="s">
        <v>#N/A N/A</v>
        <stp/>
        <stp>BDP|6714749513710660903</stp>
        <tr r="G452" s="8"/>
      </tp>
      <tp t="s">
        <v>#N/A N/A</v>
        <stp/>
        <stp>BDP|7029849962701731171</stp>
        <tr r="D279" s="8"/>
      </tp>
      <tp t="s">
        <v>#N/A Requesting Data...3626226755</v>
        <stp/>
        <stp>BDP|4671508852048593578</stp>
        <tr r="H189" s="8"/>
        <tr r="I189" s="8"/>
      </tp>
      <tp t="s">
        <v>#N/A N/A</v>
        <stp/>
        <stp>BDP|6976398444910631844</stp>
        <tr r="E114" s="5"/>
        <tr r="E412" s="9"/>
      </tp>
      <tp t="s">
        <v>#N/A Requesting Data...3678636090</v>
        <stp/>
        <stp>BDP|7601974274287738744</stp>
        <tr r="H102" s="10"/>
      </tp>
      <tp t="s">
        <v>#N/A N/A</v>
        <stp/>
        <stp>BDP|6012828578711499186</stp>
        <tr r="D131" s="10"/>
      </tp>
      <tp t="s">
        <v>#N/A N/A</v>
        <stp/>
        <stp>BDP|2209579843798382237</stp>
        <tr r="E467" s="9"/>
      </tp>
      <tp t="s">
        <v>#N/A N/A</v>
        <stp/>
        <stp>BDP|5720622511203740856</stp>
        <tr r="F22" s="9"/>
      </tp>
      <tp t="s">
        <v>#N/A N/A</v>
        <stp/>
        <stp>BDP|2767524585070241645</stp>
        <tr r="D400" s="8"/>
      </tp>
      <tp t="s">
        <v>#N/A N/A</v>
        <stp/>
        <stp>BDP|3241412280606222071</stp>
        <tr r="D191" s="8"/>
      </tp>
      <tp t="s">
        <v>#N/A N/A</v>
        <stp/>
        <stp>BDP|9378596421351517686</stp>
        <tr r="E100" s="9"/>
      </tp>
      <tp t="s">
        <v>#N/A Requesting Data...4187019161</v>
        <stp/>
        <stp>BDP|3155603011284057966</stp>
        <tr r="I256" s="9"/>
      </tp>
      <tp t="s">
        <v>#N/A Requesting Data...3588793894</v>
        <stp/>
        <stp>BDP|3576631393751120425</stp>
        <tr r="I101" s="5"/>
        <tr r="I438" s="9"/>
      </tp>
      <tp t="s">
        <v>#N/A N/A</v>
        <stp/>
        <stp>BDP|9293591431825566390</stp>
        <tr r="F335" s="5"/>
        <tr r="F253" s="9"/>
      </tp>
      <tp t="s">
        <v>#N/A N/A</v>
        <stp/>
        <stp>BDP|4150197953769417092</stp>
        <tr r="G73" s="5"/>
      </tp>
      <tp t="s">
        <v>#N/A N/A</v>
        <stp/>
        <stp>BDP|1577972466404694351</stp>
        <tr r="D33" s="8"/>
      </tp>
      <tp t="s">
        <v>#N/A Requesting Data...2696451780</v>
        <stp/>
        <stp>BDP|4483354016058851781</stp>
        <tr r="H71" s="5"/>
      </tp>
      <tp t="s">
        <v>#N/A Requesting Data...3339939225</v>
        <stp/>
        <stp>BDP|8133418714866385203</stp>
        <tr r="H93" s="9"/>
      </tp>
      <tp t="s">
        <v>#N/A N/A</v>
        <stp/>
        <stp>BDP|2487133485463665133</stp>
        <tr r="E466" s="8"/>
        <tr r="E17" s="5"/>
      </tp>
      <tp t="s">
        <v>#N/A N/A</v>
        <stp/>
        <stp>BDP|4589772286161271312</stp>
        <tr r="D53" s="9"/>
      </tp>
      <tp t="s">
        <v>#N/A N/A</v>
        <stp/>
        <stp>BDP|8673729703607680161</stp>
        <tr r="E77" s="5"/>
        <tr r="E69" s="9"/>
      </tp>
      <tp t="s">
        <v>#N/A Requesting Data...4219443617</v>
        <stp/>
        <stp>BDP|6568615581366448765</stp>
        <tr r="H265" s="8"/>
        <tr r="I265" s="8"/>
      </tp>
      <tp t="s">
        <v>#N/A Requesting Data...2686568218</v>
        <stp/>
        <stp>BDP|8781787690758818708</stp>
        <tr r="G13" s="12"/>
      </tp>
      <tp t="s">
        <v>#N/A N/A</v>
        <stp/>
        <stp>BDP|9677534103275981089</stp>
        <tr r="D89" s="5"/>
        <tr r="D313" s="9"/>
      </tp>
      <tp t="s">
        <v>#N/A N/A</v>
        <stp/>
        <stp>BDP|7252134404706137935</stp>
        <tr r="F434" s="8"/>
      </tp>
      <tp t="s">
        <v>#N/A Requesting Data...3405472674</v>
        <stp/>
        <stp>BDP|2018666196421459536</stp>
        <tr r="H310" s="8"/>
        <tr r="I310" s="8"/>
      </tp>
      <tp t="s">
        <v>#N/A N/A</v>
        <stp/>
        <stp>BDP|2165763515974384964</stp>
        <tr r="E158" s="8"/>
        <tr r="E164" s="5"/>
      </tp>
      <tp t="s">
        <v>#N/A N/A</v>
        <stp/>
        <stp>BDP|3595261788492543298</stp>
        <tr r="E128" s="5"/>
        <tr r="E11" s="9"/>
      </tp>
      <tp t="s">
        <v>#N/A N/A</v>
        <stp/>
        <stp>BDP|4282555810281697865</stp>
        <tr r="D345" s="8"/>
      </tp>
      <tp t="s">
        <v>#N/A Requesting Data...3988230110</v>
        <stp/>
        <stp>BDP|4282301622149484532</stp>
        <tr r="H472" s="8"/>
        <tr r="I472" s="8"/>
      </tp>
      <tp t="s">
        <v>#N/A N/A</v>
        <stp/>
        <stp>BDP|7938878866724793487</stp>
        <tr r="D50" s="9"/>
      </tp>
      <tp t="s">
        <v>#N/A N/A</v>
        <stp/>
        <stp>BDP|4212733425091551965</stp>
        <tr r="D52" s="5"/>
      </tp>
      <tp t="s">
        <v>#N/A Requesting Data...3875676072</v>
        <stp/>
        <stp>BDP|7242252909844196885</stp>
        <tr r="H77" s="8"/>
        <tr r="I77" s="8"/>
      </tp>
      <tp t="s">
        <v>#N/A Requesting Data...3892148293</v>
        <stp/>
        <stp>BDP|3947530354723171981</stp>
        <tr r="H205" s="9"/>
      </tp>
      <tp t="s">
        <v>#N/A Requesting Data...4137025657</v>
        <stp/>
        <stp>BDP|7108509371799539528</stp>
        <tr r="G8" s="7"/>
      </tp>
      <tp t="s">
        <v>#N/A N/A</v>
        <stp/>
        <stp>BDP|4393015091434086044</stp>
        <tr r="D63" s="8"/>
      </tp>
      <tp t="s">
        <v>#N/A Requesting Data...4289665860</v>
        <stp/>
        <stp>BDP|3533714862089109200</stp>
        <tr r="I51" s="5"/>
      </tp>
      <tp t="s">
        <v>#N/A N/A</v>
        <stp/>
        <stp>BDP|7623060056679445269</stp>
        <tr r="D64" s="9"/>
      </tp>
      <tp t="s">
        <v>#N/A N/A</v>
        <stp/>
        <stp>BDP|5520007320956364822</stp>
        <tr r="E70" s="5"/>
      </tp>
      <tp t="s">
        <v>#N/A Requesting Data...2722433621</v>
        <stp/>
        <stp>BDP|8936760143072885001</stp>
        <tr r="G166" s="10"/>
      </tp>
      <tp t="s">
        <v>#N/A N/A</v>
        <stp/>
        <stp>BDP|5667232950809135205</stp>
        <tr r="E345" s="5"/>
        <tr r="E533" s="9"/>
      </tp>
      <tp t="s">
        <v>#N/A N/A</v>
        <stp/>
        <stp>BDP|1211523990156780236</stp>
        <tr r="G551" s="9"/>
      </tp>
      <tp t="s">
        <v>#N/A N/A</v>
        <stp/>
        <stp>BDP|6405886869266597742</stp>
        <tr r="F154" s="5"/>
      </tp>
      <tp t="s">
        <v>#N/A N/A</v>
        <stp/>
        <stp>BDP|3737057695427078439</stp>
        <tr r="F131" s="9"/>
      </tp>
      <tp t="s">
        <v>#N/A N/A</v>
        <stp/>
        <stp>BDP|5806425792179444881</stp>
        <tr r="E503" s="8"/>
      </tp>
      <tp t="s">
        <v>#N/A Requesting Data...4122001807</v>
        <stp/>
        <stp>BDP|1692484114268980577</stp>
        <tr r="H516" s="9"/>
      </tp>
      <tp t="s">
        <v>#N/A N/A</v>
        <stp/>
        <stp>BDP|3158954914550645220</stp>
        <tr r="F154" s="8"/>
      </tp>
      <tp t="s">
        <v>#N/A N/A</v>
        <stp/>
        <stp>BDP|5220928710973222761</stp>
        <tr r="E199" s="8"/>
      </tp>
      <tp t="s">
        <v>#N/A N/A</v>
        <stp/>
        <stp>BDP|8880014859092271668</stp>
        <tr r="G241" s="9"/>
      </tp>
      <tp t="s">
        <v>#N/A N/A</v>
        <stp/>
        <stp>BDP|2169638727429385621</stp>
        <tr r="E261" s="8"/>
      </tp>
      <tp t="s">
        <v>#N/A N/A</v>
        <stp/>
        <stp>BDP|7888089234748619565</stp>
        <tr r="F243" s="9"/>
      </tp>
      <tp t="s">
        <v>#N/A N/A</v>
        <stp/>
        <stp>BDP|9059723331961682515</stp>
        <tr r="F28" s="10"/>
      </tp>
      <tp t="s">
        <v>#N/A Requesting Data...4201656533</v>
        <stp/>
        <stp>BDP|2910904168044469016</stp>
        <tr r="I381" s="9"/>
      </tp>
      <tp t="s">
        <v>#N/A Requesting Data...3261466478</v>
        <stp/>
        <stp>BDP|7826638681489986972</stp>
        <tr r="I519" s="9"/>
      </tp>
      <tp t="s">
        <v>#N/A N/A</v>
        <stp/>
        <stp>BDP|8324305360095209151</stp>
        <tr r="E293" s="8"/>
        <tr r="E199" s="5"/>
      </tp>
      <tp t="s">
        <v>#N/A N/A</v>
        <stp/>
        <stp>BDP|9060635056442886199</stp>
        <tr r="E217" s="5"/>
      </tp>
      <tp t="s">
        <v>#N/A Requesting Data...3687637922</v>
        <stp/>
        <stp>BDP|7350342100745066830</stp>
        <tr r="I77" s="5"/>
        <tr r="I69" s="9"/>
      </tp>
      <tp t="s">
        <v>#N/A Requesting Data...3720032118</v>
        <stp/>
        <stp>BDP|3636314756589025556</stp>
        <tr r="I281" s="5"/>
      </tp>
      <tp t="s">
        <v>#N/A N/A</v>
        <stp/>
        <stp>BDP|3401102022590153934</stp>
        <tr r="E493" s="8"/>
      </tp>
      <tp t="s">
        <v>#N/A N/A</v>
        <stp/>
        <stp>BDP|3805072392691990216</stp>
        <tr r="D10" s="12"/>
      </tp>
      <tp t="s">
        <v>#N/A Requesting Data...2746384019</v>
        <stp/>
        <stp>BDP|3252453119817851834</stp>
        <tr r="H227" s="9"/>
      </tp>
      <tp t="s">
        <v>#N/A N/A</v>
        <stp/>
        <stp>BDP|5662838518923989610</stp>
        <tr r="F356" s="5"/>
      </tp>
      <tp t="s">
        <v>#N/A N/A</v>
        <stp/>
        <stp>BDP|8931411421743931458</stp>
        <tr r="F248" s="5"/>
        <tr r="F154" s="9"/>
      </tp>
      <tp t="s">
        <v>#N/A N/A</v>
        <stp/>
        <stp>BDP|2551856479137994355</stp>
        <tr r="E108" s="10"/>
      </tp>
      <tp t="s">
        <v>#N/A N/A</v>
        <stp/>
        <stp>BDP|7035633660887120974</stp>
        <tr r="F154" s="10"/>
      </tp>
      <tp t="s">
        <v>#N/A N/A</v>
        <stp/>
        <stp>BDP|1102613744432426854</stp>
        <tr r="G161" s="5"/>
      </tp>
      <tp t="s">
        <v>#N/A N/A</v>
        <stp/>
        <stp>BDP|9338215310600212350</stp>
        <tr r="F380" s="8"/>
      </tp>
      <tp t="s">
        <v>#N/A N/A</v>
        <stp/>
        <stp>BDP|9729438153082137339</stp>
        <tr r="D451" s="8"/>
      </tp>
      <tp t="s">
        <v>#N/A N/A</v>
        <stp/>
        <stp>BDP|7481182252033232999</stp>
        <tr r="D6" s="7"/>
      </tp>
      <tp t="s">
        <v>#N/A N/A</v>
        <stp/>
        <stp>BDP|8186954365366657828</stp>
        <tr r="F275" s="8"/>
      </tp>
      <tp t="s">
        <v>#N/A N/A</v>
        <stp/>
        <stp>BDP|4093782497812340193</stp>
        <tr r="D114" s="5"/>
        <tr r="D412" s="9"/>
      </tp>
      <tp t="s">
        <v>#N/A N/A</v>
        <stp/>
        <stp>BDP|4649522027078700212</stp>
        <tr r="D369" s="9"/>
      </tp>
      <tp t="s">
        <v>#N/A Requesting Data...3956662169</v>
        <stp/>
        <stp>BDP|6282449265575329852</stp>
        <tr r="H167" s="10"/>
      </tp>
      <tp t="s">
        <v>#N/A N/A</v>
        <stp/>
        <stp>BDP|7409935167248144947</stp>
        <tr r="F290" s="5"/>
      </tp>
      <tp t="s">
        <v>#N/A N/A</v>
        <stp/>
        <stp>BDP|3725413762571156906</stp>
        <tr r="D213" s="8"/>
      </tp>
      <tp t="s">
        <v>#N/A Requesting Data...3488566015</v>
        <stp/>
        <stp>BDP|5235506694858633858</stp>
        <tr r="H40" s="8"/>
        <tr r="I40" s="8"/>
        <tr r="H134" s="5"/>
      </tp>
      <tp t="s">
        <v>#N/A N/A</v>
        <stp/>
        <stp>BDP|1831159683267278699</stp>
        <tr r="D52" s="8"/>
      </tp>
      <tp t="s">
        <v>#N/A Requesting Data...3016819738</v>
        <stp/>
        <stp>BQL|6876169624889482619</stp>
        <tr r="C124" s="5"/>
      </tp>
      <tp t="s">
        <v>#N/A Requesting Data...3609002089</v>
        <stp/>
        <stp>BQL|7656845539550529619</stp>
        <tr r="B75" s="10"/>
      </tp>
      <tp t="s">
        <v>#N/A Requesting Data...3696388247</v>
        <stp/>
        <stp>BQL|5792687390438132809</stp>
        <tr r="C40" s="5"/>
      </tp>
      <tp t="s">
        <v>#N/A Requesting Data...3573597054</v>
        <stp/>
        <stp>BQL|5648736849405966985</stp>
        <tr r="B146" s="10"/>
      </tp>
      <tp t="s">
        <v>#N/A Requesting Data...4111274093</v>
        <stp/>
        <stp>BQL|5584213349709111011</stp>
        <tr r="B4" s="10"/>
      </tp>
      <tp t="s">
        <v>#N/A Requesting Data...3315694194</v>
        <stp/>
        <stp>BQL|3356982944142007649</stp>
        <tr r="B152" s="10"/>
      </tp>
      <tp t="s">
        <v>#N/A Requesting Data...3278382939</v>
        <stp/>
        <stp>BQL|5590666625058459390</stp>
        <tr r="C180" s="5"/>
      </tp>
      <tp t="s">
        <v>#N/A Requesting Data...3990241783</v>
        <stp/>
        <stp>BQL|9816032049473031481</stp>
        <tr r="B121" s="10"/>
      </tp>
      <tp t="s">
        <v>#N/A Requesting Data...4198562416</v>
        <stp/>
        <stp>BQL|6694521882899580893</stp>
        <tr r="B50" s="10"/>
      </tp>
      <tp t="s">
        <v>#N/A Requesting Data...2973349743</v>
        <stp/>
        <stp>BQL|5719690626263505847</stp>
        <tr r="C21" s="5"/>
      </tp>
      <tp t="s">
        <v>#N/A Requesting Data...2977281559</v>
        <stp/>
        <stp>BQL|5477715083422792285</stp>
        <tr r="B107" s="10"/>
      </tp>
      <tp t="s">
        <v>#N/A Requesting Data...3770605783</v>
        <stp/>
        <stp>BQL|9986534751162059139</stp>
        <tr r="C89" s="5"/>
      </tp>
      <tp t="s">
        <v>#N/A Requesting Data...3040522378</v>
        <stp/>
        <stp>BQL|6938507483663360215</stp>
        <tr r="C127" s="5"/>
      </tp>
      <tp t="s">
        <v>#N/A Requesting Data...3650074092</v>
        <stp/>
        <stp>BQL|8163505173501274175</stp>
        <tr r="C236" s="5"/>
      </tp>
      <tp t="s">
        <v>#N/A Requesting Data...3649775429</v>
        <stp/>
        <stp>BQL|7408004377812344871</stp>
        <tr r="C129" s="5"/>
      </tp>
      <tp t="s">
        <v>#N/A Requesting Data...3572400107</v>
        <stp/>
        <stp>BQL|4513046235178816583</stp>
        <tr r="C211" s="5"/>
      </tp>
      <tp t="s">
        <v>#N/A Requesting Data...3429246688</v>
        <stp/>
        <stp>BQL|1676660836236216806</stp>
        <tr r="C173" s="5"/>
      </tp>
      <tp t="s">
        <v>#N/A Requesting Data...3956993115</v>
        <stp/>
        <stp>BQL|3480860086181128868</stp>
        <tr r="B153" s="10"/>
      </tp>
      <tp t="s">
        <v>#N/A Requesting Data...3672152695</v>
        <stp/>
        <stp>BQL|1368049850879401709</stp>
        <tr r="B134" s="10"/>
      </tp>
      <tp t="s">
        <v>#N/A Requesting Data...3184404105</v>
        <stp/>
        <stp>BQL|7641087780855953047</stp>
        <tr r="C110" s="5"/>
      </tp>
      <tp t="s">
        <v>#N/A Requesting Data...3421269236</v>
        <stp/>
        <stp>BQL|8775543814697456111</stp>
        <tr r="B10" s="10"/>
      </tp>
      <tp t="s">
        <v>#N/A Requesting Data...2906897920</v>
        <stp/>
        <stp>BQL|3154526193096517374</stp>
        <tr r="C148" s="5"/>
      </tp>
      <tp t="s">
        <v>#N/A Requesting Data...4222024710</v>
        <stp/>
        <stp>BQL|9724521005336354018</stp>
        <tr r="C146" s="5"/>
      </tp>
      <tp t="s">
        <v>#N/A Requesting Data...4013214602</v>
        <stp/>
        <stp>BQL|7994431662999915614</stp>
        <tr r="C75" s="5"/>
      </tp>
      <tp t="s">
        <v>#N/A Requesting Data...4014426474</v>
        <stp/>
        <stp>BDP|8747134622159489880</stp>
        <tr r="G4" s="7"/>
      </tp>
      <tp t="s">
        <v>#N/A N/A</v>
        <stp/>
        <stp>BDP|7109319541278926222</stp>
        <tr r="F93" s="5"/>
      </tp>
      <tp t="s">
        <v>#N/A N/A</v>
        <stp/>
        <stp>BDP|1724816331869850954</stp>
        <tr r="G496" s="8"/>
      </tp>
      <tp t="s">
        <v>#N/A Requesting Data...3595001804</v>
        <stp/>
        <stp>BDP|2391580353570089829</stp>
        <tr r="I139" s="5"/>
      </tp>
      <tp t="s">
        <v>#N/A Requesting Data...3755217336</v>
        <stp/>
        <stp>BDP|1058610987801908450</stp>
        <tr r="I220" s="9"/>
      </tp>
      <tp t="s">
        <v>#N/A Requesting Data...3022179470</v>
        <stp/>
        <stp>BDP|3995356832721207864</stp>
        <tr r="G6" s="10"/>
      </tp>
      <tp t="s">
        <v>#N/A Requesting Data...3915863581</v>
        <stp/>
        <stp>BDP|1928172880837469501</stp>
        <tr r="I520" s="9"/>
      </tp>
      <tp t="s">
        <v>#N/A N/A</v>
        <stp/>
        <stp>BDP|7969443867169448641</stp>
        <tr r="D323" s="8"/>
      </tp>
      <tp t="s">
        <v>#N/A N/A</v>
        <stp/>
        <stp>BDP|2230750478390618831</stp>
        <tr r="G462" s="9"/>
      </tp>
      <tp t="s">
        <v>#N/A N/A</v>
        <stp/>
        <stp>BDP|2407045009558605053</stp>
        <tr r="F11" s="6"/>
      </tp>
      <tp t="s">
        <v>#N/A N/A</v>
        <stp/>
        <stp>BDP|2593942627805969651</stp>
        <tr r="G365" s="9"/>
      </tp>
      <tp t="s">
        <v>#N/A N/A</v>
        <stp/>
        <stp>BDP|9842193964734837074</stp>
        <tr r="F32" s="9"/>
      </tp>
      <tp t="s">
        <v>#N/A N/A</v>
        <stp/>
        <stp>BDP|4355993482006026922</stp>
        <tr r="F349" s="8"/>
      </tp>
      <tp t="s">
        <v>#N/A N/A</v>
        <stp/>
        <stp>BDP|4734185310749243773</stp>
        <tr r="G433" s="9"/>
      </tp>
      <tp t="s">
        <v>#N/A N/A</v>
        <stp/>
        <stp>BDP|2180896811187109636</stp>
        <tr r="F339" s="5"/>
        <tr r="F73" s="9"/>
      </tp>
      <tp t="s">
        <v>#N/A N/A</v>
        <stp/>
        <stp>BDP|2470871912846814726</stp>
        <tr r="F2" s="9"/>
      </tp>
      <tp t="s">
        <v>#N/A Requesting Data...3141668101</v>
        <stp/>
        <stp>BDP|6249392654838476201</stp>
        <tr r="I191" s="5"/>
      </tp>
      <tp t="s">
        <v>#N/A Requesting Data...3401789410</v>
        <stp/>
        <stp>BDP|6374862151946777780</stp>
        <tr r="H469" s="8"/>
        <tr r="I469" s="8"/>
      </tp>
      <tp t="s">
        <v>#N/A N/A</v>
        <stp/>
        <stp>BDP|4500553095251657389</stp>
        <tr r="E380" s="8"/>
      </tp>
      <tp t="s">
        <v>#N/A N/A</v>
        <stp/>
        <stp>BDP|9625298665596364127</stp>
        <tr r="G499" s="9"/>
      </tp>
      <tp t="s">
        <v>#N/A N/A</v>
        <stp/>
        <stp>BDP|8217326817491998158</stp>
        <tr r="D126" s="9"/>
      </tp>
      <tp t="s">
        <v>#N/A N/A</v>
        <stp/>
        <stp>BDP|9970501783056966886</stp>
        <tr r="G370" s="8"/>
      </tp>
      <tp t="s">
        <v>#N/A N/A</v>
        <stp/>
        <stp>BDP|8139500518503563576</stp>
        <tr r="E421" s="8"/>
      </tp>
      <tp t="s">
        <v>#N/A N/A</v>
        <stp/>
        <stp>BDP|2948381316413615998</stp>
        <tr r="D184" s="9"/>
      </tp>
      <tp t="s">
        <v>#N/A N/A</v>
        <stp/>
        <stp>BDP|9265687032565088304</stp>
        <tr r="G174" s="5"/>
        <tr r="G10" s="9"/>
      </tp>
      <tp t="s">
        <v>#N/A N/A</v>
        <stp/>
        <stp>BDP|6729588293294365475</stp>
        <tr r="G381" s="8"/>
      </tp>
      <tp t="s">
        <v>#N/A N/A</v>
        <stp/>
        <stp>BDP|8330749875706979431</stp>
        <tr r="D331" s="9"/>
      </tp>
      <tp t="s">
        <v>#N/A N/A</v>
        <stp/>
        <stp>BDP|7461782988943401186</stp>
        <tr r="G178" s="8"/>
      </tp>
      <tp t="s">
        <v>#N/A N/A</v>
        <stp/>
        <stp>BDP|6232949990169942575</stp>
        <tr r="E92" s="8"/>
      </tp>
      <tp t="s">
        <v>#N/A N/A</v>
        <stp/>
        <stp>BDP|8184173876607009380</stp>
        <tr r="E229" s="8"/>
      </tp>
      <tp t="s">
        <v>#N/A Requesting Data...3256454242</v>
        <stp/>
        <stp>BDP|1478803349417540009</stp>
        <tr r="H299" s="8"/>
        <tr r="I299" s="8"/>
      </tp>
      <tp t="s">
        <v>#N/A N/A</v>
        <stp/>
        <stp>BDP|4039046173651786886</stp>
        <tr r="F179" s="8"/>
      </tp>
      <tp t="s">
        <v>#N/A N/A</v>
        <stp/>
        <stp>BDP|8003993615853167951</stp>
        <tr r="G339" s="8"/>
      </tp>
      <tp t="s">
        <v>#N/A Requesting Data...4127193592</v>
        <stp/>
        <stp>BDP|5414419288477131441</stp>
        <tr r="H580" s="9"/>
      </tp>
      <tp t="s">
        <v>#N/A N/A</v>
        <stp/>
        <stp>BDP|4558330132396863840</stp>
        <tr r="G276" s="9"/>
      </tp>
      <tp t="s">
        <v>#N/A N/A</v>
        <stp/>
        <stp>BDP|1489957211402821109</stp>
        <tr r="D461" s="9"/>
      </tp>
      <tp t="s">
        <v>#N/A Requesting Data...3382794845</v>
        <stp/>
        <stp>BDP|9098558137697271283</stp>
        <tr r="I37" s="5"/>
      </tp>
      <tp t="s">
        <v>#N/A N/A</v>
        <stp/>
        <stp>BDP|6066463802040519897</stp>
        <tr r="C2" s="10"/>
      </tp>
      <tp t="s">
        <v>#N/A N/A</v>
        <stp/>
        <stp>BDP|3234931457163748692</stp>
        <tr r="E364" s="8"/>
      </tp>
      <tp t="s">
        <v>#N/A Requesting Data...3302520926</v>
        <stp/>
        <stp>BDP|5827945056496465560</stp>
        <tr r="H447" s="8"/>
        <tr r="I447" s="8"/>
      </tp>
      <tp t="s">
        <v>#N/A N/A</v>
        <stp/>
        <stp>BDP|8937428972293894294</stp>
        <tr r="C18" s="10"/>
      </tp>
      <tp t="s">
        <v>#N/A Requesting Data...3772961946</v>
        <stp/>
        <stp>BDP|8435709642201970067</stp>
        <tr r="I182" s="9"/>
      </tp>
      <tp t="s">
        <v>#N/A Requesting Data...3509693711</v>
        <stp/>
        <stp>BDP|9466283871943336574</stp>
        <tr r="G75" s="10"/>
      </tp>
      <tp t="s">
        <v>#N/A N/A</v>
        <stp/>
        <stp>BDP|9659567960338825819</stp>
        <tr r="E138" s="10"/>
      </tp>
      <tp t="s">
        <v>#N/A N/A</v>
        <stp/>
        <stp>BDP|3318325638648188116</stp>
        <tr r="E556" s="9"/>
      </tp>
      <tp t="s">
        <v>#N/A N/A</v>
        <stp/>
        <stp>BDP|4580877578711438077</stp>
        <tr r="D495" s="8"/>
      </tp>
      <tp t="s">
        <v>#N/A N/A</v>
        <stp/>
        <stp>BDP|6510844512405365098</stp>
        <tr r="D453" s="9"/>
      </tp>
      <tp t="s">
        <v>#N/A Requesting Data...4106489440</v>
        <stp/>
        <stp>BDP|6109495198859109883</stp>
        <tr r="H287" s="5"/>
      </tp>
      <tp t="s">
        <v>#N/A N/A</v>
        <stp/>
        <stp>BDP|7804558081186740623</stp>
        <tr r="G135" s="9"/>
      </tp>
      <tp t="s">
        <v>#N/A N/A</v>
        <stp/>
        <stp>BDP|8923663525421714745</stp>
        <tr r="F352" s="5"/>
      </tp>
      <tp t="s">
        <v>#N/A N/A</v>
        <stp/>
        <stp>BDP|3689695442889269262</stp>
        <tr r="E241" s="5"/>
      </tp>
      <tp t="s">
        <v>#N/A Requesting Data...3998562933</v>
        <stp/>
        <stp>BDP|2069134647774541980</stp>
        <tr r="H329" s="5"/>
      </tp>
      <tp t="s">
        <v>#N/A Requesting Data...3585962332</v>
        <stp/>
        <stp>BDP|2310936169842966599</stp>
        <tr r="I60" s="5"/>
        <tr r="I434" s="9"/>
      </tp>
      <tp t="s">
        <v>#N/A N/A</v>
        <stp/>
        <stp>BDP|7448296778401976952</stp>
        <tr r="E7" s="7"/>
      </tp>
      <tp t="s">
        <v>#N/A N/A</v>
        <stp/>
        <stp>BDP|6334233907616936876</stp>
        <tr r="F454" s="8"/>
      </tp>
      <tp t="s">
        <v>#N/A Requesting Data...2966329330</v>
        <stp/>
        <stp>BDP|1718952853193866406</stp>
        <tr r="G13" s="10"/>
      </tp>
      <tp t="s">
        <v>#N/A N/A</v>
        <stp/>
        <stp>BDP|8969235228314221690</stp>
        <tr r="D181" s="5"/>
      </tp>
      <tp t="s">
        <v>#N/A N/A</v>
        <stp/>
        <stp>BDP|7704372187590730691</stp>
        <tr r="D10" s="8"/>
        <tr r="D269" s="5"/>
      </tp>
      <tp t="s">
        <v>#N/A Requesting Data...3782667561</v>
        <stp/>
        <stp>BDP|2494791976200752859</stp>
        <tr r="I293" s="9"/>
      </tp>
      <tp t="s">
        <v>#N/A Requesting Data...3345406839</v>
        <stp/>
        <stp>BDP|6704278866691141993</stp>
        <tr r="H267" s="8"/>
        <tr r="I267" s="8"/>
      </tp>
      <tp t="s">
        <v>#N/A N/A</v>
        <stp/>
        <stp>BDP|4812081507999089799</stp>
        <tr r="E78" s="8"/>
      </tp>
      <tp t="s">
        <v>#N/A N/A</v>
        <stp/>
        <stp>BDP|9920279608301845004</stp>
        <tr r="D132" s="10"/>
      </tp>
      <tp t="s">
        <v>#N/A N/A</v>
        <stp/>
        <stp>BDP|8440284142994411042</stp>
        <tr r="E305" s="5"/>
      </tp>
      <tp t="s">
        <v>#N/A N/A</v>
        <stp/>
        <stp>BDP|8899778074763293172</stp>
        <tr r="C8" s="10"/>
      </tp>
      <tp t="s">
        <v>#N/A N/A</v>
        <stp/>
        <stp>BDP|8805428146495792758</stp>
        <tr r="E185" s="8"/>
      </tp>
      <tp t="s">
        <v>#N/A Requesting Data...3111326870</v>
        <stp/>
        <stp>BDP|1362262627162529997</stp>
        <tr r="H187" s="10"/>
      </tp>
      <tp t="s">
        <v>#N/A N/A</v>
        <stp/>
        <stp>BDP|3168008068346082971</stp>
        <tr r="G216" s="8"/>
      </tp>
      <tp t="s">
        <v>#N/A N/A</v>
        <stp/>
        <stp>BDP|6140259398686583177</stp>
        <tr r="F316" s="9"/>
      </tp>
      <tp t="s">
        <v>#N/A N/A</v>
        <stp/>
        <stp>BDP|9741256313316617697</stp>
        <tr r="D93" s="5"/>
      </tp>
      <tp t="s">
        <v>#N/A N/A</v>
        <stp/>
        <stp>BDP|3307711782791759794</stp>
        <tr r="E187" s="5"/>
      </tp>
      <tp t="s">
        <v>#N/A N/A</v>
        <stp/>
        <stp>BDP|8603052861001457580</stp>
        <tr r="G364" s="9"/>
      </tp>
      <tp t="s">
        <v>#N/A N/A</v>
        <stp/>
        <stp>BDP|2318129719859632105</stp>
        <tr r="D353" s="5"/>
      </tp>
      <tp t="s">
        <v>#N/A N/A</v>
        <stp/>
        <stp>BDP|8707951839339461109</stp>
        <tr r="G62" s="8"/>
      </tp>
      <tp t="s">
        <v>#N/A N/A</v>
        <stp/>
        <stp>BDP|1983213396161803196</stp>
        <tr r="G490" s="9"/>
      </tp>
      <tp t="s">
        <v>#N/A Requesting Data...2963592623</v>
        <stp/>
        <stp>BDP|5649201312439967529</stp>
        <tr r="G84" s="10"/>
      </tp>
      <tp t="s">
        <v>#N/A N/A</v>
        <stp/>
        <stp>BDP|2832091898297399659</stp>
        <tr r="E162" s="10"/>
      </tp>
      <tp t="s">
        <v>#N/A Requesting Data...3812473139</v>
        <stp/>
        <stp>BDP|5946007006966807988</stp>
        <tr r="H255" s="8"/>
        <tr r="I255" s="8"/>
      </tp>
      <tp t="s">
        <v>#N/A Requesting Data...4159795712</v>
        <stp/>
        <stp>BDP|5859466302319704244</stp>
        <tr r="H274" s="8"/>
        <tr r="I274" s="8"/>
      </tp>
      <tp t="s">
        <v>#N/A N/A</v>
        <stp/>
        <stp>BDP|6226900418751551507</stp>
        <tr r="F104" s="5"/>
      </tp>
      <tp t="s">
        <v>#N/A Requesting Data...3740652005</v>
        <stp/>
        <stp>BDP|4960921277373091304</stp>
        <tr r="I372" s="9"/>
      </tp>
      <tp t="s">
        <v>#N/A N/A</v>
        <stp/>
        <stp>BDP|3091987263801398746</stp>
        <tr r="E360" s="8"/>
      </tp>
      <tp t="s">
        <v>#N/A Requesting Data...3731546763</v>
        <stp/>
        <stp>BDP|8051691704666605279</stp>
        <tr r="H146" s="5"/>
      </tp>
      <tp t="s">
        <v>#N/A N/A</v>
        <stp/>
        <stp>BDP|6881747686012348151</stp>
        <tr r="F337" s="9"/>
      </tp>
      <tp t="s">
        <v>#N/A N/A</v>
        <stp/>
        <stp>BDP|6028301764981937816</stp>
        <tr r="G138" s="9"/>
      </tp>
      <tp t="s">
        <v>#N/A N/A</v>
        <stp/>
        <stp>BDP|6180456698302850386</stp>
        <tr r="G257" s="9"/>
      </tp>
      <tp t="s">
        <v>#N/A N/A</v>
        <stp/>
        <stp>BDP|6541683276454440939</stp>
        <tr r="D69" s="10"/>
      </tp>
      <tp t="s">
        <v>#N/A N/A</v>
        <stp/>
        <stp>BDP|9339404028082425736</stp>
        <tr r="F5" s="8"/>
        <tr r="F309" s="5"/>
      </tp>
      <tp t="s">
        <v>#N/A Requesting Data...3750681675</v>
        <stp/>
        <stp>BDP|1560482820468220531</stp>
        <tr r="G30" s="10"/>
      </tp>
      <tp t="s">
        <v>#N/A N/A</v>
        <stp/>
        <stp>BDP|9249462148415486648</stp>
        <tr r="E336" s="8"/>
      </tp>
      <tp t="s">
        <v>#N/A Requesting Data...3050809185</v>
        <stp/>
        <stp>BDP|8298364414836823642</stp>
        <tr r="I17" s="5"/>
      </tp>
      <tp t="s">
        <v>#N/A Requesting Data...3022695815</v>
        <stp/>
        <stp>BDP|7789937978937434442</stp>
        <tr r="I526" s="9"/>
      </tp>
      <tp t="s">
        <v>#N/A Requesting Data...4058479797</v>
        <stp/>
        <stp>BDP|1467087565695447808</stp>
        <tr r="H477" s="8"/>
        <tr r="I477" s="8"/>
      </tp>
      <tp t="s">
        <v>#N/A N/A</v>
        <stp/>
        <stp>BDP|9294656308280416567</stp>
        <tr r="G36" s="8"/>
      </tp>
      <tp t="s">
        <v>#N/A Requesting Data...3584138261</v>
        <stp/>
        <stp>BDP|6182281955229927283</stp>
        <tr r="H371" s="9"/>
      </tp>
      <tp t="s">
        <v>#N/A N/A</v>
        <stp/>
        <stp>BDP|6953920034880165631</stp>
        <tr r="E37" s="8"/>
      </tp>
      <tp t="s">
        <v>#N/A Requesting Data...3160566346</v>
        <stp/>
        <stp>BDP|2788234451999191690</stp>
        <tr r="H108" s="9"/>
      </tp>
      <tp t="s">
        <v>#N/A N/A</v>
        <stp/>
        <stp>BDP|7872730495957540466</stp>
        <tr r="F297" s="5"/>
      </tp>
      <tp t="s">
        <v>#N/A N/A</v>
        <stp/>
        <stp>BDP|6905029069949727383</stp>
        <tr r="E210" s="9"/>
      </tp>
      <tp t="s">
        <v>#N/A Requesting Data...3364026796</v>
        <stp/>
        <stp>BDP|5633996270247005627</stp>
        <tr r="I179" s="9"/>
      </tp>
      <tp t="s">
        <v>#N/A N/A</v>
        <stp/>
        <stp>BDP|4537330437647905955</stp>
        <tr r="F221" s="5"/>
        <tr r="F397" s="9"/>
      </tp>
      <tp t="s">
        <v>#N/A Requesting Data...3124093112</v>
        <stp/>
        <stp>BDP|4652908362324991507</stp>
        <tr r="I40" s="9"/>
      </tp>
      <tp t="s">
        <v>#N/A Requesting Data...3038565654</v>
        <stp/>
        <stp>BDP|4215679149539654578</stp>
        <tr r="I476" s="9"/>
      </tp>
      <tp t="s">
        <v>#N/A N/A</v>
        <stp/>
        <stp>BDP|5329539601563984956</stp>
        <tr r="D63" s="5"/>
      </tp>
      <tp t="s">
        <v>#N/A Requesting Data...3372421506</v>
        <stp/>
        <stp>BDP|4580928127610407595</stp>
        <tr r="H389" s="8"/>
        <tr r="I389" s="8"/>
      </tp>
      <tp t="s">
        <v>#N/A N/A</v>
        <stp/>
        <stp>BDP|6938242885780377662</stp>
        <tr r="D12" s="5"/>
      </tp>
      <tp t="s">
        <v>#N/A N/A</v>
        <stp/>
        <stp>BDP|9877083559813684526</stp>
        <tr r="F67" s="8"/>
      </tp>
      <tp t="s">
        <v>#N/A N/A</v>
        <stp/>
        <stp>BDP|9890408410265026354</stp>
        <tr r="G99" s="8"/>
      </tp>
      <tp t="s">
        <v>#N/A N/A</v>
        <stp/>
        <stp>BDP|8078123204115236692</stp>
        <tr r="E164" s="8"/>
      </tp>
      <tp t="s">
        <v>#N/A N/A</v>
        <stp/>
        <stp>BDP|2193882609026593684</stp>
        <tr r="F49" s="5"/>
        <tr r="F314" s="9"/>
      </tp>
      <tp t="s">
        <v>#N/A N/A</v>
        <stp/>
        <stp>BDP|9022114509063086158</stp>
        <tr r="E137" s="5"/>
      </tp>
      <tp t="s">
        <v>#N/A Requesting Data...3522784851</v>
        <stp/>
        <stp>BDP|5215230840701385807</stp>
        <tr r="H19" s="9"/>
      </tp>
      <tp t="s">
        <v>#N/A N/A</v>
        <stp/>
        <stp>BDP|4793135018176939874</stp>
        <tr r="D382" s="8"/>
      </tp>
      <tp t="s">
        <v>#N/A N/A</v>
        <stp/>
        <stp>BDP|5645515063599698500</stp>
        <tr r="G542" s="9"/>
      </tp>
      <tp t="s">
        <v>#N/A N/A</v>
        <stp/>
        <stp>BDP|9865546549794689612</stp>
        <tr r="C9" s="10"/>
      </tp>
      <tp t="s">
        <v>#N/A N/A</v>
        <stp/>
        <stp>BDP|4436909113736368064</stp>
        <tr r="D363" s="8"/>
        <tr r="D121" s="5"/>
      </tp>
      <tp t="s">
        <v>#N/A Requesting Data...3806490115</v>
        <stp/>
        <stp>BDP|2239715030639195506</stp>
        <tr r="H473" s="8"/>
        <tr r="I473" s="8"/>
      </tp>
      <tp t="s">
        <v>#N/A N/A</v>
        <stp/>
        <stp>BDP|8045503733920198408</stp>
        <tr r="D13" s="5"/>
      </tp>
      <tp t="s">
        <v>#N/A N/A</v>
        <stp/>
        <stp>BDP|7847410095360738095</stp>
        <tr r="E55" s="5"/>
      </tp>
      <tp t="s">
        <v>#N/A N/A</v>
        <stp/>
        <stp>BDP|9664826054278743655</stp>
        <tr r="E400" s="9"/>
      </tp>
      <tp t="s">
        <v>#N/A Requesting Data...3415951555</v>
        <stp/>
        <stp>BDP|6545800015294458161</stp>
        <tr r="H292" s="8"/>
        <tr r="I292" s="8"/>
      </tp>
      <tp t="s">
        <v>#N/A N/A</v>
        <stp/>
        <stp>BDP|3811698636738785423</stp>
        <tr r="F91" s="9"/>
      </tp>
      <tp t="s">
        <v>#N/A Requesting Data...3188277410</v>
        <stp/>
        <stp>BDP|8622367137502479010</stp>
        <tr r="G131" s="10"/>
      </tp>
      <tp t="s">
        <v>#N/A N/A</v>
        <stp/>
        <stp>BDP|3294843578113436591</stp>
        <tr r="F96" s="9"/>
      </tp>
      <tp t="s">
        <v>#N/A N/A</v>
        <stp/>
        <stp>BDP|8364133022406424758</stp>
        <tr r="E85" s="10"/>
      </tp>
      <tp t="s">
        <v>#N/A Requesting Data...3356405683</v>
        <stp/>
        <stp>BDP|9283531779522366387</stp>
        <tr r="H234" s="9"/>
      </tp>
      <tp t="s">
        <v>#N/A Requesting Data...4182922312</v>
        <stp/>
        <stp>BDP|3331655621284087942</stp>
        <tr r="I190" s="9"/>
      </tp>
      <tp t="s">
        <v>#N/A N/A</v>
        <stp/>
        <stp>BDP|9212224117469407900</stp>
        <tr r="D295" s="8"/>
      </tp>
      <tp t="s">
        <v>#N/A N/A</v>
        <stp/>
        <stp>BDP|8649317394201842985</stp>
        <tr r="F70" s="5"/>
      </tp>
      <tp t="s">
        <v>#N/A N/A</v>
        <stp/>
        <stp>BDP|8498882297824076782</stp>
        <tr r="E265" s="8"/>
      </tp>
      <tp t="s">
        <v>#N/A N/A</v>
        <stp/>
        <stp>BDP|2620389683351464296</stp>
        <tr r="E359" s="9"/>
      </tp>
      <tp t="s">
        <v>#N/A N/A</v>
        <stp/>
        <stp>BDP|5930651972956868867</stp>
        <tr r="F108" s="9"/>
      </tp>
      <tp t="s">
        <v>#N/A N/A</v>
        <stp/>
        <stp>BDP|3346722792251500669</stp>
        <tr r="E99" s="9"/>
      </tp>
      <tp t="s">
        <v>#N/A N/A</v>
        <stp/>
        <stp>BDP|5794756981681646150</stp>
        <tr r="D37" s="8"/>
      </tp>
      <tp t="s">
        <v>#N/A N/A</v>
        <stp/>
        <stp>BDP|6868644626060382897</stp>
        <tr r="E179" s="9"/>
      </tp>
      <tp t="s">
        <v>#N/A N/A</v>
        <stp/>
        <stp>BDP|9494062682288101314</stp>
        <tr r="E150" s="8"/>
      </tp>
      <tp t="s">
        <v>#N/A Requesting Data...3333418880</v>
        <stp/>
        <stp>BDP|8406234915944084529</stp>
        <tr r="H47" s="9"/>
      </tp>
      <tp t="s">
        <v>#N/A Requesting Data...3134688374</v>
        <stp/>
        <stp>BDP|9786179342690187631</stp>
        <tr r="H144" s="9"/>
      </tp>
      <tp t="s">
        <v>#N/A N/A</v>
        <stp/>
        <stp>BDP|8712016563135617137</stp>
        <tr r="D40" s="9"/>
      </tp>
      <tp t="s">
        <v>#N/A N/A</v>
        <stp/>
        <stp>BDP|9744741531766074125</stp>
        <tr r="E153" s="8"/>
      </tp>
      <tp t="s">
        <v>#N/A N/A</v>
        <stp/>
        <stp>BDP|9493466242514401749</stp>
        <tr r="E301" s="8"/>
      </tp>
      <tp t="s">
        <v>#N/A N/A</v>
        <stp/>
        <stp>BDP|1996102556917959862</stp>
        <tr r="E345" s="8"/>
      </tp>
      <tp t="s">
        <v>#N/A N/A</v>
        <stp/>
        <stp>BDP|8415409379326969749</stp>
        <tr r="F105" s="9"/>
      </tp>
      <tp t="s">
        <v>#N/A N/A</v>
        <stp/>
        <stp>BDP|2187769326524732961</stp>
        <tr r="F352" s="9"/>
      </tp>
      <tp t="s">
        <v>#N/A N/A</v>
        <stp/>
        <stp>BDP|6182819197018240553</stp>
        <tr r="E468" s="8"/>
        <tr r="E148" s="5"/>
      </tp>
      <tp t="s">
        <v>#N/A N/A</v>
        <stp/>
        <stp>BDP|5698908710202674502</stp>
        <tr r="C66" s="10"/>
      </tp>
      <tp t="s">
        <v>#N/A N/A</v>
        <stp/>
        <stp>BDP|8162408207156224054</stp>
        <tr r="E458" s="9"/>
      </tp>
      <tp t="s">
        <v>#N/A N/A</v>
        <stp/>
        <stp>BDP|8388352500352748306</stp>
        <tr r="D111" s="9"/>
      </tp>
      <tp t="s">
        <v>#N/A N/A</v>
        <stp/>
        <stp>BDP|8192815993453104032</stp>
        <tr r="E486" s="8"/>
      </tp>
      <tp t="s">
        <v>#N/A N/A</v>
        <stp/>
        <stp>BDP|6859250599077660039</stp>
        <tr r="D36" s="8"/>
      </tp>
      <tp t="s">
        <v>#N/A N/A</v>
        <stp/>
        <stp>BDP|6191970342537587608</stp>
        <tr r="E220" s="9"/>
      </tp>
      <tp t="s">
        <v>#N/A N/A</v>
        <stp/>
        <stp>BDP|4981995717204319251</stp>
        <tr r="E353" s="8"/>
        <tr r="E50" s="5"/>
      </tp>
      <tp t="s">
        <v>#N/A N/A</v>
        <stp/>
        <stp>BDP|7880356193627939064</stp>
        <tr r="G25" s="9"/>
      </tp>
      <tp t="s">
        <v>#N/A N/A</v>
        <stp/>
        <stp>BDP|4315513817683635929</stp>
        <tr r="G129" s="5"/>
      </tp>
      <tp t="s">
        <v>#N/A N/A</v>
        <stp/>
        <stp>BDP|8029448042854765605</stp>
        <tr r="E70" s="10"/>
      </tp>
      <tp t="s">
        <v>#N/A N/A</v>
        <stp/>
        <stp>BDP|1584435495921252701</stp>
        <tr r="E147" s="10"/>
      </tp>
      <tp t="s">
        <v>#N/A N/A</v>
        <stp/>
        <stp>BDP|1174547991892788520</stp>
        <tr r="E208" s="8"/>
      </tp>
      <tp t="s">
        <v>#N/A N/A</v>
        <stp/>
        <stp>BDP|5708600591003380348</stp>
        <tr r="D304" s="9"/>
      </tp>
      <tp t="s">
        <v>#N/A Requesting Data...4057668786</v>
        <stp/>
        <stp>BDP|6294548362799264670</stp>
        <tr r="G4" s="12"/>
      </tp>
      <tp t="s">
        <v>#N/A Requesting Data...4215455824</v>
        <stp/>
        <stp>BDP|7498840347587176679</stp>
        <tr r="I456" s="9"/>
      </tp>
      <tp t="s">
        <v>#N/A N/A</v>
        <stp/>
        <stp>BDP|1617930594243460840</stp>
        <tr r="E339" s="8"/>
      </tp>
      <tp t="s">
        <v>#N/A N/A</v>
        <stp/>
        <stp>BDP|7073808013644045028</stp>
        <tr r="F84" s="9"/>
      </tp>
      <tp t="s">
        <v>#N/A N/A</v>
        <stp/>
        <stp>BDP|4907191630878353428</stp>
        <tr r="F129" s="5"/>
      </tp>
      <tp t="s">
        <v>#N/A N/A</v>
        <stp/>
        <stp>BDP|1620215381065506423</stp>
        <tr r="F48" s="5"/>
      </tp>
      <tp t="s">
        <v>#N/A Requesting Data...3677306872</v>
        <stp/>
        <stp>BDP|5144824743316278530</stp>
        <tr r="H33" s="8"/>
        <tr r="I33" s="8"/>
      </tp>
      <tp t="s">
        <v>#N/A N/A</v>
        <stp/>
        <stp>BDP|9565570456410627337</stp>
        <tr r="G156" s="9"/>
      </tp>
      <tp t="s">
        <v>#N/A N/A</v>
        <stp/>
        <stp>BDP|5634316610469678400</stp>
        <tr r="F316" s="8"/>
      </tp>
      <tp t="s">
        <v>#N/A N/A</v>
        <stp/>
        <stp>BDP|8304567778423385382</stp>
        <tr r="F123" s="10"/>
      </tp>
      <tp t="s">
        <v>#N/A Requesting Data...4256047989</v>
        <stp/>
        <stp>BDP|1360899943496961164</stp>
        <tr r="I224" s="9"/>
      </tp>
      <tp t="s">
        <v>#N/A N/A</v>
        <stp/>
        <stp>BDP|5771778504071033924</stp>
        <tr r="E108" s="8"/>
      </tp>
      <tp t="s">
        <v>#N/A N/A</v>
        <stp/>
        <stp>BDP|7002873087309787412</stp>
        <tr r="E375" s="8"/>
      </tp>
      <tp t="s">
        <v>#N/A N/A</v>
        <stp/>
        <stp>BDP|7074871354971028157</stp>
        <tr r="E385" s="8"/>
      </tp>
      <tp t="s">
        <v>#N/A N/A</v>
        <stp/>
        <stp>BDP|9694303187478729006</stp>
        <tr r="F310" s="9"/>
      </tp>
      <tp t="s">
        <v>#N/A N/A</v>
        <stp/>
        <stp>BDP|1694063903308365363</stp>
        <tr r="E201" s="8"/>
      </tp>
      <tp t="s">
        <v>#N/A N/A</v>
        <stp/>
        <stp>BDP|7991068827628795790</stp>
        <tr r="F220" s="9"/>
      </tp>
      <tp t="s">
        <v>#N/A N/A</v>
        <stp/>
        <stp>BDP|2077855908197321781</stp>
        <tr r="E62" s="5"/>
        <tr r="E577" s="9"/>
      </tp>
      <tp t="s">
        <v>#N/A Requesting Data...4196473882</v>
        <stp/>
        <stp>BDP|2883848170272342596</stp>
        <tr r="I30" s="9"/>
      </tp>
      <tp t="s">
        <v>#N/A N/A</v>
        <stp/>
        <stp>BDP|4028286280660753497</stp>
        <tr r="G300" s="5"/>
        <tr r="G245" s="9"/>
      </tp>
      <tp t="s">
        <v>#N/A Requesting Data...3204846837</v>
        <stp/>
        <stp>BDP|7932833835642014497</stp>
        <tr r="H169" s="8"/>
        <tr r="I169" s="8"/>
      </tp>
      <tp t="s">
        <v>#N/A Requesting Data...3706194779</v>
        <stp/>
        <stp>BDP|7504934751571075015</stp>
        <tr r="H217" s="8"/>
        <tr r="I217" s="8"/>
      </tp>
      <tp t="s">
        <v>#N/A Requesting Data...3654854429</v>
        <stp/>
        <stp>BDP|6362807262247747504</stp>
        <tr r="H171" s="8"/>
        <tr r="I171" s="8"/>
      </tp>
      <tp t="s">
        <v>#N/A N/A</v>
        <stp/>
        <stp>BDP|2188709358338766287</stp>
        <tr r="G103" s="8"/>
      </tp>
      <tp t="s">
        <v>#N/A N/A</v>
        <stp/>
        <stp>BDP|7401922704283041747</stp>
        <tr r="D222" s="5"/>
      </tp>
      <tp t="s">
        <v>#N/A N/A</v>
        <stp/>
        <stp>BDP|5830639179366123859</stp>
        <tr r="D355" s="9"/>
      </tp>
      <tp t="s">
        <v>#N/A N/A</v>
        <stp/>
        <stp>BDP|1572755395351274413</stp>
        <tr r="E352" s="8"/>
        <tr r="E340" s="5"/>
      </tp>
      <tp t="s">
        <v>#N/A N/A</v>
        <stp/>
        <stp>BDP|8377780368444322767</stp>
        <tr r="E519" s="9"/>
      </tp>
      <tp t="s">
        <v>#N/A Requesting Data...4083709229</v>
        <stp/>
        <stp>BDP|2380365974964545826</stp>
        <tr r="H286" s="8"/>
        <tr r="I286" s="8"/>
      </tp>
      <tp t="s">
        <v>#N/A N/A</v>
        <stp/>
        <stp>BDP|3637630571971728940</stp>
        <tr r="G404" s="9"/>
      </tp>
      <tp t="s">
        <v>#N/A Requesting Data...3720227237</v>
        <stp/>
        <stp>BDP|6594002368108368294</stp>
        <tr r="I502" s="9"/>
      </tp>
      <tp t="s">
        <v>#N/A Requesting Data...3607881103</v>
        <stp/>
        <stp>BDP|6327002489520975449</stp>
        <tr r="H430" s="9"/>
      </tp>
      <tp t="s">
        <v>#N/A Requesting Data...4063085592</v>
        <stp/>
        <stp>BDP|8949730212333854778</stp>
        <tr r="H118" s="10"/>
      </tp>
      <tp t="s">
        <v>#N/A N/A</v>
        <stp/>
        <stp>BDP|8495292249861396506</stp>
        <tr r="G206" s="8"/>
      </tp>
      <tp t="s">
        <v>#N/A N/A</v>
        <stp/>
        <stp>BDP|8788941635159928186</stp>
        <tr r="E24" s="10"/>
      </tp>
      <tp t="s">
        <v>#N/A N/A</v>
        <stp/>
        <stp>BDP|6568663664749376539</stp>
        <tr r="D175" s="8"/>
        <tr r="D124" s="5"/>
      </tp>
      <tp t="s">
        <v>#N/A N/A</v>
        <stp/>
        <stp>BDP|1920371833068280384</stp>
        <tr r="F381" s="9"/>
      </tp>
      <tp t="s">
        <v>#N/A N/A</v>
        <stp/>
        <stp>BDP|1879367998548745960</stp>
        <tr r="D114" s="9"/>
      </tp>
      <tp t="s">
        <v>#N/A Requesting Data...3261581970</v>
        <stp/>
        <stp>BDP|6072774404469408206</stp>
        <tr r="H470" s="8"/>
        <tr r="I470" s="8"/>
      </tp>
      <tp t="s">
        <v>#N/A N/A</v>
        <stp/>
        <stp>BDP|6414107263802092907</stp>
        <tr r="E9" s="7"/>
      </tp>
      <tp t="s">
        <v>#N/A Requesting Data...4155150217</v>
        <stp/>
        <stp>BDP|5493744271957205844</stp>
        <tr r="H306" s="5"/>
        <tr r="H330" s="9"/>
      </tp>
      <tp t="s">
        <v>#N/A N/A</v>
        <stp/>
        <stp>BDP|4275224600658650412</stp>
        <tr r="E284" s="9"/>
      </tp>
      <tp t="s">
        <v>#N/A Requesting Data...4009652891</v>
        <stp/>
        <stp>BDP|6736535891294471461</stp>
        <tr r="H317" s="9"/>
      </tp>
      <tp t="s">
        <v>#N/A Requesting Data...4152425710</v>
        <stp/>
        <stp>BDP|3665137510109471065</stp>
        <tr r="I583" s="9"/>
      </tp>
      <tp t="s">
        <v>#N/A Requesting Data...4014441408</v>
        <stp/>
        <stp>BDP|8028073893529240212</stp>
        <tr r="H105" s="5"/>
      </tp>
      <tp t="s">
        <v>#N/A Requesting Data...3468292478</v>
        <stp/>
        <stp>BDP|5018215656139932194</stp>
        <tr r="H160" s="9"/>
      </tp>
      <tp t="s">
        <v>#N/A N/A</v>
        <stp/>
        <stp>BDP|6547632093690107335</stp>
        <tr r="G400" s="8"/>
      </tp>
      <tp t="s">
        <v>#N/A N/A</v>
        <stp/>
        <stp>BDP|3109504681113524722</stp>
        <tr r="E130" s="8"/>
      </tp>
      <tp t="s">
        <v>#N/A N/A</v>
        <stp/>
        <stp>BDP|4021862421085365132</stp>
        <tr r="F38" s="8"/>
        <tr r="F200" s="5"/>
      </tp>
      <tp t="s">
        <v>#N/A Requesting Data...3243660730</v>
        <stp/>
        <stp>BDP|8116561107855206261</stp>
        <tr r="H439" s="8"/>
        <tr r="I439" s="8"/>
      </tp>
      <tp t="s">
        <v>#N/A N/A</v>
        <stp/>
        <stp>BDP|1453338056625364864</stp>
        <tr r="D385" s="9"/>
      </tp>
      <tp t="s">
        <v>#N/A Requesting Data...3757152193</v>
        <stp/>
        <stp>BDP|9125419390607336977</stp>
        <tr r="G49" s="10"/>
      </tp>
      <tp t="s">
        <v>#N/A N/A</v>
        <stp/>
        <stp>BDP|4030619223132777817</stp>
        <tr r="D428" s="9"/>
      </tp>
      <tp t="s">
        <v>#N/A N/A</v>
        <stp/>
        <stp>BDP|4505820606683797522</stp>
        <tr r="F310" s="8"/>
      </tp>
      <tp t="s">
        <v>#N/A N/A</v>
        <stp/>
        <stp>BDP|8893043642362329496</stp>
        <tr r="E569" s="9"/>
      </tp>
      <tp t="s">
        <v>#N/A N/A</v>
        <stp/>
        <stp>BDP|2399400305939496565</stp>
        <tr r="F161" s="8"/>
      </tp>
      <tp t="s">
        <v>#N/A Requesting Data...3474649598</v>
        <stp/>
        <stp>BDP|2817193140974123946</stp>
        <tr r="G121" s="10"/>
      </tp>
      <tp t="s">
        <v>#N/A N/A</v>
        <stp/>
        <stp>BDP|1082920662423568715</stp>
        <tr r="E256" s="9"/>
      </tp>
      <tp t="s">
        <v>#N/A Requesting Data...3573399898</v>
        <stp/>
        <stp>BDP|7771879851964281470</stp>
        <tr r="H34" s="10"/>
      </tp>
      <tp t="s">
        <v>#N/A Requesting Data...4090933421</v>
        <stp/>
        <stp>BDP|6029970383895654861</stp>
        <tr r="H312" s="8"/>
        <tr r="I312" s="8"/>
      </tp>
      <tp t="s">
        <v>#N/A N/A</v>
        <stp/>
        <stp>BDP|8930391231745604734</stp>
        <tr r="E273" s="8"/>
      </tp>
      <tp t="s">
        <v>#N/A Requesting Data...3380750528</v>
        <stp/>
        <stp>BDP|6069206309717409992</stp>
        <tr r="H523" s="9"/>
      </tp>
      <tp t="s">
        <v>#N/A Requesting Data...3966674965</v>
        <stp/>
        <stp>BDP|7188061171048056229</stp>
        <tr r="H316" s="8"/>
        <tr r="I316" s="8"/>
      </tp>
      <tp t="s">
        <v>#N/A N/A</v>
        <stp/>
        <stp>BDP|4330560320731070817</stp>
        <tr r="G111" s="8"/>
      </tp>
      <tp t="s">
        <v>#N/A N/A</v>
        <stp/>
        <stp>BDP|3361922497938232108</stp>
        <tr r="G465" s="8"/>
      </tp>
      <tp t="s">
        <v>#N/A N/A</v>
        <stp/>
        <stp>BDP|8061448531126812386</stp>
        <tr r="D270" s="8"/>
      </tp>
      <tp t="s">
        <v>#N/A Requesting Data...3940177897</v>
        <stp/>
        <stp>BDP|3750968326685093729</stp>
        <tr r="I257" s="5"/>
      </tp>
      <tp t="s">
        <v>#N/A N/A</v>
        <stp/>
        <stp>BDP|5826559884553906153</stp>
        <tr r="F174" s="5"/>
        <tr r="F10" s="9"/>
      </tp>
      <tp t="s">
        <v>#N/A Requesting Data...4283690522</v>
        <stp/>
        <stp>BDP|4653588547187476886</stp>
        <tr r="H149" s="9"/>
      </tp>
      <tp t="s">
        <v>#N/A N/A</v>
        <stp/>
        <stp>BDP|1760209041694233916</stp>
        <tr r="G8" s="8"/>
      </tp>
      <tp t="s">
        <v>#N/A N/A</v>
        <stp/>
        <stp>BDP|9761170646445323301</stp>
        <tr r="F15" s="10"/>
      </tp>
      <tp t="s">
        <v>#N/A N/A</v>
        <stp/>
        <stp>BDP|5084010790142689420</stp>
        <tr r="E6" s="7"/>
      </tp>
      <tp t="s">
        <v>#N/A N/A</v>
        <stp/>
        <stp>BDP|8520294078601576647</stp>
        <tr r="F84" s="5"/>
        <tr r="F250" s="9"/>
      </tp>
      <tp t="s">
        <v>#N/A N/A</v>
        <stp/>
        <stp>BDP|8201366000301577041</stp>
        <tr r="F11" s="8"/>
        <tr r="F175" s="5"/>
      </tp>
      <tp t="s">
        <v>#N/A N/A</v>
        <stp/>
        <stp>BDP|6695408681369122933</stp>
        <tr r="F2" s="7"/>
      </tp>
      <tp t="s">
        <v>#N/A Requesting Data...3324157578</v>
        <stp/>
        <stp>BDP|7072662663318566553</stp>
        <tr r="H284" s="8"/>
        <tr r="I284" s="8"/>
      </tp>
      <tp t="s">
        <v>#N/A N/A</v>
        <stp/>
        <stp>BDP|8990996856518197620</stp>
        <tr r="D116" s="9"/>
      </tp>
      <tp t="s">
        <v>#N/A N/A</v>
        <stp/>
        <stp>BDP|2166077039392308990</stp>
        <tr r="E93" s="10"/>
      </tp>
      <tp t="s">
        <v>#N/A N/A</v>
        <stp/>
        <stp>BDP|7832784212899445239</stp>
        <tr r="F14" s="9"/>
      </tp>
      <tp t="s">
        <v>#N/A N/A</v>
        <stp/>
        <stp>BDP|9860650005422569786</stp>
        <tr r="F300" s="9"/>
      </tp>
      <tp t="s">
        <v>#N/A N/A</v>
        <stp/>
        <stp>BDP|2414955052044067066</stp>
        <tr r="G504" s="8"/>
      </tp>
      <tp t="s">
        <v>#N/A N/A</v>
        <stp/>
        <stp>BDP|5117945326616448220</stp>
        <tr r="G195" s="9"/>
      </tp>
      <tp t="s">
        <v>#N/A Requesting Data...3372830944</v>
        <stp/>
        <stp>BQL|21510443805351796</stp>
        <tr r="B22" s="10"/>
      </tp>
      <tp t="s">
        <v>#N/A Requesting Data...3366328087</v>
        <stp/>
        <stp>BQL|8001014112064439688</stp>
        <tr r="B185" s="10"/>
      </tp>
      <tp t="s">
        <v>#N/A Requesting Data...3698075195</v>
        <stp/>
        <stp>BQL|2118535304234869800</stp>
        <tr r="B133" s="10"/>
      </tp>
      <tp t="s">
        <v>#N/A Requesting Data...4133238427</v>
        <stp/>
        <stp>BQL|7150535268396436900</stp>
        <tr r="B184" s="10"/>
      </tp>
      <tp t="s">
        <v>#N/A Requesting Data...3581996167</v>
        <stp/>
        <stp>BQL|8747588785048532628</stp>
        <tr r="B180" s="10"/>
      </tp>
      <tp t="s">
        <v>#N/A Requesting Data...3880247863</v>
        <stp/>
        <stp>BQL|2503979718773369241</stp>
        <tr r="C22" s="5"/>
      </tp>
      <tp t="s">
        <v>#N/A Requesting Data...3986381724</v>
        <stp/>
        <stp>BQL|5375886719490941770</stp>
        <tr r="C298" s="5"/>
      </tp>
      <tp t="s">
        <v>#N/A Requesting Data...3868897679</v>
        <stp/>
        <stp>BQL|9948310114209523959</stp>
        <tr r="C282" s="5"/>
      </tp>
      <tp t="s">
        <v>#N/A Requesting Data...3745572809</v>
        <stp/>
        <stp>BQL|6195778393444819779</stp>
        <tr r="B169" s="10"/>
      </tp>
      <tp t="s">
        <v>#N/A Requesting Data...3717143460</v>
        <stp/>
        <stp>BQL|6349589695490130164</stp>
        <tr r="C161" s="5"/>
      </tp>
      <tp t="s">
        <v>#N/A Requesting Data...4091260360</v>
        <stp/>
        <stp>BQL|3327963947750832526</stp>
        <tr r="C347" s="5"/>
      </tp>
      <tp t="s">
        <v>#N/A Requesting Data...3624107880</v>
        <stp/>
        <stp>BQL|1990454430905113857</stp>
        <tr r="C10" s="5"/>
      </tp>
      <tp t="s">
        <v>#N/A Requesting Data...3615911238</v>
        <stp/>
        <stp>BQL|6267127368659828364</stp>
        <tr r="B55" s="10"/>
      </tp>
      <tp t="s">
        <v>#N/A Requesting Data...3665833876</v>
        <stp/>
        <stp>BQL|2451589454599496080</stp>
        <tr r="B159" s="10"/>
      </tp>
      <tp t="s">
        <v>#N/A Requesting Data...4265504255</v>
        <stp/>
        <stp>BQL|5029617784664191473</stp>
        <tr r="B16" s="10"/>
      </tp>
      <tp t="s">
        <v>#N/A Requesting Data...3497449888</v>
        <stp/>
        <stp>BQL|2142934662416388012</stp>
        <tr r="C5" s="5"/>
      </tp>
      <tp t="s">
        <v>#N/A Requesting Data...3957256696</v>
        <stp/>
        <stp>BQL|9417446124584548014</stp>
        <tr r="C172" s="5"/>
      </tp>
      <tp t="s">
        <v>#N/A N/A</v>
        <stp/>
        <stp>BDP|3972559080233623603</stp>
        <tr r="E509" s="9"/>
      </tp>
      <tp t="s">
        <v>#N/A N/A</v>
        <stp/>
        <stp>BDP|4704537899940795309</stp>
        <tr r="G101" s="9"/>
      </tp>
      <tp t="s">
        <v>#N/A Requesting Data...3825708596</v>
        <stp/>
        <stp>BDP|7301154787660249598</stp>
        <tr r="H27" s="10"/>
      </tp>
      <tp t="s">
        <v>#N/A N/A</v>
        <stp/>
        <stp>BDP|5916363428147556884</stp>
        <tr r="D307" s="8"/>
        <tr r="D203" s="5"/>
      </tp>
      <tp t="s">
        <v>#N/A N/A</v>
        <stp/>
        <stp>BDP|5408052772160075990</stp>
        <tr r="D404" s="8"/>
      </tp>
      <tp t="s">
        <v>#N/A N/A</v>
        <stp/>
        <stp>BDP|4430325753321809872</stp>
        <tr r="D47" s="10"/>
      </tp>
      <tp t="s">
        <v>#N/A N/A</v>
        <stp/>
        <stp>BDP|5704803447247341593</stp>
        <tr r="F311" s="8"/>
      </tp>
      <tp t="s">
        <v>#N/A N/A</v>
        <stp/>
        <stp>BDP|9980955479815942967</stp>
        <tr r="G327" s="5"/>
        <tr r="G206" s="9"/>
      </tp>
      <tp t="s">
        <v>#N/A Requesting Data...3405583220</v>
        <stp/>
        <stp>BDP|4885348011039282441</stp>
        <tr r="I541" s="9"/>
      </tp>
      <tp t="s">
        <v>#N/A Requesting Data...4136050719</v>
        <stp/>
        <stp>BDP|6832500091774690544</stp>
        <tr r="H49" s="8"/>
        <tr r="I49" s="8"/>
      </tp>
      <tp t="s">
        <v>#N/A N/A</v>
        <stp/>
        <stp>BDP|3019878129093414110</stp>
        <tr r="F315" s="9"/>
      </tp>
      <tp t="s">
        <v>#N/A N/A</v>
        <stp/>
        <stp>BDP|4844599181784371686</stp>
        <tr r="D160" s="5"/>
        <tr r="D52" s="9"/>
      </tp>
      <tp t="s">
        <v>#N/A N/A</v>
        <stp/>
        <stp>BDP|6043132813914217993</stp>
        <tr r="F416" s="9"/>
      </tp>
      <tp t="s">
        <v>#N/A N/A</v>
        <stp/>
        <stp>BDP|1538067229138913088</stp>
        <tr r="E106" s="9"/>
      </tp>
      <tp t="s">
        <v>#N/A N/A</v>
        <stp/>
        <stp>BDP|5475850129632097636</stp>
        <tr r="D44" s="5"/>
      </tp>
      <tp t="s">
        <v>#N/A N/A</v>
        <stp/>
        <stp>BDP|4339941709302692438</stp>
        <tr r="G358" s="5"/>
      </tp>
      <tp t="s">
        <v>#N/A N/A</v>
        <stp/>
        <stp>BDP|7638127074208367283</stp>
        <tr r="D327" s="5"/>
        <tr r="D206" s="9"/>
      </tp>
      <tp t="s">
        <v>#N/A N/A</v>
        <stp/>
        <stp>BDP|9179060278640204559</stp>
        <tr r="E300" s="5"/>
        <tr r="E245" s="9"/>
      </tp>
      <tp t="s">
        <v>#N/A N/A</v>
        <stp/>
        <stp>BDP|2033776897086096186</stp>
        <tr r="D17" s="10"/>
      </tp>
      <tp t="s">
        <v>#N/A N/A</v>
        <stp/>
        <stp>BDP|5375582270314446871</stp>
        <tr r="E252" s="8"/>
      </tp>
      <tp t="s">
        <v>#N/A Requesting Data...3512894262</v>
        <stp/>
        <stp>BDP|2802434497462251667</stp>
        <tr r="H245" s="5"/>
      </tp>
      <tp t="s">
        <v>#N/A N/A</v>
        <stp/>
        <stp>BDP|5206618532288186380</stp>
        <tr r="E118" s="10"/>
      </tp>
      <tp t="s">
        <v>#N/A Requesting Data...3919436572</v>
        <stp/>
        <stp>BDP|3160286067675131970</stp>
        <tr r="I153" s="5"/>
        <tr r="I259" s="9"/>
      </tp>
      <tp t="s">
        <v>#N/A Requesting Data...4024117095</v>
        <stp/>
        <stp>BDP|7730255458362327913</stp>
        <tr r="H36" s="8"/>
        <tr r="I36" s="8"/>
      </tp>
      <tp t="s">
        <v>#N/A N/A</v>
        <stp/>
        <stp>BDP|9782051105786957473</stp>
        <tr r="F224" s="8"/>
      </tp>
      <tp t="s">
        <v>#N/A N/A</v>
        <stp/>
        <stp>BDP|4323006799836130025</stp>
        <tr r="D27" s="8"/>
      </tp>
      <tp t="s">
        <v>#N/A Requesting Data...3547068576</v>
        <stp/>
        <stp>BDP|3575328067588801517</stp>
        <tr r="H348" s="5"/>
      </tp>
      <tp t="s">
        <v>#N/A N/A</v>
        <stp/>
        <stp>BDP|5723164888452894584</stp>
        <tr r="D91" s="8"/>
      </tp>
      <tp t="s">
        <v>#N/A Requesting Data...3967603169</v>
        <stp/>
        <stp>BDP|8738828596554873626</stp>
        <tr r="I499" s="9"/>
      </tp>
      <tp t="s">
        <v>#N/A N/A</v>
        <stp/>
        <stp>BDP|7278141848191075871</stp>
        <tr r="E263" s="5"/>
      </tp>
      <tp t="s">
        <v>#N/A N/A</v>
        <stp/>
        <stp>BDP|4826907102771157727</stp>
        <tr r="D484" s="9"/>
      </tp>
      <tp t="s">
        <v>#N/A Requesting Data...3806466366</v>
        <stp/>
        <stp>BDP|9567141828388016907</stp>
        <tr r="I324" s="5"/>
      </tp>
      <tp t="s">
        <v>#N/A N/A</v>
        <stp/>
        <stp>BDP|2432554683527848334</stp>
        <tr r="D43" s="8"/>
      </tp>
      <tp t="s">
        <v>#N/A N/A</v>
        <stp/>
        <stp>BDP|3073277098723085068</stp>
        <tr r="F361" s="5"/>
      </tp>
      <tp t="s">
        <v>#N/A N/A</v>
        <stp/>
        <stp>BDP|6413394435258283538</stp>
        <tr r="E173" s="5"/>
      </tp>
      <tp t="s">
        <v>#N/A Requesting Data...4105671362</v>
        <stp/>
        <stp>BDP|1718636749251726930</stp>
        <tr r="I135" s="5"/>
      </tp>
      <tp t="s">
        <v>#N/A N/A</v>
        <stp/>
        <stp>BDP|9039475547316827411</stp>
        <tr r="E352" s="5"/>
      </tp>
      <tp t="s">
        <v>#N/A N/A</v>
        <stp/>
        <stp>BDP|2952913261665010378</stp>
        <tr r="C37" s="10"/>
      </tp>
      <tp t="s">
        <v>#N/A N/A</v>
        <stp/>
        <stp>BDP|2689324453936860919</stp>
        <tr r="E513" s="9"/>
      </tp>
      <tp t="s">
        <v>#N/A N/A</v>
        <stp/>
        <stp>BDP|5955964726773008677</stp>
        <tr r="F42" s="5"/>
        <tr r="F158" s="9"/>
      </tp>
      <tp t="s">
        <v>#N/A N/A</v>
        <stp/>
        <stp>BDP|6909176773778477377</stp>
        <tr r="D22" s="7"/>
        <tr r="D9" s="12"/>
      </tp>
      <tp t="s">
        <v>#N/A N/A</v>
        <stp/>
        <stp>BDP|9967273834001767232</stp>
        <tr r="D14" s="9"/>
      </tp>
      <tp t="s">
        <v>#N/A N/A</v>
        <stp/>
        <stp>BDP|8124904979438451524</stp>
        <tr r="G208" s="8"/>
      </tp>
      <tp t="s">
        <v>#N/A N/A</v>
        <stp/>
        <stp>BDP|1844332255748004403</stp>
        <tr r="E80" s="10"/>
      </tp>
      <tp t="s">
        <v>#N/A N/A</v>
        <stp/>
        <stp>BDP|9744147945491902612</stp>
        <tr r="E165" s="10"/>
      </tp>
      <tp t="s">
        <v>#N/A N/A</v>
        <stp/>
        <stp>BDP|2369736567390035895</stp>
        <tr r="F126" s="9"/>
      </tp>
      <tp t="s">
        <v>#N/A Requesting Data...4172051724</v>
        <stp/>
        <stp>BDP|3414973731547938553</stp>
        <tr r="I449" s="9"/>
      </tp>
      <tp t="s">
        <v>#N/A Requesting Data...3709380625</v>
        <stp/>
        <stp>BDP|7831080089504580036</stp>
        <tr r="I326" s="5"/>
      </tp>
      <tp t="s">
        <v>#N/A N/A</v>
        <stp/>
        <stp>BDP|2453532169432489853</stp>
        <tr r="F530" s="9"/>
      </tp>
      <tp t="s">
        <v>#N/A N/A</v>
        <stp/>
        <stp>BDP|2459743696153970408</stp>
        <tr r="D12" s="10"/>
      </tp>
      <tp t="s">
        <v>#N/A Requesting Data...4234485614</v>
        <stp/>
        <stp>BDP|2301250808782991984</stp>
        <tr r="H171" s="9"/>
      </tp>
      <tp t="s">
        <v>#N/A N/A</v>
        <stp/>
        <stp>BDP|3544988511665301507</stp>
        <tr r="C55" s="10"/>
      </tp>
      <tp t="s">
        <v>#N/A N/A</v>
        <stp/>
        <stp>BDP|6766100865112995841</stp>
        <tr r="G418" s="9"/>
      </tp>
      <tp t="s">
        <v>#N/A N/A</v>
        <stp/>
        <stp>BDP|3671330786547820443</stp>
        <tr r="D225" s="5"/>
        <tr r="D360" s="9"/>
      </tp>
      <tp t="s">
        <v>#N/A N/A</v>
        <stp/>
        <stp>BDP|9988128603070127361</stp>
        <tr r="D124" s="8"/>
      </tp>
      <tp t="s">
        <v>#N/A N/A</v>
        <stp/>
        <stp>BDP|1012753141118818130</stp>
        <tr r="D311" s="5"/>
      </tp>
      <tp t="s">
        <v>#N/A N/A</v>
        <stp/>
        <stp>BDP|7357388845032386921</stp>
        <tr r="G384" s="9"/>
      </tp>
      <tp t="s">
        <v>#N/A Requesting Data...4145486175</v>
        <stp/>
        <stp>BDP|7366880527465706345</stp>
        <tr r="I114" s="5"/>
        <tr r="I412" s="9"/>
      </tp>
      <tp t="s">
        <v>#N/A N/A</v>
        <stp/>
        <stp>BDP|2826501378638957359</stp>
        <tr r="G329" s="8"/>
      </tp>
      <tp t="s">
        <v>#N/A N/A</v>
        <stp/>
        <stp>BDP|5197109709577781836</stp>
        <tr r="G330" s="5"/>
      </tp>
      <tp t="s">
        <v>#N/A N/A</v>
        <stp/>
        <stp>BDP|2427840635264823618</stp>
        <tr r="D113" s="9"/>
      </tp>
      <tp t="s">
        <v>#N/A N/A</v>
        <stp/>
        <stp>BDP|7882312767611398818</stp>
        <tr r="D306" s="5"/>
        <tr r="D330" s="9"/>
      </tp>
      <tp t="s">
        <v>#N/A Requesting Data...3876058650</v>
        <stp/>
        <stp>BDP|5376879297008960764</stp>
        <tr r="I560" s="9"/>
      </tp>
      <tp t="s">
        <v>#N/A Requesting Data...3733163261</v>
        <stp/>
        <stp>BDP|5445858426376225291</stp>
        <tr r="H500" s="8"/>
        <tr r="I500" s="8"/>
      </tp>
      <tp t="s">
        <v>#N/A N/A</v>
        <stp/>
        <stp>BDP|8397148500790206299</stp>
        <tr r="G264" s="5"/>
        <tr r="G262" s="9"/>
      </tp>
      <tp t="s">
        <v>#N/A N/A</v>
        <stp/>
        <stp>BDP|8638961684104841609</stp>
        <tr r="D103" s="5"/>
        <tr r="D336" s="9"/>
      </tp>
      <tp t="s">
        <v>#N/A N/A</v>
        <stp/>
        <stp>BDP|5861025756308439343</stp>
        <tr r="E561" s="9"/>
      </tp>
      <tp t="s">
        <v>#N/A N/A</v>
        <stp/>
        <stp>BDP|7876126396750121417</stp>
        <tr r="D132" s="8"/>
      </tp>
      <tp t="s">
        <v>#N/A Requesting Data...3618438160</v>
        <stp/>
        <stp>BDP|4388199941448752205</stp>
        <tr r="H392" s="8"/>
        <tr r="I392" s="8"/>
      </tp>
      <tp t="s">
        <v>#N/A Requesting Data...3787089619</v>
        <stp/>
        <stp>BDP|9863630272770547300</stp>
        <tr r="H217" s="5"/>
      </tp>
      <tp t="s">
        <v>#N/A N/A</v>
        <stp/>
        <stp>BDP|3347019794836991739</stp>
        <tr r="F8" s="7"/>
      </tp>
      <tp t="s">
        <v>#N/A Requesting Data...3587956377</v>
        <stp/>
        <stp>BDP|5014916128072346764</stp>
        <tr r="I18" s="9"/>
      </tp>
      <tp t="s">
        <v>#N/A N/A</v>
        <stp/>
        <stp>BDP|9558893695257339460</stp>
        <tr r="G501" s="9"/>
      </tp>
      <tp t="s">
        <v>#N/A Requesting Data...3701016550</v>
        <stp/>
        <stp>BDP|1966743595647683333</stp>
        <tr r="I270" s="9"/>
      </tp>
      <tp t="s">
        <v>#N/A N/A</v>
        <stp/>
        <stp>BDP|7190844100086165290</stp>
        <tr r="E447" s="8"/>
      </tp>
      <tp t="s">
        <v>#N/A N/A</v>
        <stp/>
        <stp>BDP|1321980324800766156</stp>
        <tr r="E305" s="9"/>
      </tp>
      <tp t="s">
        <v>#N/A N/A</v>
        <stp/>
        <stp>BDP|7297256681234924225</stp>
        <tr r="D8" s="8"/>
      </tp>
      <tp t="s">
        <v>#N/A N/A</v>
        <stp/>
        <stp>BDP|4131857159170417249</stp>
        <tr r="E106" s="5"/>
      </tp>
      <tp t="s">
        <v>#N/A N/A</v>
        <stp/>
        <stp>BDP|4723438538268918084</stp>
        <tr r="D23" s="5"/>
      </tp>
      <tp t="s">
        <v>#N/A Requesting Data...3609987997</v>
        <stp/>
        <stp>BDP|6135506785995966506</stp>
        <tr r="I85" s="5"/>
        <tr r="I151" s="9"/>
      </tp>
      <tp t="s">
        <v>#N/A N/A</v>
        <stp/>
        <stp>BDP|5573981672933461366</stp>
        <tr r="D209" s="5"/>
        <tr r="D86" s="9"/>
      </tp>
      <tp t="s">
        <v>#N/A N/A</v>
        <stp/>
        <stp>BDP|2965664531599002539</stp>
        <tr r="G149" s="9"/>
      </tp>
      <tp t="s">
        <v>#N/A N/A</v>
        <stp/>
        <stp>BDP|9191625604464903039</stp>
        <tr r="D12" s="8"/>
        <tr r="D344" s="5"/>
      </tp>
      <tp t="s">
        <v>#N/A N/A</v>
        <stp/>
        <stp>BDP|8132843709433815894</stp>
        <tr r="E328" s="9"/>
      </tp>
      <tp t="s">
        <v>#N/A Requesting Data...4267505506</v>
        <stp/>
        <stp>BDP|8749037168616403355</stp>
        <tr r="H47" s="8"/>
        <tr r="I47" s="8"/>
      </tp>
      <tp t="s">
        <v>#N/A N/A</v>
        <stp/>
        <stp>BDP|3853911637311339306</stp>
        <tr r="G197" s="5"/>
      </tp>
      <tp t="s">
        <v>#N/A N/A</v>
        <stp/>
        <stp>BDP|7790859727451086788</stp>
        <tr r="F227" s="8"/>
      </tp>
      <tp t="s">
        <v>#N/A N/A</v>
        <stp/>
        <stp>BDP|9180083827196799647</stp>
        <tr r="D359" s="9"/>
      </tp>
      <tp t="s">
        <v>#N/A N/A</v>
        <stp/>
        <stp>BDP|3613696304569240740</stp>
        <tr r="E439" s="9"/>
      </tp>
      <tp t="s">
        <v>#N/A N/A</v>
        <stp/>
        <stp>BDP|3288940515587995772</stp>
        <tr r="F455" s="8"/>
      </tp>
      <tp t="s">
        <v>#N/A Requesting Data...3573648596</v>
        <stp/>
        <stp>BDP|4714303685481875577</stp>
        <tr r="H468" s="8"/>
        <tr r="I468" s="8"/>
        <tr r="H148" s="5"/>
      </tp>
      <tp t="s">
        <v>#N/A N/A</v>
        <stp/>
        <stp>BDP|7884857400536702283</stp>
        <tr r="F459" s="9"/>
      </tp>
      <tp t="s">
        <v>#N/A N/A</v>
        <stp/>
        <stp>BDP|8418029090058078247</stp>
        <tr r="E401" s="8"/>
      </tp>
      <tp t="s">
        <v>#N/A N/A</v>
        <stp/>
        <stp>BDP|9553874707173526928</stp>
        <tr r="D429" s="9"/>
      </tp>
      <tp t="s">
        <v>#N/A Requesting Data...4282375374</v>
        <stp/>
        <stp>BDP|5224251465008060208</stp>
        <tr r="H232" s="8"/>
        <tr r="I232" s="8"/>
      </tp>
      <tp t="s">
        <v>#N/A N/A</v>
        <stp/>
        <stp>BDP|9197262814008217935</stp>
        <tr r="E318" s="5"/>
      </tp>
      <tp t="s">
        <v>#N/A N/A</v>
        <stp/>
        <stp>BDP|7947739599286884499</stp>
        <tr r="F273" s="5"/>
        <tr r="F42" s="9"/>
      </tp>
      <tp t="s">
        <v>#N/A N/A</v>
        <stp/>
        <stp>BDP|4713013287751768642</stp>
        <tr r="F59" s="9"/>
      </tp>
      <tp t="s">
        <v>#N/A Requesting Data...3743493059</v>
        <stp/>
        <stp>BDP|5532918156631989395</stp>
        <tr r="H370" s="9"/>
      </tp>
      <tp t="s">
        <v>#N/A Requesting Data...3776618988</v>
        <stp/>
        <stp>BDP|8020503716800483702</stp>
        <tr r="H176" s="9"/>
      </tp>
      <tp t="s">
        <v>#N/A Requesting Data...4179350457</v>
        <stp/>
        <stp>BDP|8034035685469493208</stp>
        <tr r="G100" s="10"/>
      </tp>
      <tp t="s">
        <v>#N/A N/A</v>
        <stp/>
        <stp>BDP|7192507011889454160</stp>
        <tr r="D38" s="9"/>
      </tp>
      <tp t="s">
        <v>#N/A N/A</v>
        <stp/>
        <stp>BDP|7729261202587071914</stp>
        <tr r="F527" s="9"/>
      </tp>
      <tp t="s">
        <v>#N/A N/A</v>
        <stp/>
        <stp>BDP|2356271191296351447</stp>
        <tr r="F163" s="9"/>
      </tp>
      <tp t="s">
        <v>#N/A N/A</v>
        <stp/>
        <stp>BDP|8117529061146243634</stp>
        <tr r="F498" s="9"/>
      </tp>
      <tp t="s">
        <v>#N/A Requesting Data...3809981728</v>
        <stp/>
        <stp>BDP|6350766250377687801</stp>
        <tr r="H142" s="8"/>
        <tr r="I142" s="8"/>
        <tr r="H212" s="5"/>
      </tp>
      <tp t="s">
        <v>#N/A Requesting Data...4062743654</v>
        <stp/>
        <stp>BDP|2880074800221448882</stp>
        <tr r="I93" s="9"/>
      </tp>
      <tp t="s">
        <v>#N/A N/A</v>
        <stp/>
        <stp>BDP|9302298708406435652</stp>
        <tr r="C4" s="12"/>
      </tp>
      <tp t="s">
        <v>#N/A N/A</v>
        <stp/>
        <stp>BDP|5414439541287642933</stp>
        <tr r="C10" s="12"/>
      </tp>
      <tp t="s">
        <v>#N/A N/A</v>
        <stp/>
        <stp>BDP|9997927148746104915</stp>
        <tr r="F55" s="10"/>
      </tp>
      <tp t="s">
        <v>#N/A N/A</v>
        <stp/>
        <stp>BDP|8730967380081389313</stp>
        <tr r="F547" s="9"/>
      </tp>
      <tp t="s">
        <v>#N/A Requesting Data...4070983298</v>
        <stp/>
        <stp>BDP|8872703975436963579</stp>
        <tr r="I45" s="5"/>
        <tr r="I472" s="9"/>
      </tp>
      <tp t="s">
        <v>#N/A Requesting Data...4044873865</v>
        <stp/>
        <stp>BDP|4346656168367894856</stp>
        <tr r="I271" s="9"/>
      </tp>
      <tp t="s">
        <v>#N/A Requesting Data...4211996157</v>
        <stp/>
        <stp>BDP|4066673067558154725</stp>
        <tr r="H265" s="9"/>
      </tp>
      <tp t="s">
        <v>#N/A N/A</v>
        <stp/>
        <stp>BDP|7728828370346782512</stp>
        <tr r="E122" s="10"/>
      </tp>
      <tp t="s">
        <v>#N/A N/A</v>
        <stp/>
        <stp>BDP|8539700245277220711</stp>
        <tr r="E161" s="5"/>
      </tp>
      <tp t="s">
        <v>#N/A N/A</v>
        <stp/>
        <stp>BDP|6813975737421277693</stp>
        <tr r="F506" s="9"/>
      </tp>
      <tp t="s">
        <v>#N/A N/A</v>
        <stp/>
        <stp>BDP|2603878210310061017</stp>
        <tr r="D415" s="9"/>
      </tp>
      <tp t="s">
        <v>#N/A Requesting Data...4185132134</v>
        <stp/>
        <stp>BDP|7056818461552821086</stp>
        <tr r="H2" s="12"/>
      </tp>
      <tp t="s">
        <v>#N/A N/A</v>
        <stp/>
        <stp>BDP|3481872074465783209</stp>
        <tr r="D27" s="9"/>
      </tp>
      <tp t="s">
        <v>#N/A Requesting Data...4071722780</v>
        <stp/>
        <stp>BDP|6623946633717840096</stp>
        <tr r="H424" s="8"/>
        <tr r="I424" s="8"/>
        <tr r="H169" s="5"/>
      </tp>
      <tp t="s">
        <v>#N/A Requesting Data...4146017496</v>
        <stp/>
        <stp>BDP|6404412886526772741</stp>
        <tr r="I99" s="5"/>
      </tp>
      <tp t="s">
        <v>#N/A Requesting Data...3758052045</v>
        <stp/>
        <stp>BDP|9770865660795827997</stp>
        <tr r="I286" s="9"/>
      </tp>
      <tp t="s">
        <v>#N/A N/A</v>
        <stp/>
        <stp>BDP|7066761967629751467</stp>
        <tr r="D325" s="8"/>
      </tp>
      <tp t="s">
        <v>#N/A N/A</v>
        <stp/>
        <stp>BDP|5149362144040470973</stp>
        <tr r="D321" s="8"/>
      </tp>
      <tp t="s">
        <v>#N/A N/A</v>
        <stp/>
        <stp>BDP|7050277385031188738</stp>
        <tr r="D441" s="9"/>
      </tp>
      <tp t="s">
        <v>#N/A N/A</v>
        <stp/>
        <stp>BDP|3148603877418256141</stp>
        <tr r="D463" s="9"/>
      </tp>
      <tp t="s">
        <v>#N/A N/A</v>
        <stp/>
        <stp>BDP|6685616884461086235</stp>
        <tr r="E461" s="9"/>
      </tp>
      <tp t="s">
        <v>#N/A N/A</v>
        <stp/>
        <stp>BDP|1126645265338806282</stp>
        <tr r="F327" s="9"/>
      </tp>
      <tp t="s">
        <v>#N/A N/A</v>
        <stp/>
        <stp>BDP|8549679703613335631</stp>
        <tr r="G180" s="8"/>
      </tp>
      <tp t="s">
        <v>#N/A N/A</v>
        <stp/>
        <stp>BDP|4237414786871241260</stp>
        <tr r="C143" s="10"/>
      </tp>
      <tp t="s">
        <v>#N/A Requesting Data...4239490728</v>
        <stp/>
        <stp>BDP|6481360672371330823</stp>
        <tr r="I228" s="5"/>
      </tp>
      <tp t="s">
        <v>#N/A N/A</v>
        <stp/>
        <stp>BDP|9999405168274731476</stp>
        <tr r="D483" s="8"/>
      </tp>
      <tp t="s">
        <v>#N/A N/A</v>
        <stp/>
        <stp>BDP|9185302312738771850</stp>
        <tr r="F394" s="9"/>
      </tp>
      <tp t="s">
        <v>#N/A N/A</v>
        <stp/>
        <stp>BDP|5470669877087255861</stp>
        <tr r="D195" s="9"/>
      </tp>
      <tp t="s">
        <v>#N/A N/A</v>
        <stp/>
        <stp>BDP|9014823704102551829</stp>
        <tr r="G250" s="8"/>
      </tp>
      <tp t="s">
        <v>#N/A Requesting Data...3904572611</v>
        <stp/>
        <stp>BDP|4347611359119204585</stp>
        <tr r="H21" s="7"/>
      </tp>
      <tp t="s">
        <v>#N/A Requesting Data...4058478637</v>
        <stp/>
        <stp>BDP|1540907719385522781</stp>
        <tr r="H387" s="9"/>
      </tp>
      <tp t="s">
        <v>#N/A N/A</v>
        <stp/>
        <stp>BDP|7703354164021445832</stp>
        <tr r="C122" s="10"/>
      </tp>
      <tp t="s">
        <v>#N/A N/A</v>
        <stp/>
        <stp>BDP|1677970145482554504</stp>
        <tr r="E176" s="8"/>
      </tp>
      <tp t="s">
        <v>#N/A N/A</v>
        <stp/>
        <stp>BDP|3726909110171573138</stp>
        <tr r="E179" s="10"/>
      </tp>
      <tp t="s">
        <v>#N/A Requesting Data...3995778609</v>
        <stp/>
        <stp>BDP|9115379023895208664</stp>
        <tr r="I491" s="9"/>
      </tp>
      <tp t="s">
        <v>#N/A N/A</v>
        <stp/>
        <stp>BDP|7206474900120624823</stp>
        <tr r="F493" s="9"/>
      </tp>
      <tp t="s">
        <v>#N/A Requesting Data...3980178736</v>
        <stp/>
        <stp>BDP|7540030111134147977</stp>
        <tr r="H70" s="10"/>
      </tp>
      <tp t="s">
        <v>#N/A N/A</v>
        <stp/>
        <stp>BDP|2004054799584967441</stp>
        <tr r="F306" s="8"/>
      </tp>
      <tp t="s">
        <v>#N/A Requesting Data...3723717889</v>
        <stp/>
        <stp>BDP|8292556577199292831</stp>
        <tr r="I87" s="5"/>
      </tp>
      <tp t="s">
        <v>#N/A N/A</v>
        <stp/>
        <stp>BDP|3116294381551069380</stp>
        <tr r="D468" s="9"/>
      </tp>
      <tp t="s">
        <v>#N/A Requesting Data...4180466095</v>
        <stp/>
        <stp>BDP|5693316327768736712</stp>
        <tr r="H483" s="8"/>
        <tr r="I483" s="8"/>
      </tp>
      <tp t="s">
        <v>#N/A N/A</v>
        <stp/>
        <stp>BDP|5313788993960815068</stp>
        <tr r="D362" s="9"/>
      </tp>
      <tp t="s">
        <v>#N/A N/A</v>
        <stp/>
        <stp>BDP|9893844629279377100</stp>
        <tr r="F37" s="10"/>
      </tp>
      <tp t="s">
        <v>#N/A N/A</v>
        <stp/>
        <stp>BDP|3950696098815976276</stp>
        <tr r="F7" s="10"/>
      </tp>
      <tp t="s">
        <v>#N/A N/A</v>
        <stp/>
        <stp>BDP|3477434157950672901</stp>
        <tr r="E295" s="9"/>
      </tp>
      <tp t="s">
        <v>#N/A Requesting Data...4020163724</v>
        <stp/>
        <stp>BDP|6291695683793743093</stp>
        <tr r="H142" s="9"/>
      </tp>
      <tp t="s">
        <v>#N/A N/A</v>
        <stp/>
        <stp>BDP|8519763833854372352</stp>
        <tr r="C21" s="7"/>
      </tp>
      <tp t="s">
        <v>#N/A Requesting Data...4189356889</v>
        <stp/>
        <stp>BDP|6217711203579028368</stp>
        <tr r="I297" s="5"/>
      </tp>
      <tp t="s">
        <v>#N/A N/A</v>
        <stp/>
        <stp>BDP|7973858457815810458</stp>
        <tr r="D363" s="5"/>
      </tp>
      <tp t="s">
        <v>#N/A N/A</v>
        <stp/>
        <stp>BDP|9651352420591648237</stp>
        <tr r="F35" s="8"/>
        <tr r="F337" s="5"/>
      </tp>
      <tp t="s">
        <v>#N/A Requesting Data...3792078216</v>
        <stp/>
        <stp>BDP|1165704771333487928</stp>
        <tr r="H11" s="7"/>
      </tp>
      <tp t="s">
        <v>#N/A N/A</v>
        <stp/>
        <stp>BDP|2132124182654305441</stp>
        <tr r="E231" s="9"/>
      </tp>
      <tp t="s">
        <v>#N/A N/A</v>
        <stp/>
        <stp>BDP|2186947836056576508</stp>
        <tr r="F113" s="9"/>
      </tp>
      <tp t="s">
        <v>#N/A N/A</v>
        <stp/>
        <stp>BDP|1141060187836293440</stp>
        <tr r="D159" s="10"/>
      </tp>
      <tp t="s">
        <v>#N/A N/A</v>
        <stp/>
        <stp>BDP|5719656173728400735</stp>
        <tr r="D340" s="9"/>
      </tp>
      <tp t="s">
        <v>#N/A Requesting Data...4188286343</v>
        <stp/>
        <stp>BDP|9916128027494902539</stp>
        <tr r="G51" s="10"/>
      </tp>
      <tp t="s">
        <v>#N/A N/A</v>
        <stp/>
        <stp>BDP|8594447854584483674</stp>
        <tr r="E211" s="5"/>
        <tr r="E353" s="9"/>
      </tp>
      <tp t="s">
        <v>#N/A N/A</v>
        <stp/>
        <stp>BDP|1505653924428467666</stp>
        <tr r="G320" s="9"/>
      </tp>
      <tp t="s">
        <v>#N/A Requesting Data...4005315004</v>
        <stp/>
        <stp>BDP|7863894360123208155</stp>
        <tr r="I363" s="5"/>
      </tp>
      <tp t="s">
        <v>#N/A N/A</v>
        <stp/>
        <stp>BDP|9690462914391359605</stp>
        <tr r="G211" s="5"/>
        <tr r="G353" s="9"/>
      </tp>
      <tp t="s">
        <v>#N/A N/A</v>
        <stp/>
        <stp>BDP|7932655609708438269</stp>
        <tr r="D473" s="8"/>
      </tp>
      <tp t="s">
        <v>#N/A N/A</v>
        <stp/>
        <stp>BDP|1748631711754193930</stp>
        <tr r="G65" s="5"/>
        <tr r="G576" s="9"/>
      </tp>
      <tp t="s">
        <v>#N/A Requesting Data...3743346114</v>
        <stp/>
        <stp>BDP|1712027079619998423</stp>
        <tr r="H134" s="9"/>
      </tp>
      <tp t="s">
        <v>#N/A N/A</v>
        <stp/>
        <stp>BDP|4623566968888740487</stp>
        <tr r="F115" s="5"/>
      </tp>
      <tp t="s">
        <v>#N/A N/A</v>
        <stp/>
        <stp>BDP|8483555961922325249</stp>
        <tr r="F63" s="10"/>
      </tp>
      <tp t="s">
        <v>#N/A N/A</v>
        <stp/>
        <stp>BDP|8433565171518340979</stp>
        <tr r="E117" s="8"/>
      </tp>
      <tp t="s">
        <v>#N/A N/A</v>
        <stp/>
        <stp>BDP|9243974732631916996</stp>
        <tr r="C3" s="10"/>
      </tp>
      <tp t="s">
        <v>#N/A N/A</v>
        <stp/>
        <stp>BDP|3262006891965309479</stp>
        <tr r="F42" s="8"/>
      </tp>
      <tp t="s">
        <v>#N/A N/A</v>
        <stp/>
        <stp>BDP|8372401543686559525</stp>
        <tr r="D100" s="5"/>
      </tp>
      <tp t="s">
        <v>#N/A Requesting Data...3890270151</v>
        <stp/>
        <stp>BDP|4073950912684830380</stp>
        <tr r="H36" s="9"/>
      </tp>
      <tp t="s">
        <v>#N/A N/A</v>
        <stp/>
        <stp>BDP|4592588036460937954</stp>
        <tr r="E240" s="8"/>
      </tp>
      <tp t="s">
        <v>#N/A Requesting Data...3843144591</v>
        <stp/>
        <stp>BDP|4066855941482318103</stp>
        <tr r="H500" s="9"/>
      </tp>
      <tp t="s">
        <v>#N/A N/A</v>
        <stp/>
        <stp>BDP|5273361472749670372</stp>
        <tr r="E276" s="5"/>
      </tp>
      <tp t="s">
        <v>#N/A N/A</v>
        <stp/>
        <stp>BDP|8400397091240249995</stp>
        <tr r="D169" s="9"/>
      </tp>
      <tp t="s">
        <v>#N/A Requesting Data...3747589556</v>
        <stp/>
        <stp>BDP|1305568533814169802</stp>
        <tr r="I311" s="5"/>
      </tp>
      <tp t="s">
        <v>#N/A N/A</v>
        <stp/>
        <stp>BDP|2856027794770916003</stp>
        <tr r="E150" s="5"/>
      </tp>
      <tp t="s">
        <v>#N/A N/A</v>
        <stp/>
        <stp>BDP|6532347344588067220</stp>
        <tr r="E183" s="10"/>
      </tp>
      <tp t="s">
        <v>#N/A N/A</v>
        <stp/>
        <stp>BDP|1941877388318968281</stp>
        <tr r="E97" s="9"/>
      </tp>
      <tp t="s">
        <v>#N/A Requesting Data...4062254219</v>
        <stp/>
        <stp>BDP|9452800390426513566</stp>
        <tr r="H132" s="5"/>
      </tp>
      <tp t="s">
        <v>#N/A Requesting Data...3994212696</v>
        <stp/>
        <stp>BDP|4788190731909880432</stp>
        <tr r="H8" s="5"/>
      </tp>
      <tp t="s">
        <v>#N/A N/A</v>
        <stp/>
        <stp>BDP|9296467005126428017</stp>
        <tr r="F122" s="8"/>
      </tp>
      <tp t="s">
        <v>#N/A N/A</v>
        <stp/>
        <stp>BDP|7532130540998638146</stp>
        <tr r="G597" s="9"/>
      </tp>
      <tp t="s">
        <v>#N/A N/A</v>
        <stp/>
        <stp>BDP|2247353442997789968</stp>
        <tr r="F13" s="10"/>
      </tp>
      <tp t="s">
        <v>#N/A N/A</v>
        <stp/>
        <stp>BDP|1004857177925084067</stp>
        <tr r="G378" s="9"/>
      </tp>
      <tp t="s">
        <v>#N/A Requesting Data...3934866715</v>
        <stp/>
        <stp>BDP|2454176395548170931</stp>
        <tr r="H74" s="9"/>
      </tp>
      <tp t="s">
        <v>#N/A N/A</v>
        <stp/>
        <stp>BDP|5209299489570357459</stp>
        <tr r="E35" s="9"/>
      </tp>
      <tp t="s">
        <v>#N/A N/A</v>
        <stp/>
        <stp>BDP|2597475784413595672</stp>
        <tr r="G371" s="9"/>
      </tp>
      <tp t="s">
        <v>#N/A N/A</v>
        <stp/>
        <stp>BDP|7330337177838774048</stp>
        <tr r="G252" s="9"/>
      </tp>
      <tp t="s">
        <v>#N/A N/A</v>
        <stp/>
        <stp>BDP|5103054092173524474</stp>
        <tr r="G368" s="9"/>
      </tp>
      <tp t="s">
        <v>#N/A Requesting Data...3872737394</v>
        <stp/>
        <stp>BDP|3726827684989566109</stp>
        <tr r="I68" s="9"/>
      </tp>
      <tp t="s">
        <v>#N/A Requesting Data...3964521425</v>
        <stp/>
        <stp>BDP|3349300581053609006</stp>
        <tr r="H173" s="5"/>
      </tp>
      <tp t="s">
        <v>#N/A Requesting Data...4224238394</v>
        <stp/>
        <stp>BDP|9720521011364746276</stp>
        <tr r="G69" s="10"/>
      </tp>
      <tp t="s">
        <v>#N/A N/A</v>
        <stp/>
        <stp>BDP|4736367373378344356</stp>
        <tr r="D501" s="9"/>
      </tp>
      <tp t="s">
        <v>#N/A Requesting Data...3814597907</v>
        <stp/>
        <stp>BDP|5781128115236733834</stp>
        <tr r="H261" s="8"/>
        <tr r="I261" s="8"/>
      </tp>
      <tp t="s">
        <v>#N/A N/A</v>
        <stp/>
        <stp>BDP|9801419174598907908</stp>
        <tr r="G212" s="9"/>
      </tp>
      <tp t="s">
        <v>#N/A Requesting Data...3936743985</v>
        <stp/>
        <stp>BDP|4590837071291591161</stp>
        <tr r="I241" s="5"/>
      </tp>
      <tp t="s">
        <v>#N/A N/A</v>
        <stp/>
        <stp>BDP|3134974196279459104</stp>
        <tr r="E89" s="10"/>
      </tp>
      <tp t="s">
        <v>#N/A N/A</v>
        <stp/>
        <stp>BDP|6402444982667243641</stp>
        <tr r="D595" s="9"/>
      </tp>
      <tp t="s">
        <v>#N/A N/A</v>
        <stp/>
        <stp>BDP|8404481886508639781</stp>
        <tr r="D424" s="8"/>
        <tr r="D169" s="5"/>
      </tp>
      <tp t="s">
        <v>#N/A N/A</v>
        <stp/>
        <stp>BDP|2946150492802225397</stp>
        <tr r="D129" s="5"/>
      </tp>
      <tp t="s">
        <v>#N/A Requesting Data...4137354823</v>
        <stp/>
        <stp>BDP|8180755881214749876</stp>
        <tr r="G56" s="10"/>
      </tp>
      <tp t="s">
        <v>#N/A N/A</v>
        <stp/>
        <stp>BDP|7395734683907286440</stp>
        <tr r="G191" s="9"/>
      </tp>
      <tp t="s">
        <v>#N/A N/A</v>
        <stp/>
        <stp>BDP|6838760210312867939</stp>
        <tr r="F287" s="5"/>
      </tp>
      <tp t="s">
        <v>#N/A N/A</v>
        <stp/>
        <stp>BDP|6181458755299045548</stp>
        <tr r="F118" s="8"/>
      </tp>
      <tp t="s">
        <v>#N/A Requesting Data...4085058716</v>
        <stp/>
        <stp>BDP|7356400149528894478</stp>
        <tr r="H122" s="10"/>
      </tp>
      <tp t="s">
        <v>#N/A N/A</v>
        <stp/>
        <stp>BDP|2112632465580630944</stp>
        <tr r="E119" s="10"/>
      </tp>
      <tp t="s">
        <v>#N/A Requesting Data...3861450316</v>
        <stp/>
        <stp>BDP|1530163443127094858</stp>
        <tr r="H115" s="8"/>
        <tr r="I115" s="8"/>
        <tr r="H191" s="5"/>
      </tp>
      <tp t="s">
        <v>#N/A N/A</v>
        <stp/>
        <stp>BDP|8825162324693966360</stp>
        <tr r="C16" s="7"/>
      </tp>
      <tp t="s">
        <v>#N/A N/A</v>
        <stp/>
        <stp>BDP|3477924980228125120</stp>
        <tr r="F50" s="10"/>
      </tp>
      <tp t="s">
        <v>#N/A N/A</v>
        <stp/>
        <stp>BDP|1179154321731060800</stp>
        <tr r="E198" s="8"/>
      </tp>
      <tp t="s">
        <v>#N/A N/A</v>
        <stp/>
        <stp>BDP|8776409187666682935</stp>
        <tr r="F257" s="8"/>
      </tp>
      <tp t="s">
        <v>#N/A Requesting Data...4181320323</v>
        <stp/>
        <stp>BDP|4618870556773410162</stp>
        <tr r="H167" s="9"/>
      </tp>
      <tp t="s">
        <v>#N/A Requesting Data...4025874261</v>
        <stp/>
        <stp>BDP|3853697656709370216</stp>
        <tr r="I161" s="9"/>
      </tp>
      <tp t="s">
        <v>#N/A N/A</v>
        <stp/>
        <stp>BDP|3204339116929170333</stp>
        <tr r="G219" s="9"/>
      </tp>
      <tp t="s">
        <v>#N/A N/A</v>
        <stp/>
        <stp>BDP|5078317762262233945</stp>
        <tr r="F47" s="9"/>
      </tp>
      <tp t="s">
        <v>#N/A N/A</v>
        <stp/>
        <stp>BDP|2175552630438867790</stp>
        <tr r="E457" s="9"/>
      </tp>
      <tp t="s">
        <v>#N/A Requesting Data...4046081077</v>
        <stp/>
        <stp>BDP|3244845170335002234</stp>
        <tr r="H371" s="8"/>
        <tr r="I371" s="8"/>
      </tp>
      <tp t="s">
        <v>#N/A Requesting Data...4271051374</v>
        <stp/>
        <stp>BDP|8216681918752285659</stp>
        <tr r="H133" s="10"/>
      </tp>
      <tp t="s">
        <v>#N/A Requesting Data...4233555613</v>
        <stp/>
        <stp>BQL|1496122201784864004</stp>
        <tr r="C366" s="5"/>
        <tr r="C365" s="5"/>
      </tp>
      <tp t="s">
        <v>#N/A Requesting Data...4185897134</v>
        <stp/>
        <stp>BQL|4058607829570102463</stp>
        <tr r="C239" s="5"/>
      </tp>
      <tp t="s">
        <v>#N/A Requesting Data...4183579196</v>
        <stp/>
        <stp>BQL|4857287148041365755</stp>
        <tr r="B17" s="10"/>
      </tp>
      <tp t="s">
        <v>#N/A Requesting Data...4152969564</v>
        <stp/>
        <stp>BQL|1966013514111051512</stp>
        <tr r="B145" s="10"/>
      </tp>
      <tp t="s">
        <v>#N/A Requesting Data...4168421204</v>
        <stp/>
        <stp>BQL|2659981618309840731</stp>
        <tr r="B177" s="10"/>
      </tp>
      <tp t="s">
        <v>#N/A Requesting Data...4049963694</v>
        <stp/>
        <stp>BQL|8226495967127507955</stp>
        <tr r="C266" s="5"/>
      </tp>
      <tp t="s">
        <v>#N/A Requesting Data...4152206045</v>
        <stp/>
        <stp>BQL|4182555857965030592</stp>
        <tr r="B58" s="10"/>
      </tp>
      <tp t="s">
        <v>#N/A Requesting Data...4078412906</v>
        <stp/>
        <stp>BQL|7831586459467458440</stp>
        <tr r="C301" s="5"/>
      </tp>
      <tp t="s">
        <v>#N/A Requesting Data...4090154672</v>
        <stp/>
        <stp>BQL|7229265762826781198</stp>
        <tr r="B93" s="10"/>
      </tp>
      <tp t="s">
        <v>#N/A Requesting Data...3968567451</v>
        <stp/>
        <stp>BQL|1821536022687683571</stp>
        <tr r="B173" s="10"/>
      </tp>
      <tp t="s">
        <v>#N/A Requesting Data...4070695364</v>
        <stp/>
        <stp>BQL|6400468851406410500</stp>
        <tr r="C357" s="5"/>
      </tp>
      <tp t="s">
        <v>#N/A Requesting Data...4140492108</v>
        <stp/>
        <stp>BQL|8305638049938472683</stp>
        <tr r="C34" s="5"/>
      </tp>
      <tp t="s">
        <v>#N/A Requesting Data...4138711128</v>
        <stp/>
        <stp>BQL|5214642061202562373</stp>
        <tr r="C237" s="5"/>
      </tp>
      <tp t="s">
        <v>#N/A Requesting Data...3967427577</v>
        <stp/>
        <stp>BQL|7881202808773554206</stp>
        <tr r="B36" s="10"/>
      </tp>
      <tp t="s">
        <v>#N/A Requesting Data...3877037854</v>
        <stp/>
        <stp>BQL|1979384232660774518</stp>
        <tr r="C4" s="5"/>
      </tp>
      <tp t="s">
        <v>#N/A Requesting Data...4136177628</v>
        <stp/>
        <stp>BQL|8365876757965651411</stp>
        <tr r="B21" s="10"/>
      </tp>
      <tp t="s">
        <v>#N/A Requesting Data...4215248369</v>
        <stp/>
        <stp>BQL|4562409951556863787</stp>
        <tr r="C308" s="5"/>
      </tp>
      <tp t="s">
        <v>#N/A Requesting Data...4294459494</v>
        <stp/>
        <stp>BQL|9935377173009649085</stp>
        <tr r="B46" s="10"/>
      </tp>
      <tp t="s">
        <v>#N/A Requesting Data...3877012360</v>
        <stp/>
        <stp>BQL|2548022530381468404</stp>
        <tr r="C177" s="5"/>
      </tp>
      <tp t="s">
        <v>#N/A Requesting Data...4236674136</v>
        <stp/>
        <stp>BQL|8703837485835653973</stp>
        <tr r="C324" s="5"/>
      </tp>
      <tp t="s">
        <v>#N/A N/A</v>
        <stp/>
        <stp>BDP|7876730157911070061</stp>
        <tr r="C27" s="10"/>
      </tp>
      <tp t="s">
        <v>#N/A N/A</v>
        <stp/>
        <stp>BDP|1351096627504199365</stp>
        <tr r="E487" s="8"/>
      </tp>
      <tp t="s">
        <v>#N/A N/A</v>
        <stp/>
        <stp>BDP|6952334636282046068</stp>
        <tr r="G232" s="9"/>
      </tp>
      <tp t="s">
        <v>#N/A N/A</v>
        <stp/>
        <stp>BDP|4754003201758863846</stp>
        <tr r="E160" s="5"/>
        <tr r="E52" s="9"/>
      </tp>
      <tp t="s">
        <v>#N/A N/A</v>
        <stp/>
        <stp>BDP|6272793700054932186</stp>
        <tr r="E3" s="9"/>
      </tp>
      <tp t="s">
        <v>#N/A N/A</v>
        <stp/>
        <stp>BDP|7958326343106650246</stp>
        <tr r="F18" s="9"/>
      </tp>
      <tp t="s">
        <v>#N/A Requesting Data...4266418789</v>
        <stp/>
        <stp>BDP|8627557044618591589</stp>
        <tr r="H190" s="5"/>
      </tp>
      <tp t="s">
        <v>#N/A N/A</v>
        <stp/>
        <stp>BDP|3807742939784823775</stp>
        <tr r="E92" s="10"/>
      </tp>
      <tp t="s">
        <v>#N/A N/A</v>
        <stp/>
        <stp>BDP|5764615226396811323</stp>
        <tr r="E276" s="9"/>
      </tp>
      <tp t="s">
        <v>#N/A Requesting Data...4109999353</v>
        <stp/>
        <stp>BDP|7100181592343931884</stp>
        <tr r="I3" s="9"/>
      </tp>
      <tp t="s">
        <v>#N/A Requesting Data...4186804456</v>
        <stp/>
        <stp>BDP|8497059488553504760</stp>
        <tr r="H440" s="8"/>
        <tr r="I440" s="8"/>
        <tr r="H232" s="5"/>
      </tp>
      <tp t="s">
        <v>#N/A N/A</v>
        <stp/>
        <stp>BDP|6115007861080231481</stp>
        <tr r="D110" s="9"/>
      </tp>
      <tp t="s">
        <v>#N/A N/A</v>
        <stp/>
        <stp>BDP|5819710197219464601</stp>
        <tr r="F129" s="8"/>
      </tp>
      <tp t="s">
        <v>#N/A Requesting Data...4209821595</v>
        <stp/>
        <stp>BDP|6610301378623754534</stp>
        <tr r="H59" s="9"/>
      </tp>
      <tp t="s">
        <v>#N/A Requesting Data...3911038323</v>
        <stp/>
        <stp>BDP|5539556538147739051</stp>
        <tr r="H599" s="9"/>
      </tp>
      <tp t="s">
        <v>#N/A Requesting Data...3990118436</v>
        <stp/>
        <stp>BDP|1324093805953773629</stp>
        <tr r="I230" s="9"/>
      </tp>
      <tp t="s">
        <v>#N/A N/A</v>
        <stp/>
        <stp>BDP|3688448718486257438</stp>
        <tr r="D262" s="5"/>
        <tr r="D413" s="9"/>
      </tp>
      <tp t="s">
        <v>#N/A N/A</v>
        <stp/>
        <stp>BDP|1197124599078673570</stp>
        <tr r="D39" s="10"/>
      </tp>
      <tp t="s">
        <v>#N/A N/A</v>
        <stp/>
        <stp>BDP|4035061962087973168</stp>
        <tr r="D140" s="5"/>
      </tp>
      <tp t="s">
        <v>#N/A N/A</v>
        <stp/>
        <stp>BDP|1918640225878207915</stp>
        <tr r="D201" s="8"/>
      </tp>
      <tp t="s">
        <v>#N/A Requesting Data...4167331020</v>
        <stp/>
        <stp>BDP|4585451229334747250</stp>
        <tr r="H374" s="9"/>
      </tp>
      <tp t="s">
        <v>#N/A N/A</v>
        <stp/>
        <stp>BDP|2908159706541720660</stp>
        <tr r="G221" s="5"/>
        <tr r="G397" s="9"/>
      </tp>
      <tp t="s">
        <v>#N/A N/A</v>
        <stp/>
        <stp>BDP|3490501741866900071</stp>
        <tr r="F369" s="8"/>
      </tp>
      <tp t="s">
        <v>#N/A N/A</v>
        <stp/>
        <stp>BDP|1647730694572279986</stp>
        <tr r="E578" s="9"/>
      </tp>
      <tp t="s">
        <v>#N/A N/A</v>
        <stp/>
        <stp>BDP|6553826150698421785</stp>
        <tr r="F62" s="8"/>
      </tp>
      <tp t="s">
        <v>#N/A Requesting Data...4115593046</v>
        <stp/>
        <stp>BDP|7398243629740781327</stp>
        <tr r="I403" s="9"/>
      </tp>
      <tp t="s">
        <v>#N/A N/A</v>
        <stp/>
        <stp>BDP|5751756948254263633</stp>
        <tr r="F31" s="5"/>
        <tr r="F89" s="9"/>
      </tp>
      <tp t="s">
        <v>#N/A Requesting Data...4109669784</v>
        <stp/>
        <stp>BDP|6020142167393133697</stp>
        <tr r="I384" s="9"/>
      </tp>
      <tp t="s">
        <v>#N/A Requesting Data...4214443200</v>
        <stp/>
        <stp>BDP|1980313606322713416</stp>
        <tr r="H206" s="8"/>
        <tr r="I206" s="8"/>
      </tp>
      <tp t="s">
        <v>#N/A N/A</v>
        <stp/>
        <stp>BDP|2594012290429833643</stp>
        <tr r="D154" s="5"/>
      </tp>
      <tp t="s">
        <v>#N/A N/A</v>
        <stp/>
        <stp>BDP|5452587496189352419</stp>
        <tr r="G63" s="9"/>
      </tp>
      <tp t="s">
        <v>#N/A Requesting Data...3956020466</v>
        <stp/>
        <stp>BDP|7855867635681694952</stp>
        <tr r="H252" s="8"/>
        <tr r="I252" s="8"/>
      </tp>
      <tp t="s">
        <v>#N/A Requesting Data...4181872083</v>
        <stp/>
        <stp>BDP|5644415578574437636</stp>
        <tr r="I557" s="9"/>
      </tp>
      <tp t="s">
        <v>#N/A N/A</v>
        <stp/>
        <stp>BDP|5045629073209979909</stp>
        <tr r="G377" s="8"/>
      </tp>
      <tp t="s">
        <v>#N/A N/A</v>
        <stp/>
        <stp>BDP|7621398307518279829</stp>
        <tr r="G339" s="9"/>
      </tp>
      <tp t="s">
        <v>#N/A Requesting Data...3936724133</v>
        <stp/>
        <stp>BDP|2892606340962902696</stp>
        <tr r="H496" s="9"/>
      </tp>
      <tp t="s">
        <v>#N/A Requesting Data...4200140504</v>
        <stp/>
        <stp>BDP|8181238227638822454</stp>
        <tr r="H414" s="8"/>
        <tr r="I414" s="8"/>
      </tp>
      <tp t="s">
        <v>#N/A Requesting Data...4024239008</v>
        <stp/>
        <stp>BDP|4114921289518251905</stp>
        <tr r="H441" s="8"/>
        <tr r="I441" s="8"/>
      </tp>
      <tp t="s">
        <v>#N/A N/A</v>
        <stp/>
        <stp>BDP|8388184346919240074</stp>
        <tr r="F35" s="9"/>
      </tp>
      <tp t="s">
        <v>#N/A N/A</v>
        <stp/>
        <stp>BDP|8600754179469112535</stp>
        <tr r="F66" s="8"/>
      </tp>
      <tp t="s">
        <v>#N/A N/A</v>
        <stp/>
        <stp>BDP|3215594953012837581</stp>
        <tr r="E175" s="8"/>
        <tr r="E124" s="5"/>
      </tp>
      <tp t="s">
        <v>#N/A N/A</v>
        <stp/>
        <stp>BDP|6573390264226527151</stp>
        <tr r="E420" s="9"/>
      </tp>
      <tp t="s">
        <v>#N/A N/A</v>
        <stp/>
        <stp>BDP|3920258762557606416</stp>
        <tr r="D234" s="5"/>
      </tp>
      <tp t="s">
        <v>#N/A N/A</v>
        <stp/>
        <stp>BDP|9842446131082608828</stp>
        <tr r="F196" s="9"/>
      </tp>
      <tp t="s">
        <v>#N/A N/A</v>
        <stp/>
        <stp>BDP|2701188815224163226</stp>
        <tr r="E148" s="9"/>
      </tp>
      <tp t="s">
        <v>#N/A Requesting Data...4274209705</v>
        <stp/>
        <stp>BDP|5829548506162460670</stp>
        <tr r="I347" s="5"/>
      </tp>
      <tp t="s">
        <v>#N/A Requesting Data...4092163955</v>
        <stp/>
        <stp>BDP|5978348326282710250</stp>
        <tr r="H422" s="9"/>
      </tp>
      <tp t="s">
        <v>#N/A N/A</v>
        <stp/>
        <stp>BDP|9149453194078990801</stp>
        <tr r="F524" s="9"/>
      </tp>
      <tp t="s">
        <v>#N/A N/A</v>
        <stp/>
        <stp>BDP|3987766817152512341</stp>
        <tr r="E456" s="8"/>
      </tp>
      <tp t="s">
        <v>#N/A N/A</v>
        <stp/>
        <stp>BDP|3277269726134300381</stp>
        <tr r="E99" s="10"/>
      </tp>
      <tp t="s">
        <v>#N/A N/A</v>
        <stp/>
        <stp>BDP|4402892695765910485</stp>
        <tr r="F497" s="8"/>
      </tp>
      <tp t="s">
        <v>#N/A N/A</v>
        <stp/>
        <stp>BDP|8692837808275496107</stp>
        <tr r="G195" s="5"/>
      </tp>
      <tp t="s">
        <v>#N/A N/A</v>
        <stp/>
        <stp>BDP|3654716061575657394</stp>
        <tr r="E373" s="9"/>
      </tp>
      <tp t="s">
        <v>#N/A N/A</v>
        <stp/>
        <stp>BDP|9117766358596114974</stp>
        <tr r="C8" s="6"/>
      </tp>
      <tp t="s">
        <v>#N/A Requesting Data...3991092274</v>
        <stp/>
        <stp>BDP|5453763590748368781</stp>
        <tr r="H350" s="9"/>
      </tp>
      <tp t="s">
        <v>#N/A N/A</v>
        <stp/>
        <stp>BDP|1213539770177910065</stp>
        <tr r="F70" s="8"/>
      </tp>
      <tp t="s">
        <v>#N/A Requesting Data...4147936265</v>
        <stp/>
        <stp>BDP|4727276038299436829</stp>
        <tr r="H297" s="5"/>
      </tp>
      <tp t="s">
        <v>#N/A N/A</v>
        <stp/>
        <stp>BDP|6624397477863070565</stp>
        <tr r="F438" s="8"/>
        <tr r="F277" s="5"/>
      </tp>
      <tp t="s">
        <v>#N/A N/A</v>
        <stp/>
        <stp>BDP|3680251525450070785</stp>
        <tr r="E193" s="8"/>
      </tp>
      <tp t="s">
        <v>#N/A Requesting Data...4256586535</v>
        <stp/>
        <stp>BDP|2001813144509943322</stp>
        <tr r="H94" s="8"/>
        <tr r="I94" s="8"/>
      </tp>
      <tp t="s">
        <v>#N/A N/A</v>
        <stp/>
        <stp>BDP|3994142860607184726</stp>
        <tr r="D203" s="8"/>
      </tp>
      <tp t="s">
        <v>#N/A N/A</v>
        <stp/>
        <stp>BDP|1979655484373670804</stp>
        <tr r="E148" s="10"/>
      </tp>
      <tp t="s">
        <v>#N/A N/A</v>
        <stp/>
        <stp>BDP|1276624939131450132</stp>
        <tr r="E294" s="9"/>
      </tp>
      <tp t="s">
        <v>#N/A Requesting Data...4108324821</v>
        <stp/>
        <stp>BDP|7919459621442210718</stp>
        <tr r="H185" s="5"/>
      </tp>
      <tp t="s">
        <v>#N/A N/A</v>
        <stp/>
        <stp>BDP|7017680615781797548</stp>
        <tr r="D34" s="8"/>
      </tp>
      <tp t="s">
        <v>#N/A Requesting Data...4200506254</v>
        <stp/>
        <stp>BDP|2674471526963108396</stp>
        <tr r="I427" s="9"/>
      </tp>
      <tp t="s">
        <v>#N/A Requesting Data...4177680282</v>
        <stp/>
        <stp>BDP|8792391883183776456</stp>
        <tr r="H219" s="5"/>
      </tp>
      <tp t="s">
        <v>#N/A N/A</v>
        <stp/>
        <stp>BDP|4095332173537705385</stp>
        <tr r="D5" s="9"/>
      </tp>
      <tp t="s">
        <v>#N/A N/A</v>
        <stp/>
        <stp>BDP|8634869392138902541</stp>
        <tr r="G348" s="9"/>
      </tp>
      <tp t="s">
        <v>#N/A N/A</v>
        <stp/>
        <stp>BDP|1967278401752227521</stp>
        <tr r="G47" s="8"/>
      </tp>
      <tp t="s">
        <v>#N/A Requesting Data...4035492198</v>
        <stp/>
        <stp>BDP|3337939758153155862</stp>
        <tr r="H337" s="9"/>
      </tp>
      <tp t="s">
        <v>#N/A N/A</v>
        <stp/>
        <stp>BDP|1726117849372925298</stp>
        <tr r="D92" s="8"/>
      </tp>
      <tp t="s">
        <v>#N/A N/A</v>
        <stp/>
        <stp>BDP|3999477315681603327</stp>
        <tr r="G446" s="9"/>
      </tp>
      <tp t="s">
        <v>#N/A Requesting Data...4290585188</v>
        <stp/>
        <stp>BDP|9958536853044498925</stp>
        <tr r="I67" s="5"/>
      </tp>
      <tp t="s">
        <v>#N/A Requesting Data...4152064147</v>
        <stp/>
        <stp>BDP|1856162690824614970</stp>
        <tr r="H31" s="8"/>
        <tr r="I31" s="8"/>
        <tr r="H108" s="5"/>
      </tp>
      <tp t="s">
        <v>#N/A N/A</v>
        <stp/>
        <stp>BDP|6346539629964086162</stp>
        <tr r="F160" s="8"/>
      </tp>
      <tp t="s">
        <v>#N/A N/A</v>
        <stp/>
        <stp>BDP|1977314947451731375</stp>
        <tr r="D50" s="8"/>
      </tp>
      <tp t="s">
        <v>#N/A N/A</v>
        <stp/>
        <stp>BDP|7321653958727207736</stp>
        <tr r="G171" s="8"/>
      </tp>
      <tp t="s">
        <v>#N/A N/A</v>
        <stp/>
        <stp>BDP|9725697786310617314</stp>
        <tr r="D588" s="9"/>
      </tp>
      <tp t="s">
        <v>#N/A N/A</v>
        <stp/>
        <stp>BDP|6291129497472971810</stp>
        <tr r="D528" s="9"/>
      </tp>
      <tp t="s">
        <v>#N/A Requesting Data...4053838836</v>
        <stp/>
        <stp>BDP|4987439755052055301</stp>
        <tr r="H256" s="5"/>
        <tr r="H254" s="9"/>
      </tp>
      <tp t="s">
        <v>#N/A N/A</v>
        <stp/>
        <stp>BDP|1994079658660077095</stp>
        <tr r="G462" s="8"/>
        <tr r="G162" s="5"/>
      </tp>
      <tp t="s">
        <v>#N/A N/A</v>
        <stp/>
        <stp>BDP|4081074719314453563</stp>
        <tr r="D593" s="9"/>
      </tp>
      <tp t="s">
        <v>#N/A N/A</v>
        <stp/>
        <stp>BDP|6890210675665968290</stp>
        <tr r="E79" s="8"/>
      </tp>
      <tp t="s">
        <v>#N/A Requesting Data...4264748632</v>
        <stp/>
        <stp>BDP|6823683461807427593</stp>
        <tr r="H536" s="9"/>
      </tp>
      <tp t="s">
        <v>#N/A N/A</v>
        <stp/>
        <stp>BDP|7558174343681441799</stp>
        <tr r="D339" s="5"/>
        <tr r="D73" s="9"/>
      </tp>
      <tp t="s">
        <v>#N/A N/A</v>
        <stp/>
        <stp>BDP|2794313534521847766</stp>
        <tr r="F92" s="8"/>
      </tp>
      <tp t="s">
        <v>#N/A N/A</v>
        <stp/>
        <stp>BDP|3519102030847063291</stp>
        <tr r="E47" s="9"/>
      </tp>
      <tp t="s">
        <v>#N/A N/A</v>
        <stp/>
        <stp>BDP|4039009085321908909</stp>
        <tr r="E418" s="9"/>
      </tp>
      <tp t="s">
        <v>#N/A N/A</v>
        <stp/>
        <stp>BDP|6116685452985559428</stp>
        <tr r="E97" s="10"/>
      </tp>
      <tp t="s">
        <v>#N/A Requesting Data...4110118694</v>
        <stp/>
        <stp>BDP|3973845686234411332</stp>
        <tr r="I339" s="9"/>
      </tp>
      <tp t="s">
        <v>#N/A N/A</v>
        <stp/>
        <stp>BDP|1273180481798102463</stp>
        <tr r="E219" s="9"/>
      </tp>
      <tp t="s">
        <v>#N/A Requesting Data...4291516975</v>
        <stp/>
        <stp>BDP|6378663362481939320</stp>
        <tr r="G124" s="10"/>
      </tp>
      <tp t="s">
        <v>#N/A N/A</v>
        <stp/>
        <stp>BDP|2612152762425413494</stp>
        <tr r="E477" s="9"/>
      </tp>
      <tp t="s">
        <v>#N/A N/A</v>
        <stp/>
        <stp>BDP|3773390573265059615</stp>
        <tr r="D496" s="8"/>
      </tp>
      <tp t="s">
        <v>#N/A N/A</v>
        <stp/>
        <stp>BDP|7368271547263834672</stp>
        <tr r="F142" s="8"/>
        <tr r="F212" s="5"/>
      </tp>
      <tp t="s">
        <v>#N/A Requesting Data...4225457695</v>
        <stp/>
        <stp>BDP|7653386802199055900</stp>
        <tr r="H295" s="5"/>
      </tp>
      <tp t="s">
        <v>#N/A N/A</v>
        <stp/>
        <stp>BDP|9949833753069165946</stp>
        <tr r="D97" s="9"/>
      </tp>
      <tp t="s">
        <v>#N/A N/A</v>
        <stp/>
        <stp>BDP|9484938413326178393</stp>
        <tr r="F494" s="8"/>
      </tp>
      <tp t="s">
        <v>#N/A N/A</v>
        <stp/>
        <stp>BDP|4895787123036692391</stp>
        <tr r="F252" s="5"/>
      </tp>
      <tp t="s">
        <v>#N/A Requesting Data...4152029415</v>
        <stp/>
        <stp>BDP|9633072714414905803</stp>
        <tr r="H64" s="9"/>
      </tp>
      <tp t="s">
        <v>#N/A N/A</v>
        <stp/>
        <stp>BDP|7709040322225590492</stp>
        <tr r="E2" s="7"/>
      </tp>
      <tp t="s">
        <v>#N/A N/A</v>
        <stp/>
        <stp>BDP|6769136112186982421</stp>
        <tr r="D61" s="9"/>
      </tp>
      <tp t="s">
        <v>#N/A N/A</v>
        <stp/>
        <stp>BDP|7107538238823391642</stp>
        <tr r="C92" s="10"/>
      </tp>
      <tp t="s">
        <v>#N/A N/A</v>
        <stp/>
        <stp>BDP|2387159728974427171</stp>
        <tr r="E205" s="5"/>
        <tr r="E322" s="9"/>
      </tp>
      <tp t="s">
        <v>#N/A N/A</v>
        <stp/>
        <stp>BDP|7088102684309021399</stp>
        <tr r="C170" s="10"/>
      </tp>
      <tp t="s">
        <v>#N/A Requesting Data...4260296799</v>
        <stp/>
        <stp>BDP|5074890583000734101</stp>
        <tr r="H153" s="8"/>
        <tr r="I153" s="8"/>
      </tp>
      <tp t="s">
        <v>#N/A N/A</v>
        <stp/>
        <stp>BDP|7799508042952946019</stp>
        <tr r="D592" s="9"/>
      </tp>
      <tp t="s">
        <v>#N/A Requesting Data...4268256665</v>
        <stp/>
        <stp>BDP|1055987714119418457</stp>
        <tr r="H477" s="9"/>
      </tp>
      <tp t="s">
        <v>#N/A N/A</v>
        <stp/>
        <stp>BDP|7518546222054810062</stp>
        <tr r="E462" s="9"/>
      </tp>
      <tp t="s">
        <v>#N/A N/A</v>
        <stp/>
        <stp>BDP|6722275179887600029</stp>
        <tr r="E260" s="8"/>
      </tp>
      <tp t="s">
        <v>#N/A N/A</v>
        <stp/>
        <stp>BDP|3881295655557720713</stp>
        <tr r="E16" s="10"/>
      </tp>
      <tp t="s">
        <v>#N/A Requesting Data...4166551298</v>
        <stp/>
        <stp>BDP|4987681060650146023</stp>
        <tr r="H90" s="5"/>
        <tr r="H474" s="9"/>
      </tp>
      <tp t="s">
        <v>#N/A N/A</v>
        <stp/>
        <stp>BDP|2003721920757780476</stp>
        <tr r="G310" s="9"/>
      </tp>
      <tp t="s">
        <v>#N/A N/A</v>
        <stp/>
        <stp>BDP|7158192095572635999</stp>
        <tr r="E27" s="5"/>
      </tp>
      <tp t="s">
        <v>#N/A N/A</v>
        <stp/>
        <stp>BDP|5492648870529368919</stp>
        <tr r="E12" s="12"/>
      </tp>
      <tp t="s">
        <v>#N/A N/A</v>
        <stp/>
        <stp>BDP|6492463676361041066</stp>
        <tr r="E74" s="10"/>
      </tp>
      <tp t="s">
        <v>#N/A N/A</v>
        <stp/>
        <stp>BDP|6727360311540189030</stp>
        <tr r="F274" s="9"/>
      </tp>
      <tp t="s">
        <v>#N/A N/A</v>
        <stp/>
        <stp>BDP|8519036310434281965</stp>
        <tr r="E27" s="8"/>
      </tp>
      <tp t="s">
        <v>#N/A N/A</v>
        <stp/>
        <stp>BDP|6597778674371285369</stp>
        <tr r="E126" s="10"/>
      </tp>
      <tp t="s">
        <v>#N/A Requesting Data...4237864963</v>
        <stp/>
        <stp>BDP|8285718901538809387</stp>
        <tr r="H15" s="10"/>
      </tp>
      <tp t="s">
        <v>#N/A N/A</v>
        <stp/>
        <stp>BDP|6849852446259056793</stp>
        <tr r="F7" s="8"/>
      </tp>
      <tp t="s">
        <v>#N/A N/A</v>
        <stp/>
        <stp>BDP|4862085613185704460</stp>
        <tr r="F190" s="9"/>
      </tp>
      <tp t="s">
        <v>#N/A Requesting Data...4240404369</v>
        <stp/>
        <stp>BDP|7765232156834191010</stp>
        <tr r="I144" s="9"/>
      </tp>
      <tp t="s">
        <v>#N/A Requesting Data...4185830705</v>
        <stp/>
        <stp>BDP|4318615537630739504</stp>
        <tr r="H117" s="5"/>
      </tp>
      <tp t="s">
        <v>#N/A N/A</v>
        <stp/>
        <stp>BDP|4952606107527823141</stp>
        <tr r="F475" s="9"/>
      </tp>
      <tp t="s">
        <v>#N/A Requesting Data...4234172459</v>
        <stp/>
        <stp>BDP|5174373585029457356</stp>
        <tr r="H269" s="9"/>
      </tp>
      <tp t="s">
        <v>#N/A N/A</v>
        <stp/>
        <stp>BDP|7403316100431173162</stp>
        <tr r="E8" s="10"/>
      </tp>
      <tp t="s">
        <v>#N/A Requesting Data...4174596996</v>
        <stp/>
        <stp>BDP|9528560030352479950</stp>
        <tr r="H311" s="5"/>
      </tp>
      <tp t="s">
        <v>#N/A N/A</v>
        <stp/>
        <stp>BDP|1975027135914493286</stp>
        <tr r="E546" s="9"/>
      </tp>
      <tp t="s">
        <v>#N/A Requesting Data...4196700453</v>
        <stp/>
        <stp>BDP|7067721479483034096</stp>
        <tr r="I457" s="9"/>
      </tp>
      <tp t="s">
        <v>#N/A Requesting Data...4186356427</v>
        <stp/>
        <stp>BDP|1801273198119120758</stp>
        <tr r="H20" s="7"/>
      </tp>
      <tp t="s">
        <v>#N/A N/A</v>
        <stp/>
        <stp>BDP|3839452158383610508</stp>
        <tr r="E489" s="8"/>
      </tp>
      <tp t="s">
        <v>#N/A Requesting Data...4219944480</v>
        <stp/>
        <stp>BDP|3207893687906798188</stp>
        <tr r="H258" s="9"/>
      </tp>
      <tp t="s">
        <v>#N/A N/A</v>
        <stp/>
        <stp>BDP|6431059415751500227</stp>
        <tr r="F189" s="8"/>
      </tp>
      <tp t="s">
        <v>#N/A N/A</v>
        <stp/>
        <stp>BDP|2054169993296644807</stp>
        <tr r="E139" s="8"/>
      </tp>
      <tp t="s">
        <v>#N/A N/A</v>
        <stp/>
        <stp>BDP|6863422118221229639</stp>
        <tr r="E91" s="5"/>
        <tr r="E33" s="9"/>
      </tp>
      <tp t="s">
        <v>#N/A N/A</v>
        <stp/>
        <stp>BDP|2319137307625541218</stp>
        <tr r="E166" s="8"/>
        <tr r="E64" s="5"/>
      </tp>
      <tp t="s">
        <v>#N/A N/A</v>
        <stp/>
        <stp>BDP|5808918060458859626</stp>
        <tr r="F63" s="8"/>
      </tp>
      <tp t="s">
        <v>#N/A Requesting Data...4291061827</v>
        <stp/>
        <stp>BDP|8131442016049536053</stp>
        <tr r="H492" s="8"/>
        <tr r="I492" s="8"/>
      </tp>
      <tp t="s">
        <v>#N/A N/A</v>
        <stp/>
        <stp>BDP|3919795381601542977</stp>
        <tr r="D396" s="9"/>
      </tp>
      <tp t="s">
        <v>#N/A N/A</v>
        <stp/>
        <stp>BDP|9454763032499091038</stp>
        <tr r="D144" s="10"/>
      </tp>
      <tp t="s">
        <v>#N/A N/A</v>
        <stp/>
        <stp>BDP|3264269887245565858</stp>
        <tr r="E210" s="5"/>
      </tp>
      <tp t="s">
        <v>#N/A N/A</v>
        <stp/>
        <stp>BDP|9770578297261373078</stp>
        <tr r="F58" s="5"/>
        <tr r="F464" s="9"/>
      </tp>
      <tp t="s">
        <v>#N/A Requesting Data...4293735316</v>
        <stp/>
        <stp>BDP|2288229036581320664</stp>
        <tr r="H309" s="9"/>
      </tp>
      <tp t="s">
        <v>#N/A N/A</v>
        <stp/>
        <stp>BDP|2059074223001338540</stp>
        <tr r="E445" s="9"/>
      </tp>
      <tp t="s">
        <v>#N/A Requesting Data...4266530951</v>
        <stp/>
        <stp>BDP|5415985419070269940</stp>
        <tr r="H204" s="9"/>
      </tp>
      <tp t="s">
        <v>#N/A N/A</v>
        <stp/>
        <stp>BDP|2166833191593214423</stp>
        <tr r="E61" s="9"/>
      </tp>
      <tp t="s">
        <v>#N/A N/A</v>
        <stp/>
        <stp>BDP|1307154051254450506</stp>
        <tr r="D179" s="8"/>
      </tp>
      <tp t="s">
        <v>#N/A N/A</v>
        <stp/>
        <stp>BDP|7769192552137653095</stp>
        <tr r="F81" s="8"/>
      </tp>
      <tp t="s">
        <v>#N/A Requesting Data...4284485576</v>
        <stp/>
        <stp>BDP|3098904481970292609</stp>
        <tr r="I455" s="9"/>
      </tp>
      <tp t="s">
        <v>#N/A N/A</v>
        <stp/>
        <stp>BDP|6336020953642811590</stp>
        <tr r="G58" s="8"/>
      </tp>
      <tp t="s">
        <v>#N/A Requesting Data...4274539455</v>
        <stp/>
        <stp>BDP|2215129662893794252</stp>
        <tr r="H85" s="5"/>
        <tr r="H151" s="9"/>
      </tp>
      <tp t="s">
        <v>#N/A N/A</v>
        <stp/>
        <stp>BDP|2003482698838179317</stp>
        <tr r="E105" s="8"/>
        <tr r="E254" s="5"/>
      </tp>
      <tp t="s">
        <v>#N/A Requesting Data...4293012432</v>
        <stp/>
        <stp>BDP|7506415136325323118</stp>
        <tr r="H6" s="10"/>
      </tp>
      <tp t="s">
        <v>#N/A Requesting Data...4288593792</v>
        <stp/>
        <stp>BDP|4880196337511503337</stp>
        <tr r="H57" s="10"/>
      </tp>
      <tp t="s">
        <v>#N/A Requesting Data...4226558829</v>
        <stp/>
        <stp>BDP|5392533944990244068</stp>
        <tr r="I374" s="9"/>
      </tp>
      <tp t="s">
        <v>#N/A N/A</v>
        <stp/>
        <stp>BDP|1446163134164205346</stp>
        <tr r="E505" s="9"/>
      </tp>
      <tp t="s">
        <v>#N/A Requesting Data...4254956635</v>
        <stp/>
        <stp>BDP|8358984861486838526</stp>
        <tr r="H103" s="8"/>
        <tr r="I103" s="8"/>
      </tp>
      <tp t="s">
        <v>#N/A N/A</v>
        <stp/>
        <stp>BDP|2056383413362860630</stp>
        <tr r="D227" s="9"/>
      </tp>
      <tp t="s">
        <v>#N/A N/A</v>
        <stp/>
        <stp>BDP|8650668402202188834</stp>
        <tr r="G117" s="5"/>
      </tp>
      <tp t="s">
        <v>#N/A N/A</v>
        <stp/>
        <stp>BDP|3323841003026167957</stp>
        <tr r="F190" s="10"/>
      </tp>
      <tp t="s">
        <v>#N/A N/A</v>
        <stp/>
        <stp>BDP|9132458563196379948</stp>
        <tr r="E319" s="8"/>
      </tp>
      <tp t="s">
        <v>#N/A N/A</v>
        <stp/>
        <stp>BDP|5661864388131830005</stp>
        <tr r="G9" s="8"/>
        <tr r="G182" s="5"/>
      </tp>
      <tp t="s">
        <v>#N/A N/A</v>
        <stp/>
        <stp>BDP|4263825146479669504</stp>
        <tr r="E333" s="5"/>
      </tp>
      <tp t="s">
        <v>#N/A N/A</v>
        <stp/>
        <stp>BDP|6348776435295421356</stp>
        <tr r="F132" s="8"/>
      </tp>
      <tp t="s">
        <v>#N/A Requesting Data...4264079737</v>
        <stp/>
        <stp>BDP|3007435664022083779</stp>
        <tr r="I201" s="5"/>
        <tr r="I9" s="9"/>
      </tp>
      <tp t="s">
        <v>#N/A N/A</v>
        <stp/>
        <stp>BDP|2051527161751358406</stp>
        <tr r="F267" s="9"/>
      </tp>
      <tp t="s">
        <v>#N/A N/A</v>
        <stp/>
        <stp>BDP|9595959404941350565</stp>
        <tr r="E42" s="5"/>
        <tr r="E158" s="9"/>
      </tp>
      <tp t="s">
        <v>#N/A N/A</v>
        <stp/>
        <stp>BDP|9642312984805432364</stp>
        <tr r="C49" s="10"/>
      </tp>
      <tp t="s">
        <v>#N/A Requesting Data...4286283191</v>
        <stp/>
        <stp>BDP|7468171432813227225</stp>
        <tr r="I85" s="9"/>
      </tp>
      <tp t="s">
        <v>#N/A N/A</v>
        <stp/>
        <stp>BDP|3167545837291538069</stp>
        <tr r="D185" s="8"/>
      </tp>
      <tp t="s">
        <v>#N/A N/A</v>
        <stp/>
        <stp>BDP|1103630176733250778</stp>
        <tr r="G94" s="9"/>
      </tp>
      <tp t="s">
        <v>#N/A N/A</v>
        <stp/>
        <stp>BDP|2558020838673696680</stp>
        <tr r="F210" s="8"/>
      </tp>
      <tp t="s">
        <v>#N/A N/A</v>
        <stp/>
        <stp>BDP|7458205248020534589</stp>
        <tr r="F363" s="8"/>
        <tr r="F121" s="5"/>
      </tp>
      <tp t="s">
        <v>#N/A N/A</v>
        <stp/>
        <stp>BDP|8241628895651008247</stp>
        <tr r="D365" s="5"/>
        <tr r="D366" s="5"/>
      </tp>
      <tp t="s">
        <v>#N/A N/A</v>
        <stp/>
        <stp>BDP|6481673365886798407</stp>
        <tr r="G285" s="9"/>
      </tp>
      <tp t="s">
        <v>#N/A Requesting Data...4264254106</v>
        <stp/>
        <stp>BDP|7328039553363528576</stp>
        <tr r="I221" s="5"/>
        <tr r="I397" s="9"/>
      </tp>
      <tp t="s">
        <v>#N/A N/A</v>
        <stp/>
        <stp>BDP|5872220829937116633</stp>
        <tr r="E54" s="8"/>
      </tp>
      <tp t="s">
        <v>#N/A N/A</v>
        <stp/>
        <stp>BDP|9384756567179434542</stp>
        <tr r="D119" s="8"/>
      </tp>
      <tp t="s">
        <v>#N/A N/A</v>
        <stp/>
        <stp>BDP|2057541240872381564</stp>
        <tr r="E426" s="8"/>
        <tr r="E224" s="5"/>
      </tp>
      <tp t="s">
        <v>#N/A Requesting Data...4291477630</v>
        <stp/>
        <stp>BDP|8381840556977920693</stp>
        <tr r="I212" s="9"/>
      </tp>
      <tp t="s">
        <v>#N/A N/A</v>
        <stp/>
        <stp>BDP|3750355271856680543</stp>
        <tr r="F76" s="9"/>
      </tp>
      <tp t="s">
        <v>#N/A N/A</v>
        <stp/>
        <stp>BDP|6686445300675418378</stp>
        <tr r="D549" s="9"/>
      </tp>
      <tp t="s">
        <v>#N/A N/A</v>
        <stp/>
        <stp>BDP|2259733479075044397</stp>
        <tr r="C87" s="10"/>
      </tp>
      <tp t="s">
        <v>#N/A N/A</v>
        <stp/>
        <stp>BDP|6874520272125005592</stp>
        <tr r="G150" s="5"/>
      </tp>
      <tp t="s">
        <v>#N/A N/A</v>
        <stp/>
        <stp>BDP|1631783608886129413</stp>
        <tr r="E61" s="5"/>
        <tr r="E162" s="9"/>
      </tp>
      <tp t="s">
        <v>#N/A Requesting Data...4293524173</v>
        <stp/>
        <stp>BDP|8157556686279301879</stp>
        <tr r="I163" s="5"/>
        <tr r="I559" s="9"/>
      </tp>
      <tp t="s">
        <v>#N/A N/A</v>
        <stp/>
        <stp>BDP|6292370365546400127</stp>
        <tr r="G345" s="8"/>
      </tp>
      <tp t="s">
        <v>#N/A N/A</v>
        <stp/>
        <stp>BDP|1013636312573200159</stp>
        <tr r="E503" s="9"/>
      </tp>
      <tp t="s">
        <v>#N/A N/A</v>
        <stp/>
        <stp>BDP|6003248858826383395</stp>
        <tr r="E259" s="5"/>
      </tp>
      <tp t="s">
        <v>#N/A N/A</v>
        <stp/>
        <stp>BDP|2696356967915022628</stp>
        <tr r="G500" s="9"/>
      </tp>
      <tp t="s">
        <v>#N/A N/A</v>
        <stp/>
        <stp>BDP|4044462611563047618</stp>
        <tr r="D68" s="10"/>
      </tp>
      <tp t="s">
        <v>#N/A N/A</v>
        <stp/>
        <stp>BDP|7297249170597220129</stp>
        <tr r="G198" s="8"/>
      </tp>
      <tp t="s">
        <v>#N/A N/A</v>
        <stp/>
        <stp>BDP|2266002134986564355</stp>
        <tr r="F528" s="9"/>
      </tp>
      <tp t="s">
        <v>#N/A Requesting Data...4284746099</v>
        <stp/>
        <stp>BDP|5863513429034578231</stp>
        <tr r="H171" s="5"/>
      </tp>
      <tp t="s">
        <v>#N/A N/A</v>
        <stp/>
        <stp>BDP|5594656852916367473</stp>
        <tr r="G543" s="9"/>
      </tp>
      <tp t="s">
        <v>#N/A N/A</v>
        <stp/>
        <stp>BDP|6433950964858686551</stp>
        <tr r="D338" s="8"/>
      </tp>
      <tp t="s">
        <v>#N/A N/A</v>
        <stp/>
        <stp>BDP|6578573233275016175</stp>
        <tr r="F264" s="8"/>
      </tp>
      <tp t="s">
        <v>#N/A Requesting Data...4287030926</v>
        <stp/>
        <stp>BDP|1312847925886082943</stp>
        <tr r="H27" s="8"/>
        <tr r="I27" s="8"/>
      </tp>
      <tp t="s">
        <v>#N/A Requesting Data...4292984344</v>
        <stp/>
        <stp>BDP|5921956575617874870</stp>
        <tr r="H52" s="10"/>
      </tp>
      <tp t="s">
        <v>#N/A N/A</v>
        <stp/>
        <stp>BDP|4226451671112233124</stp>
        <tr r="G275" s="9"/>
      </tp>
      <tp t="s">
        <v>#N/A N/A</v>
        <stp/>
        <stp>BDP|1428242679344817477</stp>
        <tr r="F145" s="5"/>
      </tp>
      <tp t="s">
        <v>#N/A Requesting Data...4294072180</v>
        <stp/>
        <stp>BDP|7407716530120218713</stp>
        <tr r="H202" s="9"/>
      </tp>
      <tp t="s">
        <v>#N/A N/A</v>
        <stp/>
        <stp>BDP|7676263420701723215</stp>
        <tr r="D567" s="9"/>
      </tp>
      <tp t="s">
        <v>#N/A N/A</v>
        <stp/>
        <stp>BDP|3315612639660876256</stp>
        <tr r="E572" s="9"/>
      </tp>
      <tp t="s">
        <v>#N/A N/A</v>
        <stp/>
        <stp>BDP|5690919844595738920</stp>
        <tr r="D150" s="5"/>
      </tp>
      <tp t="s">
        <v>#N/A N/A</v>
        <stp/>
        <stp>BDP|7989611061217801462</stp>
        <tr r="E202" s="9"/>
      </tp>
      <tp t="s">
        <v>#N/A Requesting Data...1681139643</v>
        <stp/>
        <stp>BDP|9578101846261295965</stp>
        <tr r="I15" s="9"/>
      </tp>
      <tp t="s">
        <v>#N/A N/A</v>
        <stp/>
        <stp>BDP|1695472460927699003</stp>
        <tr r="F46" s="10"/>
      </tp>
      <tp t="s">
        <v>#N/A N/A</v>
        <stp/>
        <stp>BDP|8983874563907863529</stp>
        <tr r="F49" s="8"/>
      </tp>
      <tp t="s">
        <v>#N/A N/A</v>
        <stp/>
        <stp>BDP|7097210976996337039</stp>
        <tr r="F337" s="8"/>
      </tp>
      <tp t="s">
        <v>#N/A Requesting Data...1225264979</v>
        <stp/>
        <stp>BDP|5271480500336989341</stp>
        <tr r="I569" s="9"/>
      </tp>
      <tp t="s">
        <v>#N/A N/A</v>
        <stp/>
        <stp>BDP|4012910536282169819</stp>
        <tr r="F371" s="8"/>
      </tp>
      <tp t="s">
        <v>#N/A N/A</v>
        <stp/>
        <stp>BDP|7924738942218966862</stp>
        <tr r="F503" s="8"/>
      </tp>
      <tp t="s">
        <v>#N/A N/A</v>
        <stp/>
        <stp>BDP|4111928021152309967</stp>
        <tr r="G244" s="8"/>
        <tr r="G271" s="5"/>
      </tp>
      <tp t="s">
        <v>#N/A N/A</v>
        <stp/>
        <stp>BDP|6402311947964506108</stp>
        <tr r="F430" s="8"/>
      </tp>
      <tp t="s">
        <v>#N/A N/A</v>
        <stp/>
        <stp>BDP|7392340047081496532</stp>
        <tr r="F29" s="8"/>
      </tp>
      <tp t="s">
        <v>#N/A Requesting Data...2746702236</v>
        <stp/>
        <stp>BDP|5434280376445404192</stp>
        <tr r="H279" s="8"/>
        <tr r="I279" s="8"/>
      </tp>
      <tp t="s">
        <v>#N/A N/A</v>
        <stp/>
        <stp>BDP|4950780646441442240</stp>
        <tr r="D60" s="8"/>
      </tp>
      <tp t="s">
        <v>#N/A N/A</v>
        <stp/>
        <stp>BDP|5287863132479520348</stp>
        <tr r="E108" s="9"/>
      </tp>
      <tp t="s">
        <v>#N/A Requesting Data...3300143009</v>
        <stp/>
        <stp>BDP|9952339919859360677</stp>
        <tr r="I521" s="9"/>
      </tp>
      <tp t="s">
        <v>#N/A N/A</v>
        <stp/>
        <stp>BDP|9010537902641364953</stp>
        <tr r="E121" s="8"/>
      </tp>
      <tp t="s">
        <v>#N/A Requesting Data...4173513875</v>
        <stp/>
        <stp>BDP|2553342603744218175</stp>
        <tr r="I344" s="9"/>
      </tp>
      <tp t="s">
        <v>#N/A N/A</v>
        <stp/>
        <stp>BDP|7650551292688463720</stp>
        <tr r="F53" s="5"/>
        <tr r="F534" s="9"/>
      </tp>
      <tp t="s">
        <v>#N/A N/A</v>
        <stp/>
        <stp>BDP|3156188851610780384</stp>
        <tr r="D393" s="8"/>
      </tp>
      <tp t="s">
        <v>#N/A N/A</v>
        <stp/>
        <stp>BDP|3550438711384409677</stp>
        <tr r="G305" s="5"/>
      </tp>
      <tp t="s">
        <v>#N/A Requesting Data...4189037664</v>
        <stp/>
        <stp>BDP|2386400917951692261</stp>
        <tr r="G78" s="10"/>
      </tp>
      <tp t="s">
        <v>#N/A N/A</v>
        <stp/>
        <stp>BDP|8853647440487876909</stp>
        <tr r="G84" s="8"/>
        <tr r="G109" s="5"/>
      </tp>
      <tp t="s">
        <v>#N/A Requesting Data...389259371</v>
        <stp/>
        <stp>BDP|4211266294923735836</stp>
        <tr r="H573" s="9"/>
      </tp>
      <tp t="s">
        <v>#N/A N/A</v>
        <stp/>
        <stp>BDP|2767901288782988523</stp>
        <tr r="G276" s="5"/>
      </tp>
      <tp t="s">
        <v>#N/A N/A</v>
        <stp/>
        <stp>BDP|7221723369843824150</stp>
        <tr r="C151" s="10"/>
      </tp>
      <tp t="s">
        <v>#N/A N/A</v>
        <stp/>
        <stp>BDP|4199307881943158859</stp>
        <tr r="G160" s="5"/>
        <tr r="G52" s="9"/>
      </tp>
      <tp t="s">
        <v>#N/A Requesting Data...405449328</v>
        <stp/>
        <stp>BDP|4057332896582405858</stp>
        <tr r="I12" s="5"/>
      </tp>
      <tp t="s">
        <v>#N/A N/A</v>
        <stp/>
        <stp>BDP|2213471547005138379</stp>
        <tr r="E102" s="9"/>
      </tp>
      <tp t="s">
        <v>#N/A N/A</v>
        <stp/>
        <stp>BDP|1969851018568087400</stp>
        <tr r="F563" s="9"/>
      </tp>
      <tp t="s">
        <v>#N/A N/A</v>
        <stp/>
        <stp>BDP|7341434929892420797</stp>
        <tr r="E18" s="10"/>
      </tp>
      <tp t="s">
        <v>#N/A N/A</v>
        <stp/>
        <stp>BDP|4955049906584667492</stp>
        <tr r="D247" s="8"/>
        <tr r="D176" s="5"/>
      </tp>
      <tp t="s">
        <v>#N/A N/A</v>
        <stp/>
        <stp>BDP|4559344879600814449</stp>
        <tr r="F226" s="9"/>
      </tp>
      <tp t="s">
        <v>#N/A N/A</v>
        <stp/>
        <stp>BDP|4139019505174208434</stp>
        <tr r="G255" s="8"/>
      </tp>
      <tp t="s">
        <v>#N/A Requesting Data...530751602</v>
        <stp/>
        <stp>BDP|8744472428018878240</stp>
        <tr r="I132" s="5"/>
      </tp>
      <tp t="s">
        <v>#N/A N/A</v>
        <stp/>
        <stp>BDP|1335443977750255662</stp>
        <tr r="E106" s="10"/>
      </tp>
      <tp t="s">
        <v>#N/A Requesting Data...2022144124</v>
        <stp/>
        <stp>BDP|4468343587909044238</stp>
        <tr r="I6" s="5"/>
      </tp>
      <tp t="s">
        <v>#N/A N/A</v>
        <stp/>
        <stp>BDP|2857381545484210531</stp>
        <tr r="F18" s="7"/>
      </tp>
      <tp t="s">
        <v>#N/A N/A</v>
        <stp/>
        <stp>BDP|7937315674516963117</stp>
        <tr r="D17" s="9"/>
      </tp>
      <tp t="s">
        <v>#N/A Requesting Data...609869300</v>
        <stp/>
        <stp>BDP|7388359956112334775</stp>
        <tr r="H145" s="10"/>
      </tp>
      <tp t="s">
        <v>#N/A N/A</v>
        <stp/>
        <stp>BDP|1191677232552153218</stp>
        <tr r="D427" s="8"/>
      </tp>
      <tp t="s">
        <v>#N/A N/A</v>
        <stp/>
        <stp>BDP|2118673664822160464</stp>
        <tr r="F30" s="10"/>
      </tp>
      <tp t="s">
        <v>#N/A Requesting Data...1904947107</v>
        <stp/>
        <stp>BDP|4512626012917335037</stp>
        <tr r="H60" s="10"/>
      </tp>
      <tp t="s">
        <v>#N/A N/A</v>
        <stp/>
        <stp>BDP|5805193576383322418</stp>
        <tr r="E171" s="10"/>
      </tp>
      <tp t="s">
        <v>#N/A N/A</v>
        <stp/>
        <stp>BDP|6683460314635766265</stp>
        <tr r="E560" s="9"/>
      </tp>
      <tp t="s">
        <v>#N/A N/A</v>
        <stp/>
        <stp>BDP|9586304663599279110</stp>
        <tr r="C164" s="10"/>
      </tp>
      <tp t="s">
        <v>#N/A N/A</v>
        <stp/>
        <stp>BDP|9921162220909919736</stp>
        <tr r="F137" s="10"/>
      </tp>
      <tp t="s">
        <v>#N/A N/A</v>
        <stp/>
        <stp>BDP|4626750366261091008</stp>
        <tr r="D135" s="8"/>
      </tp>
      <tp t="s">
        <v>#N/A Requesting Data...1607730945</v>
        <stp/>
        <stp>BDP|4529302336058573836</stp>
        <tr r="I193" s="9"/>
      </tp>
      <tp t="s">
        <v>#N/A N/A</v>
        <stp/>
        <stp>BDP|5862685206872093532</stp>
        <tr r="G337" s="8"/>
      </tp>
      <tp t="s">
        <v>#N/A N/A</v>
        <stp/>
        <stp>BDP|1687641255881770756</stp>
        <tr r="F341" s="8"/>
      </tp>
      <tp t="s">
        <v>#N/A N/A</v>
        <stp/>
        <stp>BDP|4632759832021011549</stp>
        <tr r="G594" s="9"/>
      </tp>
      <tp t="s">
        <v>#N/A Requesting Data...1610422515</v>
        <stp/>
        <stp>BDP|6827473938785520073</stp>
        <tr r="H419" s="8"/>
        <tr r="I419" s="8"/>
        <tr r="H144" s="5"/>
      </tp>
      <tp t="s">
        <v>#N/A Requesting Data...3636241893</v>
        <stp/>
        <stp>BDP|4385359834846762608</stp>
        <tr r="I345" s="9"/>
      </tp>
      <tp t="s">
        <v>#N/A N/A</v>
        <stp/>
        <stp>BDP|6485788857004929474</stp>
        <tr r="E206" s="8"/>
      </tp>
      <tp t="s">
        <v>#N/A N/A</v>
        <stp/>
        <stp>BDP|6662788113765065189</stp>
        <tr r="G372" s="9"/>
      </tp>
      <tp t="s">
        <v>#N/A Requesting Data...931539313</v>
        <stp/>
        <stp>BQL|7577619437765426280</stp>
        <tr r="B171" s="10"/>
      </tp>
      <tp t="s">
        <v>#N/A Requesting Data...644698382</v>
        <stp/>
        <stp>BQL|8003808816033149786</stp>
        <tr r="B59" s="10"/>
      </tp>
      <tp t="s">
        <v>#N/A Requesting Data...3887509838</v>
        <stp/>
        <stp>BQL|6226610599189168552</stp>
        <tr r="C311" s="5"/>
      </tp>
      <tp t="s">
        <v>#N/A Requesting Data...4057395590</v>
        <stp/>
        <stp>BQL|7666918003813997809</stp>
        <tr r="C46" s="5"/>
      </tp>
      <tp t="s">
        <v>#N/A Requesting Data...1014412119</v>
        <stp/>
        <stp>BQL|2631303326587412192</stp>
        <tr r="C354" s="5"/>
      </tp>
      <tp t="s">
        <v>#N/A Requesting Data...986051565</v>
        <stp/>
        <stp>BQL|6318477870578061887</stp>
        <tr r="B77" s="10"/>
      </tp>
      <tp t="s">
        <v>#N/A Requesting Data...1144885450</v>
        <stp/>
        <stp>BQL|4794537673140968324</stp>
        <tr r="B29" s="10"/>
      </tp>
      <tp t="s">
        <v>#N/A Requesting Data...3080891774</v>
        <stp/>
        <stp>BQL|8765402538598381205</stp>
        <tr r="B49" s="10"/>
      </tp>
      <tp t="s">
        <v>#N/A Requesting Data...3541424176</v>
        <stp/>
        <stp>BQL|6258523465089999968</stp>
        <tr r="C28" s="5"/>
      </tp>
      <tp t="s">
        <v>#N/A Requesting Data...1715302567</v>
        <stp/>
        <stp>BQL|9126894010124819195</stp>
        <tr r="B117" s="10"/>
      </tp>
      <tp t="s">
        <v>#N/A Requesting Data...2475657831</v>
        <stp/>
        <stp>BQL|3921457098908474393</stp>
        <tr r="C39" s="5"/>
      </tp>
      <tp t="s">
        <v>#N/A Requesting Data...2023705754</v>
        <stp/>
        <stp>BQL|3827766779033164535</stp>
        <tr r="B142" s="10"/>
      </tp>
      <tp t="s">
        <v>#N/A Requesting Data...1035242652</v>
        <stp/>
        <stp>BQL|3031399698135065944</stp>
        <tr r="C345" s="5"/>
      </tp>
      <tp t="s">
        <v>#N/A Requesting Data...1798396839</v>
        <stp/>
        <stp>BQL|6480253945731004417</stp>
        <tr r="C321" s="5"/>
      </tp>
      <tp t="s">
        <v>#N/A Requesting Data...3069613693</v>
        <stp/>
        <stp>BQL|7874297306218434870</stp>
        <tr r="B108" s="10"/>
      </tp>
      <tp t="s">
        <v>#N/A Requesting Data...1159697426</v>
        <stp/>
        <stp>BQL|6261178301471926397</stp>
        <tr r="C259" s="5"/>
      </tp>
      <tp t="s">
        <v>#N/A Requesting Data...845399729</v>
        <stp/>
        <stp>BQL|3616223946318159811</stp>
        <tr r="B179" s="10"/>
      </tp>
      <tp t="s">
        <v>#N/A Requesting Data...3659714275</v>
        <stp/>
        <stp>BQL|1437232411034058366</stp>
        <tr r="C346" s="5"/>
      </tp>
      <tp t="s">
        <v>#N/A N/A</v>
        <stp/>
        <stp>BDP|3446393476350346228</stp>
        <tr r="G517" s="9"/>
      </tp>
      <tp t="s">
        <v>#N/A Requesting Data...3607108083</v>
        <stp/>
        <stp>BDP|9562658058377073821</stp>
        <tr r="I276" s="5"/>
      </tp>
      <tp t="s">
        <v>#N/A N/A</v>
        <stp/>
        <stp>BDP|4805602257262188043</stp>
        <tr r="F567" s="9"/>
      </tp>
      <tp t="s">
        <v>#N/A Requesting Data...854502900</v>
        <stp/>
        <stp>BDP|5691810282084736480</stp>
        <tr r="G39" s="10"/>
      </tp>
      <tp t="s">
        <v>#N/A N/A</v>
        <stp/>
        <stp>BDP|6293203978504571252</stp>
        <tr r="F227" s="9"/>
      </tp>
      <tp t="s">
        <v>#N/A Requesting Data...1127916834</v>
        <stp/>
        <stp>BDP|5616392051901211766</stp>
        <tr r="I460" s="9"/>
      </tp>
      <tp t="s">
        <v>#N/A N/A</v>
        <stp/>
        <stp>BDP|5022143083009540084</stp>
        <tr r="D109" s="8"/>
      </tp>
      <tp t="s">
        <v>#N/A Requesting Data...2893109350</v>
        <stp/>
        <stp>BDP|7979050832325656422</stp>
        <tr r="I3" s="5"/>
      </tp>
      <tp t="s">
        <v>#N/A Requesting Data...4274615549</v>
        <stp/>
        <stp>BDP|4621149754255592092</stp>
        <tr r="G170" s="10"/>
      </tp>
      <tp t="s">
        <v>#N/A N/A</v>
        <stp/>
        <stp>BDP|5545025615448121992</stp>
        <tr r="E288" s="9"/>
      </tp>
      <tp t="s">
        <v>#N/A N/A</v>
        <stp/>
        <stp>BDP|7825048756976952193</stp>
        <tr r="E451" s="8"/>
      </tp>
      <tp t="s">
        <v>#N/A N/A</v>
        <stp/>
        <stp>BDP|9761933621523947461</stp>
        <tr r="E277" s="8"/>
      </tp>
      <tp t="s">
        <v>#N/A Requesting Data...3073402193</v>
        <stp/>
        <stp>BDP|4418137783930634889</stp>
        <tr r="H274" s="9"/>
      </tp>
      <tp t="s">
        <v>#N/A N/A</v>
        <stp/>
        <stp>BDP|3734425648495434336</stp>
        <tr r="E65" s="5"/>
        <tr r="E576" s="9"/>
      </tp>
      <tp t="s">
        <v>#N/A N/A</v>
        <stp/>
        <stp>BDP|5873164232545381758</stp>
        <tr r="F167" s="9"/>
      </tp>
      <tp t="s">
        <v>#N/A Requesting Data...3939940801</v>
        <stp/>
        <stp>BDP|7698282126200660249</stp>
        <tr r="I182" s="5"/>
      </tp>
      <tp t="s">
        <v>#N/A N/A</v>
        <stp/>
        <stp>BDP|2148078646080848331</stp>
        <tr r="D71" s="9"/>
      </tp>
      <tp t="s">
        <v>#N/A N/A</v>
        <stp/>
        <stp>BDP|1301392757211112379</stp>
        <tr r="F47" s="10"/>
      </tp>
      <tp t="s">
        <v>#N/A N/A</v>
        <stp/>
        <stp>BDP|3858568520270524105</stp>
        <tr r="C114" s="10"/>
      </tp>
      <tp t="s">
        <v>#N/A N/A</v>
        <stp/>
        <stp>BDP|5792425023072405497</stp>
        <tr r="F116" s="9"/>
      </tp>
      <tp t="s">
        <v>#N/A N/A</v>
        <stp/>
        <stp>BDP|4440369438798512946</stp>
        <tr r="G389" s="8"/>
      </tp>
      <tp t="s">
        <v>#N/A N/A</v>
        <stp/>
        <stp>BDP|4683863916439420190</stp>
        <tr r="E143" s="8"/>
      </tp>
      <tp t="s">
        <v>#N/A N/A</v>
        <stp/>
        <stp>BDP|5806643357861450242</stp>
        <tr r="G203" s="8"/>
      </tp>
      <tp t="s">
        <v>#N/A N/A</v>
        <stp/>
        <stp>BDP|9836977654944428443</stp>
        <tr r="E12" s="10"/>
      </tp>
      <tp t="s">
        <v>#N/A Requesting Data...303660025</v>
        <stp/>
        <stp>BDP|2675776709047589765</stp>
        <tr r="H5" s="8"/>
        <tr r="I5" s="8"/>
        <tr r="H309" s="5"/>
      </tp>
      <tp t="s">
        <v>#N/A N/A</v>
        <stp/>
        <stp>BDP|9088387947668343372</stp>
        <tr r="C18" s="7"/>
      </tp>
      <tp t="s">
        <v>#N/A Requesting Data...1852760522</v>
        <stp/>
        <stp>BDP|7164943088945122670</stp>
        <tr r="H442" s="9"/>
      </tp>
      <tp t="s">
        <v>#N/A Requesting Data...683908216</v>
        <stp/>
        <stp>BDP|5103769638302430608</stp>
        <tr r="I556" s="9"/>
      </tp>
      <tp t="s">
        <v>#N/A N/A</v>
        <stp/>
        <stp>BDP|7376582513311447773</stp>
        <tr r="F142" s="10"/>
      </tp>
      <tp t="s">
        <v>#N/A N/A</v>
        <stp/>
        <stp>BDP|1332944339608380668</stp>
        <tr r="F457" s="9"/>
      </tp>
      <tp t="s">
        <v>#N/A N/A</v>
        <stp/>
        <stp>BDP|6355540232687846266</stp>
        <tr r="F347" s="8"/>
      </tp>
      <tp t="s">
        <v>#N/A Requesting Data...3960041010</v>
        <stp/>
        <stp>BDP|7721255218321360020</stp>
        <tr r="I458" s="9"/>
      </tp>
      <tp t="s">
        <v>#N/A Requesting Data...1282532514</v>
        <stp/>
        <stp>BDP|7426023629502163250</stp>
        <tr r="H175" s="8"/>
        <tr r="I175" s="8"/>
        <tr r="H124" s="5"/>
      </tp>
      <tp t="s">
        <v>#N/A N/A</v>
        <stp/>
        <stp>BDP|6813641395464159834</stp>
        <tr r="D284" s="8"/>
      </tp>
      <tp t="s">
        <v>#N/A Requesting Data...2927889173</v>
        <stp/>
        <stp>BDP|9490741938209812183</stp>
        <tr r="H13" s="8"/>
        <tr r="I13" s="8"/>
      </tp>
      <tp t="s">
        <v>#N/A Requesting Data...3556868676</v>
        <stp/>
        <stp>BDP|8296854359780520033</stp>
        <tr r="I124" s="5"/>
      </tp>
      <tp t="s">
        <v>#N/A N/A</v>
        <stp/>
        <stp>BDP|2118879112609872743</stp>
        <tr r="G18" s="9"/>
      </tp>
      <tp t="s">
        <v>#N/A Requesting Data...1677357893</v>
        <stp/>
        <stp>BDP|8201936132600875738</stp>
        <tr r="H350" s="8"/>
        <tr r="I350" s="8"/>
        <tr r="H67" s="5"/>
      </tp>
      <tp t="s">
        <v>#N/A N/A</v>
        <stp/>
        <stp>BDP|8722189930519706601</stp>
        <tr r="E539" s="9"/>
      </tp>
      <tp t="s">
        <v>#N/A Requesting Data...1632182114</v>
        <stp/>
        <stp>BDP|7844533036755110141</stp>
        <tr r="H192" s="9"/>
      </tp>
      <tp t="s">
        <v>#N/A Requesting Data...927813198</v>
        <stp/>
        <stp>BDP|5822032623715517756</stp>
        <tr r="I404" s="9"/>
      </tp>
      <tp t="s">
        <v>#N/A N/A</v>
        <stp/>
        <stp>BDP|3147580479897050389</stp>
        <tr r="E530" s="9"/>
      </tp>
      <tp t="s">
        <v>#N/A N/A</v>
        <stp/>
        <stp>BDP|3648801902357979952</stp>
        <tr r="D18" s="10"/>
      </tp>
      <tp t="s">
        <v>#N/A N/A</v>
        <stp/>
        <stp>BDP|5905241903777203545</stp>
        <tr r="F158" s="5"/>
      </tp>
      <tp t="s">
        <v>#N/A N/A</v>
        <stp/>
        <stp>BDP|4886334670871374401</stp>
        <tr r="G377" s="9"/>
      </tp>
      <tp t="s">
        <v>#N/A N/A</v>
        <stp/>
        <stp>BDP|8491968377014926744</stp>
        <tr r="E257" s="8"/>
      </tp>
      <tp t="s">
        <v>#N/A Requesting Data...3720636629</v>
        <stp/>
        <stp>BDP|8903329492380752768</stp>
        <tr r="H7" s="6"/>
      </tp>
      <tp t="s">
        <v>#N/A N/A</v>
        <stp/>
        <stp>BDP|5139680721594704070</stp>
        <tr r="F353" s="8"/>
        <tr r="F50" s="5"/>
      </tp>
      <tp t="s">
        <v>#N/A N/A</v>
        <stp/>
        <stp>BDP|9976958407356005324</stp>
        <tr r="D49" s="10"/>
      </tp>
      <tp t="s">
        <v>#N/A Requesting Data...2018708154</v>
        <stp/>
        <stp>BDP|1336613186262910848</stp>
        <tr r="I271" s="5"/>
      </tp>
      <tp t="s">
        <v>#N/A N/A</v>
        <stp/>
        <stp>BDP|3229819205089792788</stp>
        <tr r="F116" s="8"/>
      </tp>
      <tp t="s">
        <v>#N/A N/A</v>
        <stp/>
        <stp>BDP|1845292120567885306</stp>
        <tr r="E290" s="5"/>
      </tp>
      <tp t="s">
        <v>#N/A N/A</v>
        <stp/>
        <stp>BDP|2069568200426837474</stp>
        <tr r="E88" s="8"/>
      </tp>
      <tp t="s">
        <v>#N/A N/A</v>
        <stp/>
        <stp>BDP|2165002708343802489</stp>
        <tr r="F406" s="8"/>
      </tp>
      <tp t="s">
        <v>#N/A N/A</v>
        <stp/>
        <stp>BDP|3196797792141744945</stp>
        <tr r="D2" s="5"/>
        <tr r="D581" s="9"/>
      </tp>
      <tp t="s">
        <v>#N/A N/A</v>
        <stp/>
        <stp>BDP|8005188921607456945</stp>
        <tr r="E8" s="12"/>
      </tp>
      <tp t="s">
        <v>#N/A Requesting Data...3888057657</v>
        <stp/>
        <stp>BDP|4268614514595950373</stp>
        <tr r="H170" s="8"/>
        <tr r="I170" s="8"/>
      </tp>
      <tp t="s">
        <v>#N/A Requesting Data...1817076891</v>
        <stp/>
        <stp>BDP|7244499886318188656</stp>
        <tr r="H366" s="9"/>
      </tp>
      <tp t="s">
        <v>#N/A N/A</v>
        <stp/>
        <stp>BDP|3583351308057195200</stp>
        <tr r="F5" s="10"/>
      </tp>
      <tp t="s">
        <v>#N/A N/A</v>
        <stp/>
        <stp>BDP|1025631727590569080</stp>
        <tr r="E38" s="8"/>
        <tr r="E200" s="5"/>
      </tp>
      <tp t="s">
        <v>#N/A Requesting Data...1629189928</v>
        <stp/>
        <stp>BDP|9405659899787255438</stp>
        <tr r="H271" s="8"/>
        <tr r="I271" s="8"/>
      </tp>
      <tp t="s">
        <v>#N/A N/A</v>
        <stp/>
        <stp>BDP|4927077835203513175</stp>
        <tr r="F170" s="5"/>
      </tp>
      <tp t="s">
        <v>#N/A N/A</v>
        <stp/>
        <stp>BDP|8539411480730424195</stp>
        <tr r="D365" s="8"/>
        <tr r="D192" s="5"/>
      </tp>
      <tp t="s">
        <v>#N/A N/A</v>
        <stp/>
        <stp>BDP|7722986884972111138</stp>
        <tr r="E489" s="9"/>
      </tp>
      <tp t="s">
        <v>#N/A Requesting Data...3164738806</v>
        <stp/>
        <stp>BDP|9073522888563252213</stp>
        <tr r="H80" s="9"/>
      </tp>
      <tp t="s">
        <v>#N/A N/A</v>
        <stp/>
        <stp>BDP|6847515106760675678</stp>
        <tr r="G123" s="9"/>
      </tp>
      <tp t="s">
        <v>#N/A N/A</v>
        <stp/>
        <stp>BDP|3712380836311738708</stp>
        <tr r="E476" s="9"/>
      </tp>
      <tp t="s">
        <v>#N/A N/A</v>
        <stp/>
        <stp>BDP|9804208592523486404</stp>
        <tr r="F355" s="8"/>
      </tp>
      <tp t="s">
        <v>#N/A N/A</v>
        <stp/>
        <stp>BDP|5231754321202932717</stp>
        <tr r="E64" s="10"/>
      </tp>
      <tp t="s">
        <v>#N/A Requesting Data...562857531</v>
        <stp/>
        <stp>BDP|2405774229471419300</stp>
        <tr r="H16" s="8"/>
        <tr r="I16" s="8"/>
      </tp>
      <tp t="s">
        <v>#N/A Requesting Data...3161383826</v>
        <stp/>
        <stp>BDP|7197409107774956212</stp>
        <tr r="H494" s="9"/>
      </tp>
      <tp t="s">
        <v>#N/A N/A</v>
        <stp/>
        <stp>BDP|6473847479625662913</stp>
        <tr r="G515" s="9"/>
      </tp>
      <tp t="s">
        <v>#N/A N/A</v>
        <stp/>
        <stp>BDP|5157715301050862774</stp>
        <tr r="D282" s="8"/>
      </tp>
      <tp t="s">
        <v>#N/A N/A</v>
        <stp/>
        <stp>BDP|6336821126979986007</stp>
        <tr r="E94" s="8"/>
      </tp>
      <tp t="s">
        <v>#N/A N/A</v>
        <stp/>
        <stp>BDP|4979151447036307261</stp>
        <tr r="G269" s="9"/>
      </tp>
      <tp t="s">
        <v>#N/A N/A</v>
        <stp/>
        <stp>BDP|8023440649838519570</stp>
        <tr r="E30" s="8"/>
      </tp>
      <tp t="s">
        <v>#N/A N/A</v>
        <stp/>
        <stp>BDP|8116463867038999761</stp>
        <tr r="E116" s="10"/>
      </tp>
      <tp t="s">
        <v>#N/A N/A</v>
        <stp/>
        <stp>BDP|3474833779761590840</stp>
        <tr r="F115" s="9"/>
      </tp>
      <tp t="s">
        <v>#N/A N/A</v>
        <stp/>
        <stp>BDP|8656295397985702304</stp>
        <tr r="F210" s="5"/>
      </tp>
      <tp t="s">
        <v>#N/A Requesting Data...2757816055</v>
        <stp/>
        <stp>BDP|5296260244351757783</stp>
        <tr r="H72" s="5"/>
      </tp>
      <tp t="s">
        <v>#N/A N/A</v>
        <stp/>
        <stp>BDP|5984981659499009571</stp>
        <tr r="E411" s="8"/>
      </tp>
      <tp t="s">
        <v>#N/A N/A</v>
        <stp/>
        <stp>BDP|4473033982518955138</stp>
        <tr r="D204" s="5"/>
      </tp>
      <tp t="s">
        <v>#N/A N/A</v>
        <stp/>
        <stp>BDP|8243875466683506098</stp>
        <tr r="D165" s="5"/>
      </tp>
      <tp t="s">
        <v>#N/A Requesting Data...980194120</v>
        <stp/>
        <stp>BDP|5822520937837249100</stp>
        <tr r="H503" s="8"/>
        <tr r="I503" s="8"/>
      </tp>
      <tp t="s">
        <v>#N/A Requesting Data...3981034433</v>
        <stp/>
        <stp>BDP|4529397955531651604</stp>
        <tr r="H70" s="5"/>
      </tp>
      <tp t="s">
        <v>#N/A Requesting Data...546104910</v>
        <stp/>
        <stp>BDP|8511425409439129002</stp>
        <tr r="I267" s="9"/>
      </tp>
      <tp t="s">
        <v>#N/A N/A</v>
        <stp/>
        <stp>BDP|1419130859593230337</stp>
        <tr r="F341" s="9"/>
      </tp>
      <tp t="s">
        <v>#N/A N/A</v>
        <stp/>
        <stp>BDP|5192962048024004908</stp>
        <tr r="D198" s="9"/>
      </tp>
      <tp t="s">
        <v>#N/A N/A</v>
        <stp/>
        <stp>BDP|9526788276355540918</stp>
        <tr r="F536" s="9"/>
      </tp>
      <tp t="s">
        <v>#N/A N/A</v>
        <stp/>
        <stp>BDP|3453749135313988132</stp>
        <tr r="E89" s="5"/>
        <tr r="E313" s="9"/>
      </tp>
      <tp t="s">
        <v>#N/A Requesting Data...1261944693</v>
        <stp/>
        <stp>BDP|9250418503011896970</stp>
        <tr r="I570" s="9"/>
      </tp>
      <tp t="s">
        <v>#N/A Requesting Data...1751998429</v>
        <stp/>
        <stp>BDP|9731198782011186424</stp>
        <tr r="H68" s="8"/>
        <tr r="I68" s="8"/>
      </tp>
      <tp t="s">
        <v>#N/A N/A</v>
        <stp/>
        <stp>BDP|3840351342435550452</stp>
        <tr r="D430" s="8"/>
      </tp>
      <tp t="s">
        <v>#N/A Requesting Data...3413425715</v>
        <stp/>
        <stp>BDP|3861646071556643178</stp>
        <tr r="H355" s="5"/>
      </tp>
      <tp t="s">
        <v>#N/A N/A</v>
        <stp/>
        <stp>BDP|9251364519367239938</stp>
        <tr r="E377" s="8"/>
      </tp>
      <tp t="s">
        <v>#N/A N/A</v>
        <stp/>
        <stp>BDP|4212000636862982019</stp>
        <tr r="G271" s="8"/>
      </tp>
      <tp t="s">
        <v>#N/A N/A</v>
        <stp/>
        <stp>BDP|7428516226773952669</stp>
        <tr r="D278" s="8"/>
        <tr r="D207" s="5"/>
      </tp>
      <tp t="s">
        <v>#N/A N/A</v>
        <stp/>
        <stp>BDP|1059877285824944070</stp>
        <tr r="E269" s="8"/>
      </tp>
      <tp t="s">
        <v>#N/A N/A</v>
        <stp/>
        <stp>BDP|5919339342944470308</stp>
        <tr r="D181" s="9"/>
      </tp>
      <tp t="s">
        <v>#N/A Requesting Data...3477630192</v>
        <stp/>
        <stp>BDP|6382753444843862364</stp>
        <tr r="H372" s="9"/>
      </tp>
      <tp t="s">
        <v>#N/A Requesting Data...3544962356</v>
        <stp/>
        <stp>BDP|8010527807429122181</stp>
        <tr r="I260" s="5"/>
      </tp>
      <tp t="s">
        <v>#N/A N/A</v>
        <stp/>
        <stp>BDP|3028555010063040193</stp>
        <tr r="F178" s="10"/>
      </tp>
      <tp t="s">
        <v>#N/A Requesting Data...3520428311</v>
        <stp/>
        <stp>BDP|2207182804094668247</stp>
        <tr r="H461" s="8"/>
        <tr r="I461" s="8"/>
      </tp>
      <tp t="s">
        <v>#N/A N/A</v>
        <stp/>
        <stp>BDP|1308666882908344289</stp>
        <tr r="E353" s="5"/>
      </tp>
      <tp t="s">
        <v>#N/A N/A</v>
        <stp/>
        <stp>BDP|9898698384342171081</stp>
        <tr r="G521" s="9"/>
      </tp>
      <tp t="s">
        <v>#N/A N/A</v>
        <stp/>
        <stp>BDP|5281272326109702992</stp>
        <tr r="F218" s="5"/>
      </tp>
      <tp t="s">
        <v>#N/A Requesting Data...2813591383</v>
        <stp/>
        <stp>BDP|1511698415046418501</stp>
        <tr r="I27" s="9"/>
      </tp>
      <tp t="s">
        <v>#N/A N/A</v>
        <stp/>
        <stp>BDP|7750329559977546349</stp>
        <tr r="D501" s="8"/>
      </tp>
      <tp t="s">
        <v>#N/A N/A</v>
        <stp/>
        <stp>BDP|3611642332846909541</stp>
        <tr r="D137" s="8"/>
      </tp>
      <tp t="s">
        <v>#N/A Requesting Data...4112523297</v>
        <stp/>
        <stp>BDP|6842150575975168041</stp>
        <tr r="I69" s="5"/>
      </tp>
      <tp t="s">
        <v>#N/A N/A</v>
        <stp/>
        <stp>BDP|3856686987628388093</stp>
        <tr r="G189" s="8"/>
      </tp>
      <tp t="s">
        <v>#N/A Requesting Data...669294534</v>
        <stp/>
        <stp>BDP|9693696248828825625</stp>
        <tr r="H73" s="10"/>
      </tp>
      <tp t="s">
        <v>#N/A N/A</v>
        <stp/>
        <stp>BDP|2317645111777272794</stp>
        <tr r="E250" s="5"/>
      </tp>
      <tp t="s">
        <v>#N/A N/A</v>
        <stp/>
        <stp>BDP|2877405127625572470</stp>
        <tr r="E10" s="10"/>
      </tp>
      <tp t="s">
        <v>#N/A N/A</v>
        <stp/>
        <stp>BDP|2224388518295729089</stp>
        <tr r="E161" s="9"/>
      </tp>
      <tp t="s">
        <v>#N/A N/A</v>
        <stp/>
        <stp>BDP|5986073434837639413</stp>
        <tr r="D359" s="8"/>
      </tp>
      <tp t="s">
        <v>#N/A N/A</v>
        <stp/>
        <stp>BDP|2905564703375324727</stp>
        <tr r="D150" s="10"/>
      </tp>
      <tp t="s">
        <v>#N/A Requesting Data...4286060259</v>
        <stp/>
        <stp>BDP|8468081791672236620</stp>
        <tr r="G98" s="10"/>
      </tp>
      <tp t="s">
        <v>#N/A N/A</v>
        <stp/>
        <stp>BDP|5679182629312931137</stp>
        <tr r="D3" s="6"/>
      </tp>
      <tp t="s">
        <v>#N/A N/A</v>
        <stp/>
        <stp>BDP|2883351934936308175</stp>
        <tr r="F83" s="9"/>
      </tp>
      <tp t="s">
        <v>#N/A Requesting Data...1437369193</v>
        <stp/>
        <stp>BDP|3342378866367939468</stp>
        <tr r="I253" s="5"/>
      </tp>
      <tp t="s">
        <v>#N/A N/A</v>
        <stp/>
        <stp>BDP|1925817184301724560</stp>
        <tr r="D119" s="5"/>
      </tp>
      <tp t="s">
        <v>#N/A Requesting Data...1373531038</v>
        <stp/>
        <stp>BDP|8886583294972956300</stp>
        <tr r="H126" s="5"/>
        <tr r="H562" s="9"/>
      </tp>
      <tp t="s">
        <v>#N/A N/A</v>
        <stp/>
        <stp>BDP|6865245733154538688</stp>
        <tr r="F128" s="5"/>
        <tr r="F11" s="9"/>
      </tp>
      <tp t="s">
        <v>#N/A N/A</v>
        <stp/>
        <stp>BDP|7576527292738166669</stp>
        <tr r="F390" s="9"/>
      </tp>
      <tp t="s">
        <v>#N/A N/A</v>
        <stp/>
        <stp>BDP|7711592312713917578</stp>
        <tr r="G451" s="8"/>
      </tp>
      <tp t="s">
        <v>#N/A N/A</v>
        <stp/>
        <stp>BDP|9822695392295593643</stp>
        <tr r="D183" s="8"/>
      </tp>
      <tp t="s">
        <v>#N/A N/A</v>
        <stp/>
        <stp>BDP|5202919296488051876</stp>
        <tr r="G197" s="9"/>
      </tp>
      <tp t="s">
        <v>#N/A N/A</v>
        <stp/>
        <stp>BDP|4122338996982226940</stp>
        <tr r="D194" s="8"/>
      </tp>
      <tp t="s">
        <v>#N/A Requesting Data...1281064738</v>
        <stp/>
        <stp>BDP|7649990169434488909</stp>
        <tr r="H491" s="9"/>
      </tp>
      <tp t="s">
        <v>#N/A Requesting Data...3226441107</v>
        <stp/>
        <stp>BDP|6603804491670732221</stp>
        <tr r="I121" s="5"/>
      </tp>
      <tp t="s">
        <v>#N/A N/A</v>
        <stp/>
        <stp>BDP|4364344926563354302</stp>
        <tr r="F285" s="8"/>
      </tp>
      <tp t="s">
        <v>#N/A Requesting Data...4221124612</v>
        <stp/>
        <stp>BDP|1707364664871422038</stp>
        <tr r="I112" s="9"/>
      </tp>
      <tp t="s">
        <v>#N/A N/A</v>
        <stp/>
        <stp>BDP|5924522103864965138</stp>
        <tr r="E499" s="8"/>
      </tp>
      <tp t="s">
        <v>#N/A Requesting Data...443054551</v>
        <stp/>
        <stp>BDP|2441454686399259270</stp>
        <tr r="I319" s="5"/>
      </tp>
      <tp t="s">
        <v>#N/A Requesting Data...3802624477</v>
        <stp/>
        <stp>BDP|6380290479831335725</stp>
        <tr r="H131" s="10"/>
      </tp>
      <tp t="s">
        <v>#N/A N/A</v>
        <stp/>
        <stp>BDP|1013526467612659512</stp>
        <tr r="E570" s="9"/>
      </tp>
      <tp t="s">
        <v>#N/A Requesting Data...1232769310</v>
        <stp/>
        <stp>BDP|4764128555646006331</stp>
        <tr r="I120" s="9"/>
      </tp>
      <tp t="s">
        <v>#N/A Requesting Data...1278297931</v>
        <stp/>
        <stp>BDP|6423032212834597639</stp>
        <tr r="H383" s="8"/>
        <tr r="I383" s="8"/>
      </tp>
      <tp t="s">
        <v>#N/A N/A</v>
        <stp/>
        <stp>BDP|9144426164469430708</stp>
        <tr r="G148" s="9"/>
      </tp>
      <tp t="s">
        <v>#N/A Requesting Data...4005813062</v>
        <stp/>
        <stp>BDP|6897143770267726286</stp>
        <tr r="H165" s="9"/>
      </tp>
      <tp t="s">
        <v>#N/A Requesting Data...1893442525</v>
        <stp/>
        <stp>BDP|9424904732770187648</stp>
        <tr r="H275" s="9"/>
      </tp>
      <tp t="s">
        <v>#N/A Requesting Data...1087551821</v>
        <stp/>
        <stp>BDP|8752864656348459806</stp>
        <tr r="H236" s="8"/>
        <tr r="I236" s="8"/>
      </tp>
      <tp t="s">
        <v>#N/A N/A</v>
        <stp/>
        <stp>BDP|3052344070062174066</stp>
        <tr r="C166" s="10"/>
      </tp>
      <tp t="s">
        <v>#N/A N/A</v>
        <stp/>
        <stp>BDP|7757844959878887711</stp>
        <tr r="F139" s="5"/>
      </tp>
      <tp t="s">
        <v>#N/A N/A</v>
        <stp/>
        <stp>BDP|2219055677525384509</stp>
        <tr r="E511" s="9"/>
      </tp>
      <tp t="s">
        <v>#N/A N/A</v>
        <stp/>
        <stp>BDP|6585996099036490525</stp>
        <tr r="E585" s="9"/>
      </tp>
      <tp t="s">
        <v>#N/A Requesting Data...2690002721</v>
        <stp/>
        <stp>BDP|9372909235361591706</stp>
        <tr r="H295" s="9"/>
      </tp>
      <tp t="s">
        <v>#N/A N/A</v>
        <stp/>
        <stp>BDP|7752727921374754306</stp>
        <tr r="F118" s="9"/>
      </tp>
      <tp t="s">
        <v>#N/A N/A</v>
        <stp/>
        <stp>BDP|1473732331559614936</stp>
        <tr r="G235" s="8"/>
        <tr r="G279" s="5"/>
      </tp>
      <tp t="s">
        <v>#N/A N/A</v>
        <stp/>
        <stp>BDP|9364609070278129518</stp>
        <tr r="E2" s="10"/>
      </tp>
      <tp t="s">
        <v>#N/A N/A</v>
        <stp/>
        <stp>BDP|9481653806663640910</stp>
        <tr r="E234" s="9"/>
      </tp>
      <tp t="s">
        <v>#N/A Requesting Data...3850238720</v>
        <stp/>
        <stp>BDP|6258154962501284573</stp>
        <tr r="H125" s="10"/>
      </tp>
      <tp t="s">
        <v>#N/A N/A</v>
        <stp/>
        <stp>BDP|8482206795614254232</stp>
        <tr r="F409" s="8"/>
      </tp>
      <tp t="s">
        <v>#N/A N/A</v>
        <stp/>
        <stp>BDP|4598681979374009444</stp>
        <tr r="E7" s="10"/>
      </tp>
      <tp t="s">
        <v>#N/A N/A</v>
        <stp/>
        <stp>BDP|4051381620258024885</stp>
        <tr r="E157" s="10"/>
      </tp>
      <tp t="s">
        <v>#N/A Requesting Data...1977459782</v>
        <stp/>
        <stp>BDP|6054214860013536443</stp>
        <tr r="I200" s="9"/>
      </tp>
      <tp t="s">
        <v>#N/A Requesting Data...1772230678</v>
        <stp/>
        <stp>BDP|4158312368172068683</stp>
        <tr r="G141" s="10"/>
      </tp>
      <tp t="s">
        <v>#N/A N/A</v>
        <stp/>
        <stp>BDP|5526477233300758760</stp>
        <tr r="F499" s="9"/>
      </tp>
      <tp t="s">
        <v>#N/A Requesting Data...1129013592</v>
        <stp/>
        <stp>BDP|1595665585528585233</stp>
        <tr r="H248" s="8"/>
        <tr r="I248" s="8"/>
      </tp>
      <tp t="s">
        <v>#N/A N/A</v>
        <stp/>
        <stp>BDP|7562168149974263383</stp>
        <tr r="F15" s="7"/>
      </tp>
      <tp t="s">
        <v>#N/A N/A</v>
        <stp/>
        <stp>BDP|7571104761294754136</stp>
        <tr r="F488" s="9"/>
      </tp>
      <tp t="s">
        <v>#N/A N/A</v>
        <stp/>
        <stp>BDP|3472462225444051472</stp>
        <tr r="F134" s="8"/>
      </tp>
      <tp t="s">
        <v>#N/A N/A</v>
        <stp/>
        <stp>BDP|2724240701561596464</stp>
        <tr r="G445" s="8"/>
      </tp>
      <tp t="s">
        <v>#N/A N/A</v>
        <stp/>
        <stp>BDP|6069272407544086513</stp>
        <tr r="D139" s="5"/>
      </tp>
      <tp t="s">
        <v>#N/A N/A</v>
        <stp/>
        <stp>BDP|9010659989970899255</stp>
        <tr r="E153" s="10"/>
      </tp>
      <tp t="s">
        <v>#N/A N/A</v>
        <stp/>
        <stp>BDP|2453429020138054974</stp>
        <tr r="D161" s="9"/>
      </tp>
      <tp t="s">
        <v>#N/A Requesting Data...2775300979</v>
        <stp/>
        <stp>BDP|7767515760737003678</stp>
        <tr r="I268" s="9"/>
      </tp>
      <tp t="s">
        <v>#N/A N/A</v>
        <stp/>
        <stp>BDP|3747160977004297451</stp>
        <tr r="E34" s="9"/>
      </tp>
      <tp t="s">
        <v>#N/A N/A</v>
        <stp/>
        <stp>BDP|5778788155515931725</stp>
        <tr r="D188" s="9"/>
      </tp>
      <tp t="s">
        <v>#N/A N/A</v>
        <stp/>
        <stp>BDP|6914497342107243412</stp>
        <tr r="E312" s="8"/>
      </tp>
      <tp t="s">
        <v>#N/A N/A</v>
        <stp/>
        <stp>BDP|9533713712422114865</stp>
        <tr r="F118" s="10"/>
      </tp>
      <tp t="s">
        <v>#N/A Requesting Data...954375078</v>
        <stp/>
        <stp>BDP|7420963866454600935</stp>
        <tr r="H435" s="8"/>
        <tr r="I435" s="8"/>
      </tp>
      <tp t="s">
        <v>#N/A N/A</v>
        <stp/>
        <stp>BDP|1307627996333255841</stp>
        <tr r="E85" s="9"/>
      </tp>
      <tp t="s">
        <v>#N/A N/A</v>
        <stp/>
        <stp>BDP|2415237117456279235</stp>
        <tr r="F117" s="10"/>
      </tp>
      <tp t="s">
        <v>#N/A N/A</v>
        <stp/>
        <stp>BDP|2372342460785607702</stp>
        <tr r="E138" s="9"/>
      </tp>
      <tp t="s">
        <v>#N/A N/A</v>
        <stp/>
        <stp>BDP|6152705194065348876</stp>
        <tr r="D432" s="8"/>
      </tp>
      <tp t="s">
        <v>#N/A Requesting Data...4132631832</v>
        <stp/>
        <stp>BDP|2802561417221838205</stp>
        <tr r="I24" s="9"/>
      </tp>
      <tp t="s">
        <v>#N/A N/A</v>
        <stp/>
        <stp>BDP|2934369620886850062</stp>
        <tr r="E355" s="9"/>
      </tp>
      <tp t="s">
        <v>#N/A N/A</v>
        <stp/>
        <stp>BDP|4089109751791062404</stp>
        <tr r="D346" s="8"/>
      </tp>
      <tp t="s">
        <v>#N/A N/A</v>
        <stp/>
        <stp>BDP|7935153566966877338</stp>
        <tr r="E13" s="12"/>
      </tp>
      <tp t="s">
        <v>#N/A N/A</v>
        <stp/>
        <stp>BDP|2629355430085761229</stp>
        <tr r="F167" s="10"/>
      </tp>
      <tp t="s">
        <v>#N/A Requesting Data...3541756556</v>
        <stp/>
        <stp>BDP|7174544164225087471</stp>
        <tr r="I518" s="9"/>
      </tp>
      <tp t="s">
        <v>#N/A N/A</v>
        <stp/>
        <stp>BDP|6796751983365642915</stp>
        <tr r="F550" s="9"/>
      </tp>
      <tp t="s">
        <v>#N/A Requesting Data...640348721</v>
        <stp/>
        <stp>BDP|9177162056209594121</stp>
        <tr r="H184" s="8"/>
        <tr r="I184" s="8"/>
      </tp>
      <tp t="s">
        <v>#N/A N/A</v>
        <stp/>
        <stp>BDP|5844645908801346712</stp>
        <tr r="E166" s="10"/>
      </tp>
      <tp t="s">
        <v>#N/A Requesting Data...2728968930</v>
        <stp/>
        <stp>BDP|8450904994218457527</stp>
        <tr r="I432" s="9"/>
      </tp>
      <tp t="s">
        <v>#N/A N/A</v>
        <stp/>
        <stp>BDP|1592228724306319263</stp>
        <tr r="E170" s="9"/>
      </tp>
      <tp t="s">
        <v>#N/A N/A</v>
        <stp/>
        <stp>BDP|3359063592107810896</stp>
        <tr r="E404" s="8"/>
      </tp>
      <tp t="s">
        <v>#N/A N/A</v>
        <stp/>
        <stp>BDP|8381512487885213513</stp>
        <tr r="F174" s="8"/>
        <tr r="F127" s="5"/>
      </tp>
      <tp t="s">
        <v>#N/A Requesting Data...2241955798</v>
        <stp/>
        <stp>BDP|7699146400730224369</stp>
        <tr r="H12" s="5"/>
      </tp>
      <tp t="s">
        <v>#N/A Requesting Data...1891004576</v>
        <stp/>
        <stp>BDP|2082614921737798410</stp>
        <tr r="G89" s="10"/>
      </tp>
      <tp t="s">
        <v>#N/A N/A</v>
        <stp/>
        <stp>BDP|3629421697962211979</stp>
        <tr r="F330" s="5"/>
      </tp>
      <tp t="s">
        <v>#N/A N/A</v>
        <stp/>
        <stp>BDP|4414633136857219359</stp>
        <tr r="F561" s="9"/>
      </tp>
      <tp t="s">
        <v>#N/A Requesting Data...2173598092</v>
        <stp/>
        <stp>BDP|5172771322386229302</stp>
        <tr r="H351" s="8"/>
        <tr r="I351" s="8"/>
      </tp>
      <tp t="s">
        <v>#N/A N/A</v>
        <stp/>
        <stp>BDP|5666681765643566383</stp>
        <tr r="F259" s="8"/>
      </tp>
      <tp t="s">
        <v>#N/A Requesting Data...3840737552</v>
        <stp/>
        <stp>BDP|7979280813506339776</stp>
        <tr r="I255" s="5"/>
      </tp>
      <tp t="s">
        <v>#N/A Requesting Data...1786067591</v>
        <stp/>
        <stp>BDP|1034439946203268718</stp>
        <tr r="H505" s="9"/>
      </tp>
      <tp t="s">
        <v>#N/A N/A</v>
        <stp/>
        <stp>BDP|8067310180053653515</stp>
        <tr r="D357" s="5"/>
      </tp>
      <tp t="s">
        <v>#N/A Requesting Data...1634297314</v>
        <stp/>
        <stp>BDP|6577702687279587519</stp>
        <tr r="I20" s="9"/>
      </tp>
      <tp t="s">
        <v>#N/A Requesting Data...3860480756</v>
        <stp/>
        <stp>BDP|8545653190084569629</stp>
        <tr r="G183" s="10"/>
      </tp>
      <tp t="s">
        <v>#N/A N/A</v>
        <stp/>
        <stp>BDP|3764259317587237204</stp>
        <tr r="G160" s="9"/>
      </tp>
      <tp t="s">
        <v>#N/A Requesting Data...3744106645</v>
        <stp/>
        <stp>BDP|6870872565429882455</stp>
        <tr r="H343" s="8"/>
        <tr r="I343" s="8"/>
        <tr r="H320" s="5"/>
      </tp>
      <tp t="s">
        <v>#N/A N/A</v>
        <stp/>
        <stp>BDP|5545158067413713475</stp>
        <tr r="E15" s="10"/>
      </tp>
      <tp t="s">
        <v>#N/A N/A</v>
        <stp/>
        <stp>BDP|3489201300671070537</stp>
        <tr r="F344" s="8"/>
      </tp>
      <tp t="s">
        <v>#N/A Requesting Data...3150548282</v>
        <stp/>
        <stp>BDP|6097493817073901505</stp>
        <tr r="H64" s="10"/>
      </tp>
      <tp t="s">
        <v>#N/A N/A</v>
        <stp/>
        <stp>BDP|1187011323336237068</stp>
        <tr r="F277" s="9"/>
      </tp>
      <tp t="s">
        <v>#N/A N/A</v>
        <stp/>
        <stp>BDP|3578040850076761511</stp>
        <tr r="E349" s="8"/>
      </tp>
      <tp t="s">
        <v>#N/A Requesting Data...3200727915</v>
        <stp/>
        <stp>BDP|5577153102755327462</stp>
        <tr r="H211" s="9"/>
      </tp>
      <tp t="s">
        <v>#N/A N/A</v>
        <stp/>
        <stp>BDP|5025947452348774462</stp>
        <tr r="E245" s="5"/>
      </tp>
      <tp t="s">
        <v>#N/A N/A</v>
        <stp/>
        <stp>BDP|5294361748912334580</stp>
        <tr r="F240" s="8"/>
      </tp>
      <tp t="s">
        <v>#N/A N/A</v>
        <stp/>
        <stp>BDP|7242040826384201455</stp>
        <tr r="F142" s="5"/>
      </tp>
      <tp t="s">
        <v>#N/A N/A</v>
        <stp/>
        <stp>BDP|7701255539090551392</stp>
        <tr r="D331" s="5"/>
        <tr r="D23" s="9"/>
      </tp>
      <tp t="s">
        <v>#N/A N/A</v>
        <stp/>
        <stp>BDP|3077356211280320403</stp>
        <tr r="E471" s="8"/>
      </tp>
      <tp t="s">
        <v>#N/A N/A</v>
        <stp/>
        <stp>BDP|6532510611290571773</stp>
        <tr r="G121" s="9"/>
      </tp>
      <tp t="s">
        <v>#N/A N/A</v>
        <stp/>
        <stp>BDP|2154723806515218506</stp>
        <tr r="D73" s="5"/>
      </tp>
      <tp t="s">
        <v>#N/A Requesting Data...2263344339</v>
        <stp/>
        <stp>BDP|6624215547661671412</stp>
        <tr r="I346" s="5"/>
      </tp>
      <tp t="s">
        <v>#N/A Requesting Data...3119103686</v>
        <stp/>
        <stp>BDP|1736248406920000626</stp>
        <tr r="H134" s="10"/>
      </tp>
      <tp t="s">
        <v>#N/A Requesting Data...3879903613</v>
        <stp/>
        <stp>BDP|4964023006199219882</stp>
        <tr r="H265" s="5"/>
      </tp>
      <tp t="s">
        <v>#N/A N/A</v>
        <stp/>
        <stp>BDP|6730460908294805366</stp>
        <tr r="D54" s="10"/>
      </tp>
      <tp t="s">
        <v>#N/A N/A</v>
        <stp/>
        <stp>BDP|5146896489792229240</stp>
        <tr r="G62" s="9"/>
      </tp>
      <tp t="s">
        <v>#N/A N/A</v>
        <stp/>
        <stp>BDP|1966712863260574596</stp>
        <tr r="E182" s="10"/>
      </tp>
      <tp t="s">
        <v>#N/A N/A</v>
        <stp/>
        <stp>BDP|8047956042626740649</stp>
        <tr r="F292" s="8"/>
      </tp>
      <tp t="s">
        <v>#N/A N/A</v>
        <stp/>
        <stp>BDP|7167757317020010479</stp>
        <tr r="E378" s="9"/>
      </tp>
      <tp t="s">
        <v>#N/A Requesting Data...743371151</v>
        <stp/>
        <stp>BDP|9989881762312760005</stp>
        <tr r="H89" s="10"/>
      </tp>
      <tp t="s">
        <v>#N/A Requesting Data...1432145209</v>
        <stp/>
        <stp>BDP|6445454586298727748</stp>
        <tr r="I59" s="5"/>
      </tp>
      <tp t="s">
        <v>#N/A Requesting Data...3518006272</v>
        <stp/>
        <stp>BDP|6578116458016894100</stp>
        <tr r="I198" s="9"/>
      </tp>
      <tp t="s">
        <v>#N/A N/A</v>
        <stp/>
        <stp>BDP|2376385570796940569</stp>
        <tr r="D139" s="9"/>
      </tp>
      <tp t="s">
        <v>#N/A N/A</v>
        <stp/>
        <stp>BDP|9154259966691127972</stp>
        <tr r="F11" s="7"/>
      </tp>
      <tp t="s">
        <v>#N/A N/A</v>
        <stp/>
        <stp>BDP|8803155887392880663</stp>
        <tr r="G83" s="5"/>
      </tp>
      <tp t="s">
        <v>#N/A N/A</v>
        <stp/>
        <stp>BDP|3621390062537893412</stp>
        <tr r="F13" s="9"/>
      </tp>
      <tp t="s">
        <v>#N/A N/A</v>
        <stp/>
        <stp>BDP|3656150127293783670</stp>
        <tr r="D103" s="10"/>
      </tp>
      <tp t="s">
        <v>#N/A N/A</v>
        <stp/>
        <stp>BDP|8287293442652501983</stp>
        <tr r="E103" s="5"/>
        <tr r="E336" s="9"/>
      </tp>
      <tp t="s">
        <v>#N/A N/A</v>
        <stp/>
        <stp>BDP|5993081350780704521</stp>
        <tr r="D61" s="5"/>
        <tr r="D162" s="9"/>
      </tp>
      <tp t="s">
        <v>#N/A Requesting Data...1468780635</v>
        <stp/>
        <stp>BDP|1523517843572792747</stp>
        <tr r="G7" s="6"/>
      </tp>
      <tp t="s">
        <v>#N/A N/A</v>
        <stp/>
        <stp>BDP|7430486910826064185</stp>
        <tr r="F161" s="5"/>
      </tp>
      <tp t="s">
        <v>#N/A Requesting Data...1773799527</v>
        <stp/>
        <stp>BDP|3109537131588375844</stp>
        <tr r="I40" s="5"/>
      </tp>
      <tp t="s">
        <v>#N/A N/A</v>
        <stp/>
        <stp>BDP|5426001449140114482</stp>
        <tr r="G108" s="8"/>
      </tp>
      <tp t="s">
        <v>#N/A N/A</v>
        <stp/>
        <stp>BDP|2410604501442762366</stp>
        <tr r="E86" s="8"/>
      </tp>
      <tp t="s">
        <v>#N/A N/A</v>
        <stp/>
        <stp>BDP|1224603111214475737</stp>
        <tr r="D307" s="9"/>
      </tp>
      <tp t="s">
        <v>#N/A N/A</v>
        <stp/>
        <stp>BDP|2337644752794448057</stp>
        <tr r="F196" s="8"/>
      </tp>
      <tp t="s">
        <v>#N/A Requesting Data...1293275886</v>
        <stp/>
        <stp>BDP|1931485267357104136</stp>
        <tr r="H36" s="10"/>
      </tp>
      <tp t="s">
        <v>#N/A Requesting Data...3843145412</v>
        <stp/>
        <stp>BDP|8507610313272531862</stp>
        <tr r="I330" s="5"/>
      </tp>
      <tp t="s">
        <v>#N/A N/A</v>
        <stp/>
        <stp>BDP|3463726823083341026</stp>
        <tr r="F384" s="8"/>
        <tr r="F125" s="5"/>
      </tp>
      <tp t="s">
        <v>#N/A N/A</v>
        <stp/>
        <stp>BDP|1061159764105799625</stp>
        <tr r="F350" s="9"/>
      </tp>
      <tp t="s">
        <v>#N/A N/A</v>
        <stp/>
        <stp>BDP|9157730216442638860</stp>
        <tr r="G143" s="8"/>
      </tp>
      <tp t="s">
        <v>#N/A N/A</v>
        <stp/>
        <stp>BDP|6825006237325804532</stp>
        <tr r="F70" s="9"/>
      </tp>
      <tp t="s">
        <v>#N/A Requesting Data...3285712123</v>
        <stp/>
        <stp>BDP|7419980256756666885</stp>
        <tr r="H203" s="8"/>
        <tr r="I203" s="8"/>
      </tp>
      <tp t="s">
        <v>#N/A N/A</v>
        <stp/>
        <stp>BDP|8704435371357547946</stp>
        <tr r="C98" s="10"/>
      </tp>
      <tp t="s">
        <v>#N/A N/A</v>
        <stp/>
        <stp>BDP|3895944681564198386</stp>
        <tr r="E479" s="8"/>
      </tp>
      <tp t="s">
        <v>#N/A N/A</v>
        <stp/>
        <stp>BDP|7162655617607577224</stp>
        <tr r="E454" s="9"/>
      </tp>
      <tp t="s">
        <v>#N/A Requesting Data...1941217901</v>
        <stp/>
        <stp>BDP|9607140126619274627</stp>
        <tr r="H276" s="5"/>
      </tp>
      <tp t="s">
        <v>#N/A Requesting Data...4098851085</v>
        <stp/>
        <stp>BDP|6526270845193487662</stp>
        <tr r="I130" s="5"/>
      </tp>
      <tp t="s">
        <v>#N/A N/A</v>
        <stp/>
        <stp>BDP|5600601113880386739</stp>
        <tr r="E550" s="9"/>
      </tp>
      <tp t="s">
        <v>#N/A N/A</v>
        <stp/>
        <stp>BDP|9690477738852557998</stp>
        <tr r="E197" s="5"/>
      </tp>
      <tp t="s">
        <v>#N/A Requesting Data...2231684550</v>
        <stp/>
        <stp>BDP|2224038160223105253</stp>
        <tr r="I266" s="5"/>
      </tp>
      <tp t="s">
        <v>#N/A N/A</v>
        <stp/>
        <stp>BDP|7794884052418864705</stp>
        <tr r="E582" s="9"/>
      </tp>
      <tp t="s">
        <v>#N/A N/A</v>
        <stp/>
        <stp>BDP|8254909020134146263</stp>
        <tr r="G511" s="9"/>
      </tp>
      <tp t="s">
        <v>#N/A N/A</v>
        <stp/>
        <stp>BDP|4023658643421133220</stp>
        <tr r="E283" s="9"/>
      </tp>
      <tp t="s">
        <v>#N/A N/A</v>
        <stp/>
        <stp>BDP|1313435132884035773</stp>
        <tr r="F393" s="9"/>
      </tp>
      <tp t="s">
        <v>#N/A Requesting Data...3592464727</v>
        <stp/>
        <stp>BDP|2448682657356892262</stp>
        <tr r="H75" s="5"/>
        <tr r="H130" s="9"/>
      </tp>
      <tp t="s">
        <v>#N/A Requesting Data...1475622901</v>
        <stp/>
        <stp>BDP|7302165013335670750</stp>
        <tr r="H158" s="8"/>
        <tr r="I158" s="8"/>
        <tr r="H164" s="5"/>
      </tp>
      <tp t="s">
        <v>#N/A N/A</v>
        <stp/>
        <stp>BDP|1137438757747746279</stp>
        <tr r="F378" s="8"/>
      </tp>
      <tp t="s">
        <v>#N/A Requesting Data...1901957609</v>
        <stp/>
        <stp>BDP|7009405777444246504</stp>
        <tr r="I179" s="5"/>
      </tp>
      <tp t="s">
        <v>#N/A N/A</v>
        <stp/>
        <stp>BDP|5478155354361528553</stp>
        <tr r="G311" s="5"/>
      </tp>
      <tp t="s">
        <v>#N/A Requesting Data...4063503637</v>
        <stp/>
        <stp>BDP|2435390459337614672</stp>
        <tr r="H161" s="8"/>
        <tr r="I161" s="8"/>
      </tp>
      <tp t="s">
        <v>#N/A N/A</v>
        <stp/>
        <stp>BDP|3956392663263277041</stp>
        <tr r="G560" s="9"/>
      </tp>
      <tp t="s">
        <v>#N/A N/A</v>
        <stp/>
        <stp>BDP|8501986269044535646</stp>
        <tr r="C41" s="10"/>
      </tp>
      <tp t="s">
        <v>#N/A N/A</v>
        <stp/>
        <stp>BDP|1208670365751402515</stp>
        <tr r="F175" s="8"/>
        <tr r="F124" s="5"/>
      </tp>
      <tp t="s">
        <v>#N/A Requesting Data...2721041817</v>
        <stp/>
        <stp>BDP|9538228526178081440</stp>
        <tr r="H209" s="9"/>
      </tp>
      <tp t="s">
        <v>#N/A Requesting Data...4101514673</v>
        <stp/>
        <stp>BDP|1855493122150351257</stp>
        <tr r="I423" s="9"/>
      </tp>
      <tp t="s">
        <v>#N/A Requesting Data...3894312516</v>
        <stp/>
        <stp>BDP|6953600775223060195</stp>
        <tr r="H303" s="8"/>
        <tr r="I303" s="8"/>
      </tp>
      <tp t="s">
        <v>#N/A Requesting Data...1636823809</v>
        <stp/>
        <stp>BDP|7449161660707478232</stp>
        <tr r="I145" s="5"/>
      </tp>
      <tp t="s">
        <v>#N/A Requesting Data...3675351853</v>
        <stp/>
        <stp>BDP|1419762966727633271</stp>
        <tr r="H285" s="5"/>
      </tp>
      <tp t="s">
        <v>#N/A Requesting Data...3741610349</v>
        <stp/>
        <stp>BDP|9447448280820255077</stp>
        <tr r="H132" s="8"/>
        <tr r="I132" s="8"/>
      </tp>
      <tp t="s">
        <v>#N/A N/A</v>
        <stp/>
        <stp>BDP|2240781433582451183</stp>
        <tr r="D171" s="8"/>
      </tp>
      <tp t="s">
        <v>#N/A N/A</v>
        <stp/>
        <stp>BDP|9084300993761305759</stp>
        <tr r="F308" s="8"/>
      </tp>
      <tp t="s">
        <v>#N/A Requesting Data...4106803644</v>
        <stp/>
        <stp>BQL|8599238595220959556</stp>
        <tr r="B124" s="10"/>
      </tp>
      <tp t="s">
        <v>#N/A Requesting Data...1293819088</v>
        <stp/>
        <stp>BQL|8293550149729408656</stp>
        <tr r="B148" s="10"/>
      </tp>
      <tp t="s">
        <v>#N/A Requesting Data...1199021988</v>
        <stp/>
        <stp>BQL|3204044249016398736</stp>
        <tr r="A1" s="15"/>
      </tp>
      <tp t="s">
        <v>#N/A Requesting Data...3970156787</v>
        <stp/>
        <stp>BQL|8181924141516501595</stp>
        <tr r="C23" s="5"/>
      </tp>
      <tp t="s">
        <v>#N/A Requesting Data...4006311064</v>
        <stp/>
        <stp>BQL|7467391037547015666</stp>
        <tr r="C72" s="5"/>
      </tp>
      <tp t="s">
        <v>#N/A Requesting Data...3954277417</v>
        <stp/>
        <stp>BQL|5626470055024857672</stp>
        <tr r="C136" s="5"/>
      </tp>
      <tp t="s">
        <v>#N/A Requesting Data...3461486323</v>
        <stp/>
        <stp>BQL|6909089154212984776</stp>
        <tr r="C11" s="5"/>
      </tp>
      <tp t="s">
        <v>#N/A Requesting Data...1155717630</v>
        <stp/>
        <stp>BQL|2383105319607364325</stp>
        <tr r="B63" s="10"/>
      </tp>
      <tp t="s">
        <v>#N/A Requesting Data...2560567414</v>
        <stp/>
        <stp>BQL|6918555234113755556</stp>
        <tr r="C85" s="5"/>
      </tp>
      <tp t="s">
        <v>#N/A Requesting Data...4213322429</v>
        <stp/>
        <stp>BQL|2585185162641365260</stp>
        <tr r="C233" s="5"/>
      </tp>
      <tp t="s">
        <v>#N/A Requesting Data...1480767689</v>
        <stp/>
        <stp>BQL|3348925581011285580</stp>
        <tr r="C201" s="5"/>
      </tp>
      <tp t="s">
        <v>#N/A Requesting Data...1968554150</v>
        <stp/>
        <stp>BQL|8883374880615054054</stp>
        <tr r="B132" s="10"/>
      </tp>
      <tp t="s">
        <v>#N/A Requesting Data...3277063018</v>
        <stp/>
        <stp>BQL|3058238142925402621</stp>
        <tr r="C276" s="5"/>
      </tp>
      <tp t="s">
        <v>#N/A Requesting Data...1304596830</v>
        <stp/>
        <stp>BQL|9669122907267639925</stp>
        <tr r="C300" s="5"/>
      </tp>
      <tp t="s">
        <v>#N/A Requesting Data...3164271938</v>
        <stp/>
        <stp>BQL|3292272075036711619</stp>
        <tr r="C192" s="5"/>
      </tp>
      <tp t="s">
        <v>#N/A Requesting Data...1697865841</v>
        <stp/>
        <stp>BQL|8862629689754330457</stp>
        <tr r="C310" s="5"/>
      </tp>
      <tp t="s">
        <v>#N/A Requesting Data...2492358302</v>
        <stp/>
        <stp>BQL|6518727841024355768</stp>
        <tr r="C306" s="5"/>
      </tp>
      <tp t="s">
        <v>#N/A Requesting Data...3271062387</v>
        <stp/>
        <stp>BQL|5886328348485665157</stp>
        <tr r="C261" s="5"/>
      </tp>
      <tp t="s">
        <v>#N/A Requesting Data...3428876311</v>
        <stp/>
        <stp>BQL|6925776802292821541</stp>
        <tr r="B31" s="10"/>
      </tp>
      <tp t="s">
        <v>#N/A Requesting Data...1173756208</v>
        <stp/>
        <stp>BQL|9342756993403106244</stp>
        <tr r="B101" s="10"/>
      </tp>
      <tp t="s">
        <v>#N/A Requesting Data...2374048553</v>
        <stp/>
        <stp>BQL|7125762747143087107</stp>
        <tr r="C55" s="5"/>
      </tp>
      <tp t="s">
        <v>#N/A N/A</v>
        <stp/>
        <stp>BDP|3971464004154388523</stp>
        <tr r="G79" s="9"/>
      </tp>
      <tp t="s">
        <v>#N/A Requesting Data...2756583349</v>
        <stp/>
        <stp>BDP|3156076023744613398</stp>
        <tr r="H389" s="9"/>
      </tp>
      <tp t="s">
        <v>#N/A Requesting Data...867056514</v>
        <stp/>
        <stp>BDP|7860006637836056450</stp>
        <tr r="H145" s="9"/>
      </tp>
      <tp t="s">
        <v>#N/A N/A</v>
        <stp/>
        <stp>BDP|9917784619158637148</stp>
        <tr r="E356" s="8"/>
      </tp>
      <tp t="s">
        <v>#N/A N/A</v>
        <stp/>
        <stp>BDP|3044444574742845422</stp>
        <tr r="C19" s="10"/>
      </tp>
      <tp t="s">
        <v>#N/A Requesting Data...3724016602</v>
        <stp/>
        <stp>BDP|3071297572949497950</stp>
        <tr r="H395" s="9"/>
      </tp>
      <tp t="s">
        <v>#N/A N/A</v>
        <stp/>
        <stp>BDP|8247698710768336128</stp>
        <tr r="E166" s="9"/>
      </tp>
      <tp t="s">
        <v>#N/A Requesting Data...3585812934</v>
        <stp/>
        <stp>BDP|9212650112098938067</stp>
        <tr r="H100" s="5"/>
      </tp>
      <tp t="s">
        <v>#N/A Requesting Data...2118548041</v>
        <stp/>
        <stp>BDP|3378766332033405294</stp>
        <tr r="I98" s="9"/>
      </tp>
      <tp t="s">
        <v>#N/A Requesting Data...1849222277</v>
        <stp/>
        <stp>BDP|7535987996974815599</stp>
        <tr r="H95" s="10"/>
      </tp>
      <tp t="s">
        <v>#N/A N/A</v>
        <stp/>
        <stp>BDP|4526091626162781263</stp>
        <tr r="D152" s="10"/>
      </tp>
      <tp t="s">
        <v>#N/A Requesting Data...3849321668</v>
        <stp/>
        <stp>BDP|8638428088624066673</stp>
        <tr r="H118" s="9"/>
      </tp>
      <tp t="s">
        <v>#N/A Requesting Data...1696856794</v>
        <stp/>
        <stp>BDP|4537824889826000457</stp>
        <tr r="H25" s="8"/>
        <tr r="I25" s="8"/>
      </tp>
      <tp t="s">
        <v>#N/A Requesting Data...2584471887</v>
        <stp/>
        <stp>BDP|4953641807956953280</stp>
        <tr r="H235" s="5"/>
      </tp>
      <tp t="s">
        <v>#N/A Requesting Data...2457948421</v>
        <stp/>
        <stp>BDP|6786660439590704546</stp>
        <tr r="H368" s="9"/>
      </tp>
      <tp t="s">
        <v>#N/A Requesting Data...1014941934</v>
        <stp/>
        <stp>BDP|6802289452311082698</stp>
        <tr r="H430" s="8"/>
        <tr r="I430" s="8"/>
      </tp>
      <tp t="s">
        <v>#N/A N/A</v>
        <stp/>
        <stp>BDP|3193563331611803251</stp>
        <tr r="F135" s="8"/>
      </tp>
      <tp t="s">
        <v>#N/A N/A</v>
        <stp/>
        <stp>BDP|5616526620673841779</stp>
        <tr r="E36" s="9"/>
      </tp>
      <tp t="s">
        <v>#N/A N/A</v>
        <stp/>
        <stp>BDP|5552679563280866324</stp>
        <tr r="G297" s="5"/>
      </tp>
      <tp t="s">
        <v>#N/A N/A</v>
        <stp/>
        <stp>BDP|6659238398769528236</stp>
        <tr r="F198" s="5"/>
      </tp>
      <tp t="s">
        <v>#N/A Requesting Data...1591000497</v>
        <stp/>
        <stp>BDP|1978722107838158869</stp>
        <tr r="G174" s="10"/>
      </tp>
      <tp t="s">
        <v>#N/A N/A</v>
        <stp/>
        <stp>BDP|3639416143534645197</stp>
        <tr r="E371" s="8"/>
      </tp>
      <tp t="s">
        <v>#N/A N/A</v>
        <stp/>
        <stp>BDP|1994702546082199655</stp>
        <tr r="E222" s="5"/>
      </tp>
      <tp t="s">
        <v>#N/A N/A</v>
        <stp/>
        <stp>BDP|1438596498483949872</stp>
        <tr r="D572" s="9"/>
      </tp>
      <tp t="s">
        <v>#N/A Requesting Data...2123148710</v>
        <stp/>
        <stp>BDP|3680462770840935627</stp>
        <tr r="H34" s="8"/>
        <tr r="I34" s="8"/>
      </tp>
      <tp t="s">
        <v>#N/A N/A</v>
        <stp/>
        <stp>BDP|2330969091516939255</stp>
        <tr r="E149" s="5"/>
      </tp>
      <tp t="s">
        <v>#N/A N/A</v>
        <stp/>
        <stp>BDP|9859859607205728257</stp>
        <tr r="G506" s="9"/>
      </tp>
      <tp t="s">
        <v>#N/A N/A</v>
        <stp/>
        <stp>BDP|3295161018021557416</stp>
        <tr r="D354" s="5"/>
      </tp>
      <tp t="s">
        <v>#N/A N/A</v>
        <stp/>
        <stp>BDP|8678532682957716486</stp>
        <tr r="E271" s="9"/>
      </tp>
      <tp t="s">
        <v>#N/A N/A</v>
        <stp/>
        <stp>BDP|7593687405681318634</stp>
        <tr r="E444" s="9"/>
      </tp>
      <tp t="s">
        <v>#N/A N/A</v>
        <stp/>
        <stp>BDP|6696190513817571719</stp>
        <tr r="E137" s="8"/>
      </tp>
      <tp t="s">
        <v>#N/A Requesting Data...4240752630</v>
        <stp/>
        <stp>BDP|5158389630737637477</stp>
        <tr r="I453" s="9"/>
      </tp>
      <tp t="s">
        <v>#N/A N/A</v>
        <stp/>
        <stp>BDP|8424368539819661755</stp>
        <tr r="G152" s="5"/>
        <tr r="G287" s="9"/>
      </tp>
      <tp t="s">
        <v>#N/A N/A</v>
        <stp/>
        <stp>BDP|6190335796643483982</stp>
        <tr r="C67" s="10"/>
      </tp>
      <tp t="s">
        <v>#N/A N/A</v>
        <stp/>
        <stp>BDP|9584567071354289986</stp>
        <tr r="F72" s="10"/>
      </tp>
      <tp t="s">
        <v>#N/A N/A</v>
        <stp/>
        <stp>BDP|5618100195769359286</stp>
        <tr r="G320" s="8"/>
      </tp>
      <tp t="s">
        <v>#N/A Requesting Data...1209134718</v>
        <stp/>
        <stp>BDP|3494983394024475148</stp>
        <tr r="H393" s="9"/>
      </tp>
      <tp t="s">
        <v>#N/A N/A</v>
        <stp/>
        <stp>BDP|9610177695342427583</stp>
        <tr r="F187" s="10"/>
      </tp>
      <tp t="s">
        <v>#N/A N/A</v>
        <stp/>
        <stp>BDP|6972515472707129533</stp>
        <tr r="D398" s="8"/>
      </tp>
      <tp t="s">
        <v>#N/A Requesting Data...1447122045</v>
        <stp/>
        <stp>BDP|9259117608277671953</stp>
        <tr r="H539" s="9"/>
      </tp>
      <tp t="s">
        <v>#N/A N/A</v>
        <stp/>
        <stp>BDP|6147071262723850541</stp>
        <tr r="C5" s="12"/>
      </tp>
      <tp t="s">
        <v>#N/A Requesting Data...2712679091</v>
        <stp/>
        <stp>BDP|2862358056871278317</stp>
        <tr r="G96" s="10"/>
      </tp>
      <tp t="s">
        <v>#N/A Requesting Data...3896636990</v>
        <stp/>
        <stp>BDP|6270023719829570852</stp>
        <tr r="I168" s="9"/>
      </tp>
      <tp t="s">
        <v>#N/A N/A</v>
        <stp/>
        <stp>BDP|9309684292476319639</stp>
        <tr r="D283" s="8"/>
      </tp>
      <tp t="s">
        <v>#N/A N/A</v>
        <stp/>
        <stp>BDP|4906837031760635948</stp>
        <tr r="D262" s="8"/>
      </tp>
      <tp t="s">
        <v>#N/A N/A</v>
        <stp/>
        <stp>BDP|2722376409305550259</stp>
        <tr r="D257" s="8"/>
      </tp>
      <tp t="s">
        <v>#N/A Requesting Data...2586518487</v>
        <stp/>
        <stp>BDP|5147573160562786281</stp>
        <tr r="H582" s="9"/>
      </tp>
      <tp t="s">
        <v>#N/A N/A</v>
        <stp/>
        <stp>BDP|5944246940475751038</stp>
        <tr r="D346" s="9"/>
      </tp>
      <tp t="s">
        <v>#N/A N/A</v>
        <stp/>
        <stp>BDP|2911681678910410542</stp>
        <tr r="D236" s="5"/>
      </tp>
      <tp t="s">
        <v>#N/A Requesting Data...2014595028</v>
        <stp/>
        <stp>BDP|1985152810043123442</stp>
        <tr r="H43" s="10"/>
      </tp>
      <tp t="s">
        <v>#N/A N/A</v>
        <stp/>
        <stp>BDP|7648918785045210597</stp>
        <tr r="C7" s="12"/>
        <tr r="C13" s="6"/>
      </tp>
      <tp t="s">
        <v>#N/A Requesting Data...3696689239</v>
        <stp/>
        <stp>BDP|3324587436206796533</stp>
        <tr r="H362" s="8"/>
        <tr r="I362" s="8"/>
      </tp>
      <tp t="s">
        <v>#N/A Requesting Data...2041251936</v>
        <stp/>
        <stp>BDP|2500182746836677741</stp>
        <tr r="H184" s="10"/>
      </tp>
      <tp t="s">
        <v>#N/A N/A</v>
        <stp/>
        <stp>BDP|3040917348088750078</stp>
        <tr r="E469" s="9"/>
      </tp>
      <tp t="s">
        <v>#N/A Requesting Data...3859959048</v>
        <stp/>
        <stp>BDP|4446744400041947405</stp>
        <tr r="I190" s="5"/>
      </tp>
      <tp t="s">
        <v>#N/A Requesting Data...3878429652</v>
        <stp/>
        <stp>BDP|1375074034734050091</stp>
        <tr r="G153" s="10"/>
      </tp>
      <tp t="s">
        <v>#N/A N/A</v>
        <stp/>
        <stp>BDP|6813262508361657395</stp>
        <tr r="G42" s="8"/>
      </tp>
      <tp t="s">
        <v>#N/A N/A</v>
        <stp/>
        <stp>BDP|7285765134336864318</stp>
        <tr r="E281" s="8"/>
      </tp>
      <tp t="s">
        <v>#N/A N/A</v>
        <stp/>
        <stp>BDP|2951240179657969645</stp>
        <tr r="D522" s="9"/>
      </tp>
      <tp t="s">
        <v>#N/A Requesting Data...1728511172</v>
        <stp/>
        <stp>BDP|5154811856217845972</stp>
        <tr r="I232" s="5"/>
      </tp>
      <tp t="s">
        <v>#N/A N/A</v>
        <stp/>
        <stp>BDP|6996327194062353859</stp>
        <tr r="E67" s="8"/>
      </tp>
      <tp t="s">
        <v>#N/A Requesting Data...2587473396</v>
        <stp/>
        <stp>BDP|4771385146134340135</stp>
        <tr r="I76" s="9"/>
      </tp>
      <tp t="s">
        <v>#N/A N/A</v>
        <stp/>
        <stp>BDP|9918856754681603374</stp>
        <tr r="E392" s="8"/>
      </tp>
      <tp t="s">
        <v>#N/A N/A</v>
        <stp/>
        <stp>BDP|6874564401687126270</stp>
        <tr r="D142" s="9"/>
      </tp>
      <tp t="s">
        <v>#N/A N/A</v>
        <stp/>
        <stp>BDP|1648380892225097859</stp>
        <tr r="G190" s="5"/>
      </tp>
      <tp t="s">
        <v>#N/A Requesting Data...1763311099</v>
        <stp/>
        <stp>BDP|7683825192399916916</stp>
        <tr r="I64" s="5"/>
      </tp>
      <tp t="s">
        <v>#N/A N/A</v>
        <stp/>
        <stp>BDP|6044608458214348753</stp>
        <tr r="F182" s="8"/>
      </tp>
      <tp t="s">
        <v>#N/A Requesting Data...1643011609</v>
        <stp/>
        <stp>BDP|3611753648344018258</stp>
        <tr r="I506" s="9"/>
      </tp>
      <tp t="s">
        <v>#N/A Requesting Data...2061825464</v>
        <stp/>
        <stp>BDP|9470800274934824466</stp>
        <tr r="H475" s="9"/>
      </tp>
      <tp t="s">
        <v>#N/A N/A</v>
        <stp/>
        <stp>BDP|5327587592118194767</stp>
        <tr r="E202" s="8"/>
      </tp>
      <tp t="s">
        <v>#N/A N/A</v>
        <stp/>
        <stp>BDP|7989206834421323105</stp>
        <tr r="D146" s="9"/>
      </tp>
      <tp t="s">
        <v>#N/A N/A</v>
        <stp/>
        <stp>BDP|3434787062812387639</stp>
        <tr r="G144" s="8"/>
      </tp>
      <tp t="s">
        <v>#N/A N/A</v>
        <stp/>
        <stp>BDP|7539440699869600506</stp>
        <tr r="D3" s="10"/>
      </tp>
      <tp t="s">
        <v>#N/A Requesting Data...1545158051</v>
        <stp/>
        <stp>BDP|3257892157141683942</stp>
        <tr r="H342" s="8"/>
        <tr r="I342" s="8"/>
        <tr r="H92" s="5"/>
      </tp>
      <tp t="s">
        <v>#N/A Requesting Data...1687315989</v>
        <stp/>
        <stp>BDP|3853468536725616707</stp>
        <tr r="H91" s="9"/>
      </tp>
      <tp t="s">
        <v>#N/A N/A</v>
        <stp/>
        <stp>BDP|3310805590721984544</stp>
        <tr r="F125" s="9"/>
      </tp>
      <tp t="s">
        <v>#N/A N/A</v>
        <stp/>
        <stp>BDP|4404230825211519392</stp>
        <tr r="E8" s="6"/>
      </tp>
      <tp t="s">
        <v>#N/A N/A</v>
        <stp/>
        <stp>BDP|5407495671607008723</stp>
        <tr r="D487" s="8"/>
      </tp>
      <tp t="s">
        <v>#N/A N/A</v>
        <stp/>
        <stp>BDP|8971381058509376146</stp>
        <tr r="F7" s="7"/>
      </tp>
      <tp t="s">
        <v>#N/A Requesting Data...1704809492</v>
        <stp/>
        <stp>BDP|7861568160380298221</stp>
        <tr r="H17" s="8"/>
        <tr r="I17" s="8"/>
      </tp>
      <tp t="s">
        <v>#N/A N/A</v>
        <stp/>
        <stp>BDP|2936668913382659148</stp>
        <tr r="F198" s="9"/>
      </tp>
      <tp t="s">
        <v>#N/A N/A</v>
        <stp/>
        <stp>BDP|7774573677435172680</stp>
        <tr r="G163" s="9"/>
      </tp>
      <tp t="s">
        <v>#N/A N/A</v>
        <stp/>
        <stp>BDP|7346181235404793761</stp>
        <tr r="C176" s="10"/>
      </tp>
      <tp t="s">
        <v>#N/A N/A</v>
        <stp/>
        <stp>BDP|9272345302015823939</stp>
        <tr r="F304" s="8"/>
      </tp>
      <tp t="s">
        <v>#N/A N/A</v>
        <stp/>
        <stp>BDP|7916717274356744749</stp>
        <tr r="G28" s="8"/>
        <tr r="G308" s="5"/>
      </tp>
      <tp t="s">
        <v>#N/A N/A</v>
        <stp/>
        <stp>BDP|9898345799494349194</stp>
        <tr r="G427" s="8"/>
      </tp>
      <tp t="s">
        <v>#N/A N/A</v>
        <stp/>
        <stp>BDP|4863517659876778485</stp>
        <tr r="E312" s="9"/>
      </tp>
      <tp t="s">
        <v>#N/A Requesting Data...1722805314</v>
        <stp/>
        <stp>BDP|7286101338724060752</stp>
        <tr r="H503" s="9"/>
      </tp>
      <tp t="s">
        <v>#N/A N/A</v>
        <stp/>
        <stp>BDP|5453723120605182382</stp>
        <tr r="D56" s="9"/>
      </tp>
      <tp t="s">
        <v>#N/A N/A</v>
        <stp/>
        <stp>BDP|1774179313670518793</stp>
        <tr r="E102" s="8"/>
      </tp>
      <tp t="s">
        <v>#N/A N/A</v>
        <stp/>
        <stp>BDP|3632172258362186376</stp>
        <tr r="E295" s="5"/>
      </tp>
      <tp t="s">
        <v>#N/A N/A</v>
        <stp/>
        <stp>BDP|2419893477903505807</stp>
        <tr r="E32" s="10"/>
      </tp>
      <tp t="s">
        <v>#N/A N/A</v>
        <stp/>
        <stp>BDP|6439437663336201499</stp>
        <tr r="G313" s="5"/>
        <tr r="G424" s="9"/>
      </tp>
      <tp t="s">
        <v>#N/A N/A</v>
        <stp/>
        <stp>BDP|9063172693796253197</stp>
        <tr r="D170" s="10"/>
      </tp>
      <tp t="s">
        <v>#N/A Requesting Data...3614671302</v>
        <stp/>
        <stp>BDP|9556468009018351368</stp>
        <tr r="I22" s="5"/>
      </tp>
      <tp t="s">
        <v>#N/A N/A</v>
        <stp/>
        <stp>BDP|5190676165666830548</stp>
        <tr r="F77" s="10"/>
      </tp>
      <tp t="s">
        <v>#N/A N/A</v>
        <stp/>
        <stp>BDP|8122911206995182280</stp>
        <tr r="D540" s="9"/>
      </tp>
      <tp t="s">
        <v>#N/A N/A</v>
        <stp/>
        <stp>BDP|4197396706388895990</stp>
        <tr r="G305" s="9"/>
      </tp>
      <tp t="s">
        <v>#N/A N/A</v>
        <stp/>
        <stp>BDP|6075321038742231276</stp>
        <tr r="D66" s="8"/>
      </tp>
      <tp t="s">
        <v>#N/A Requesting Data...2852588713</v>
        <stp/>
        <stp>BDP|7111704329313636712</stp>
        <tr r="H375" s="9"/>
      </tp>
      <tp t="s">
        <v>#N/A N/A</v>
        <stp/>
        <stp>BDP|5570758250319807845</stp>
        <tr r="G118" s="9"/>
      </tp>
      <tp t="s">
        <v>#N/A N/A</v>
        <stp/>
        <stp>BDP|7090494443483283249</stp>
        <tr r="F250" s="5"/>
      </tp>
      <tp t="s">
        <v>#N/A N/A</v>
        <stp/>
        <stp>BDP|6456479969044740613</stp>
        <tr r="E444" s="8"/>
        <tr r="E272" s="5"/>
      </tp>
      <tp t="s">
        <v>#N/A N/A</v>
        <stp/>
        <stp>BDP|7070992996480034138</stp>
        <tr r="F595" s="9"/>
      </tp>
      <tp t="s">
        <v>#N/A N/A</v>
        <stp/>
        <stp>BDP|6178124834880944223</stp>
        <tr r="C8" s="12"/>
      </tp>
      <tp t="s">
        <v>#N/A N/A</v>
        <stp/>
        <stp>BDP|1303874819969967787</stp>
        <tr r="F184" s="9"/>
      </tp>
      <tp t="s">
        <v>#N/A N/A</v>
        <stp/>
        <stp>BDP|4872226416587233625</stp>
        <tr r="E93" s="5"/>
      </tp>
      <tp t="s">
        <v>#N/A N/A</v>
        <stp/>
        <stp>BDP|9864631982726131741</stp>
        <tr r="G37" s="8"/>
      </tp>
      <tp t="s">
        <v>#N/A N/A</v>
        <stp/>
        <stp>BDP|2340406109076344653</stp>
        <tr r="F456" s="9"/>
      </tp>
      <tp t="s">
        <v>#N/A N/A</v>
        <stp/>
        <stp>BDP|9377903882467465993</stp>
        <tr r="D443" s="8"/>
      </tp>
      <tp t="s">
        <v>#N/A N/A</v>
        <stp/>
        <stp>BDP|4329531761512911342</stp>
        <tr r="E116" s="8"/>
      </tp>
      <tp t="s">
        <v>#N/A N/A</v>
        <stp/>
        <stp>BDP|2558886388723993708</stp>
        <tr r="D184" s="10"/>
      </tp>
      <tp t="s">
        <v>#N/A N/A</v>
        <stp/>
        <stp>BDP|5903078025099382844</stp>
        <tr r="D11" s="6"/>
      </tp>
      <tp t="s">
        <v>#N/A N/A</v>
        <stp/>
        <stp>BDP|5479105218046316537</stp>
        <tr r="D220" s="8"/>
        <tr r="D47" s="5"/>
      </tp>
      <tp t="s">
        <v>#N/A Requesting Data...2687069472</v>
        <stp/>
        <stp>BDP|6908612046392250003</stp>
        <tr r="I390" s="9"/>
      </tp>
      <tp t="s">
        <v>#N/A N/A</v>
        <stp/>
        <stp>BDP|3847646643511233612</stp>
        <tr r="C158" s="10"/>
      </tp>
      <tp t="s">
        <v>#N/A N/A</v>
        <stp/>
        <stp>BDP|3644255779667161769</stp>
        <tr r="D103" s="8"/>
      </tp>
      <tp t="s">
        <v>#N/A N/A</v>
        <stp/>
        <stp>BDP|4892662356285546405</stp>
        <tr r="F470" s="8"/>
      </tp>
      <tp t="s">
        <v>#N/A N/A</v>
        <stp/>
        <stp>BDP|4361601665917812534</stp>
        <tr r="D333" s="8"/>
      </tp>
      <tp t="s">
        <v>#N/A Requesting Data...2633000819</v>
        <stp/>
        <stp>BDP|2546091662860768241</stp>
        <tr r="H8" s="7"/>
      </tp>
      <tp t="s">
        <v>#N/A N/A</v>
        <stp/>
        <stp>BDP|7582581656279689809</stp>
        <tr r="E191" s="8"/>
      </tp>
      <tp t="s">
        <v>#N/A N/A</v>
        <stp/>
        <stp>BDP|5538348407212968222</stp>
        <tr r="F149" s="10"/>
      </tp>
      <tp t="s">
        <v>#N/A Requesting Data...2877980722</v>
        <stp/>
        <stp>BDP|2769673612884969764</stp>
        <tr r="H213" s="5"/>
      </tp>
      <tp t="s">
        <v>#N/A Requesting Data...1937032482</v>
        <stp/>
        <stp>BDP|5886525136921123407</stp>
        <tr r="I357" s="9"/>
      </tp>
      <tp t="s">
        <v>#N/A N/A</v>
        <stp/>
        <stp>BDP|1417541248695602336</stp>
        <tr r="D260" s="8"/>
      </tp>
      <tp t="s">
        <v>#N/A Requesting Data...1213699776</v>
        <stp/>
        <stp>BDP|1295298111823582723</stp>
        <tr r="H322" s="8"/>
        <tr r="I322" s="8"/>
      </tp>
      <tp t="s">
        <v>#N/A Requesting Data...1890350779</v>
        <stp/>
        <stp>BDP|3164077114077854371</stp>
        <tr r="H484" s="8"/>
        <tr r="I484" s="8"/>
        <tr r="H177" s="5"/>
      </tp>
      <tp t="s">
        <v>#N/A N/A</v>
        <stp/>
        <stp>BDP|9903134148392930860</stp>
        <tr r="E2" s="9"/>
      </tp>
      <tp t="s">
        <v>#N/A N/A</v>
        <stp/>
        <stp>BDP|2386012418840654511</stp>
        <tr r="F162" s="8"/>
      </tp>
      <tp t="s">
        <v>#N/A N/A</v>
        <stp/>
        <stp>BDP|7736529555081982044</stp>
        <tr r="D26" s="10"/>
      </tp>
      <tp t="s">
        <v>#N/A N/A</v>
        <stp/>
        <stp>BDP|1683393640161408193</stp>
        <tr r="E213" s="8"/>
      </tp>
      <tp t="s">
        <v>#N/A N/A</v>
        <stp/>
        <stp>BDP|7407493444577273699</stp>
        <tr r="E243" s="9"/>
      </tp>
      <tp t="s">
        <v>#N/A N/A</v>
        <stp/>
        <stp>BDP|7670827476129393733</stp>
        <tr r="C117" s="10"/>
      </tp>
      <tp t="s">
        <v>#N/A N/A</v>
        <stp/>
        <stp>BDP|2461414206803247334</stp>
        <tr r="D364" s="5"/>
      </tp>
      <tp t="s">
        <v>#N/A N/A</v>
        <stp/>
        <stp>BDP|6211557442640585122</stp>
        <tr r="F144" s="10"/>
      </tp>
      <tp t="s">
        <v>#N/A N/A</v>
        <stp/>
        <stp>BDP|4728021887562994895</stp>
        <tr r="D130" s="5"/>
      </tp>
      <tp t="s">
        <v>#N/A Requesting Data...2189657406</v>
        <stp/>
        <stp>BDP|4663287790909436086</stp>
        <tr r="I323" s="5"/>
      </tp>
      <tp t="s">
        <v>#N/A N/A</v>
        <stp/>
        <stp>BDP|3427182784454906838</stp>
        <tr r="D19" s="8"/>
      </tp>
      <tp t="s">
        <v>#N/A Requesting Data...1847392729</v>
        <stp/>
        <stp>BDP|7991519565942978062</stp>
        <tr r="H90" s="8"/>
        <tr r="I90" s="8"/>
      </tp>
      <tp t="s">
        <v>#N/A Requesting Data...2571829397</v>
        <stp/>
        <stp>BDP|1031778823561275347</stp>
        <tr r="I497" s="9"/>
      </tp>
      <tp t="s">
        <v>#N/A Requesting Data...2375116826</v>
        <stp/>
        <stp>BDP|2759463924505014773</stp>
        <tr r="I239" s="5"/>
      </tp>
      <tp t="s">
        <v>#N/A N/A</v>
        <stp/>
        <stp>BDP|5864333329144608664</stp>
        <tr r="F428" s="8"/>
      </tp>
      <tp t="s">
        <v>#N/A N/A</v>
        <stp/>
        <stp>BDP|3688359290228800791</stp>
        <tr r="G298" s="5"/>
      </tp>
      <tp t="s">
        <v>#N/A N/A</v>
        <stp/>
        <stp>BDP|3791717621518687836</stp>
        <tr r="G354" s="5"/>
      </tp>
      <tp t="s">
        <v>#N/A N/A</v>
        <stp/>
        <stp>BDP|2924809007908569491</stp>
        <tr r="D18" s="5"/>
      </tp>
      <tp t="s">
        <v>#N/A N/A</v>
        <stp/>
        <stp>BDP|4469365149216173383</stp>
        <tr r="G145" s="5"/>
      </tp>
      <tp t="s">
        <v>#N/A Requesting Data...2671170116</v>
        <stp/>
        <stp>BDP|6584631577951346000</stp>
        <tr r="G10" s="12"/>
      </tp>
      <tp t="s">
        <v>#N/A N/A</v>
        <stp/>
        <stp>BDP|3201977911075046867</stp>
        <tr r="F355" s="5"/>
      </tp>
      <tp t="s">
        <v>#N/A N/A</v>
        <stp/>
        <stp>BDP|4275736646309277872</stp>
        <tr r="F249" s="9"/>
      </tp>
      <tp t="s">
        <v>#N/A N/A</v>
        <stp/>
        <stp>BDP|4331305678105027393</stp>
        <tr r="D126" s="10"/>
      </tp>
      <tp t="s">
        <v>#N/A Requesting Data...1169508781</v>
        <stp/>
        <stp>BDP|3158868781986664324</stp>
        <tr r="H246" s="9"/>
      </tp>
      <tp t="s">
        <v>#N/A Requesting Data...3606998359</v>
        <stp/>
        <stp>BDP|7763208075711779578</stp>
        <tr r="H86" s="8"/>
        <tr r="I86" s="8"/>
      </tp>
      <tp t="s">
        <v>#N/A Requesting Data...1561633687</v>
        <stp/>
        <stp>BDP|8084057808387812964</stp>
        <tr r="H185" s="10"/>
      </tp>
      <tp t="s">
        <v>#N/A N/A</v>
        <stp/>
        <stp>BDP|5148719535417383059</stp>
        <tr r="E365" s="8"/>
        <tr r="E192" s="5"/>
      </tp>
      <tp t="s">
        <v>#N/A N/A</v>
        <stp/>
        <stp>BDP|1923045942483915059</stp>
        <tr r="E381" s="9"/>
      </tp>
      <tp t="s">
        <v>#N/A N/A</v>
        <stp/>
        <stp>BDP|4686284152221919464</stp>
        <tr r="F317" s="8"/>
      </tp>
      <tp t="s">
        <v>#N/A N/A</v>
        <stp/>
        <stp>BDP|1345621135746314449</stp>
        <tr r="F200" s="8"/>
      </tp>
      <tp t="s">
        <v>#N/A N/A</v>
        <stp/>
        <stp>BDP|7202477323346064158</stp>
        <tr r="E266" s="5"/>
      </tp>
      <tp t="s">
        <v>#N/A N/A</v>
        <stp/>
        <stp>BDP|6916190806283579208</stp>
        <tr r="D180" s="9"/>
      </tp>
      <tp t="s">
        <v>#N/A N/A</v>
        <stp/>
        <stp>BDP|3243084609890325535</stp>
        <tr r="D464" s="8"/>
        <tr r="D102" s="5"/>
      </tp>
      <tp t="s">
        <v>#N/A N/A</v>
        <stp/>
        <stp>BDP|5480949302978847292</stp>
        <tr r="F358" s="5"/>
      </tp>
      <tp t="s">
        <v>#N/A Requesting Data...2394502273</v>
        <stp/>
        <stp>BDP|4773954181867790473</stp>
        <tr r="H556" s="9"/>
      </tp>
      <tp t="s">
        <v>#N/A Requesting Data...4080465612</v>
        <stp/>
        <stp>BDP|7281948888487934746</stp>
        <tr r="I32" s="9"/>
      </tp>
      <tp t="s">
        <v>#N/A Requesting Data...3472501053</v>
        <stp/>
        <stp>BDP|5769445755717277572</stp>
        <tr r="H22" s="8"/>
        <tr r="I22" s="8"/>
      </tp>
      <tp t="s">
        <v>#N/A N/A</v>
        <stp/>
        <stp>BDP|4286732257700044059</stp>
        <tr r="F565" s="9"/>
      </tp>
      <tp t="s">
        <v>#N/A Requesting Data...2911638397</v>
        <stp/>
        <stp>BDP|7986303730129281882</stp>
        <tr r="I311" s="9"/>
      </tp>
      <tp t="s">
        <v>#N/A Requesting Data...2524650370</v>
        <stp/>
        <stp>BDP|9975863467570829133</stp>
        <tr r="I461" s="9"/>
      </tp>
      <tp t="s">
        <v>#N/A N/A</v>
        <stp/>
        <stp>BDP|2626760071112780658</stp>
        <tr r="G157" s="8"/>
      </tp>
      <tp t="s">
        <v>#N/A Requesting Data...3673752780</v>
        <stp/>
        <stp>BDP|4800324908656825793</stp>
        <tr r="I587" s="9"/>
      </tp>
      <tp t="s">
        <v>#N/A N/A</v>
        <stp/>
        <stp>BDP|3146546847431048510</stp>
        <tr r="D18" s="8"/>
      </tp>
      <tp t="s">
        <v>#N/A N/A</v>
        <stp/>
        <stp>BDP|9877521885900839249</stp>
        <tr r="F217" s="9"/>
      </tp>
      <tp t="s">
        <v>#N/A N/A</v>
        <stp/>
        <stp>BDP|1787517015964668765</stp>
        <tr r="E28" s="10"/>
      </tp>
      <tp t="s">
        <v>#N/A N/A</v>
        <stp/>
        <stp>BDP|8020658884869552970</stp>
        <tr r="E133" s="10"/>
      </tp>
      <tp t="s">
        <v>#N/A Requesting Data...1266467373</v>
        <stp/>
        <stp>BDP|4086775569884935741</stp>
        <tr r="H67" s="8"/>
        <tr r="I67" s="8"/>
      </tp>
      <tp t="s">
        <v>#N/A N/A</v>
        <stp/>
        <stp>BDP|3768813880332320762</stp>
        <tr r="G187" s="5"/>
      </tp>
      <tp t="s">
        <v>#N/A N/A</v>
        <stp/>
        <stp>BDP|5661808772189338575</stp>
        <tr r="E488" s="8"/>
      </tp>
      <tp t="s">
        <v>#N/A Requesting Data...3557047270</v>
        <stp/>
        <stp>BDP|6514959736878036268</stp>
        <tr r="G181" s="10"/>
      </tp>
      <tp t="s">
        <v>#N/A N/A</v>
        <stp/>
        <stp>BDP|1557735437400105309</stp>
        <tr r="E163" s="5"/>
        <tr r="E559" s="9"/>
      </tp>
      <tp t="s">
        <v>#N/A N/A</v>
        <stp/>
        <stp>BDP|1140745902376164669</stp>
        <tr r="D383" s="9"/>
      </tp>
      <tp t="s">
        <v>#N/A N/A</v>
        <stp/>
        <stp>BDP|9251200903519251439</stp>
        <tr r="F138" s="8"/>
      </tp>
      <tp t="s">
        <v>#N/A N/A</v>
        <stp/>
        <stp>BDP|7705033571235760329</stp>
        <tr r="E296" s="9"/>
      </tp>
      <tp t="s">
        <v>#N/A N/A</v>
        <stp/>
        <stp>BDP|5361530891228531749</stp>
        <tr r="E119" s="5"/>
      </tp>
      <tp t="s">
        <v>#N/A N/A</v>
        <stp/>
        <stp>BDP|8610937815063731574</stp>
        <tr r="D488" s="8"/>
      </tp>
      <tp t="s">
        <v>#N/A N/A</v>
        <stp/>
        <stp>BDP|3555756412274328713</stp>
        <tr r="F431" s="9"/>
      </tp>
      <tp t="s">
        <v>#N/A Requesting Data...2355546727</v>
        <stp/>
        <stp>BDP|7009140698660814945</stp>
        <tr r="I574" s="9"/>
      </tp>
      <tp t="s">
        <v>#N/A N/A</v>
        <stp/>
        <stp>BDP|2303657577361115400</stp>
        <tr r="E186" s="8"/>
      </tp>
      <tp t="s">
        <v>#N/A N/A</v>
        <stp/>
        <stp>BDP|7063412856794201456</stp>
        <tr r="F231" s="9"/>
      </tp>
      <tp t="s">
        <v>#N/A Requesting Data...1888941233</v>
        <stp/>
        <stp>BDP|9644673227193648806</stp>
        <tr r="H196" s="5"/>
      </tp>
      <tp t="s">
        <v>#N/A N/A</v>
        <stp/>
        <stp>BDP|7786721744901201334</stp>
        <tr r="D357" s="8"/>
      </tp>
      <tp t="s">
        <v>#N/A N/A</v>
        <stp/>
        <stp>BDP|3120876287843490653</stp>
        <tr r="C6" s="10"/>
      </tp>
      <tp t="s">
        <v>#N/A N/A</v>
        <stp/>
        <stp>BDP|3134466520227043475</stp>
        <tr r="D146" s="8"/>
        <tr r="D40" s="5"/>
      </tp>
      <tp t="s">
        <v>#N/A Requesting Data...1333651999</v>
        <stp/>
        <stp>BDP|1326154291237287845</stp>
        <tr r="I22" s="7"/>
      </tp>
      <tp t="s">
        <v>#N/A Requesting Data...2002274897</v>
        <stp/>
        <stp>BDP|4414009756717252013</stp>
        <tr r="H19" s="10"/>
      </tp>
      <tp t="s">
        <v>#N/A N/A</v>
        <stp/>
        <stp>BDP|4769438470860494114</stp>
        <tr r="F342" s="5"/>
      </tp>
      <tp t="s">
        <v>#N/A N/A</v>
        <stp/>
        <stp>BDP|6956161948673280641</stp>
        <tr r="D112" s="8"/>
      </tp>
      <tp t="s">
        <v>#N/A N/A</v>
        <stp/>
        <stp>BDP|2678638973836350348</stp>
        <tr r="F169" s="10"/>
      </tp>
      <tp t="s">
        <v>#N/A N/A</v>
        <stp/>
        <stp>BDP|4949994492176054438</stp>
        <tr r="F600" s="9"/>
      </tp>
      <tp t="s">
        <v>#N/A N/A</v>
        <stp/>
        <stp>BDP|8299844260012521223</stp>
        <tr r="G227" s="9"/>
      </tp>
      <tp t="s">
        <v>#N/A N/A</v>
        <stp/>
        <stp>BDP|3717431630411399362</stp>
        <tr r="D20" s="10"/>
      </tp>
      <tp t="s">
        <v>#N/A N/A</v>
        <stp/>
        <stp>BDP|9365504207548477211</stp>
        <tr r="F148" s="10"/>
      </tp>
      <tp t="s">
        <v>#N/A N/A</v>
        <stp/>
        <stp>BDP|6125775589718824763</stp>
        <tr r="G388" s="9"/>
      </tp>
      <tp t="s">
        <v>#N/A N/A</v>
        <stp/>
        <stp>BDP|1057241272202607017</stp>
        <tr r="D449" s="9"/>
      </tp>
      <tp t="s">
        <v>#N/A N/A</v>
        <stp/>
        <stp>BDP|6223935855029523504</stp>
        <tr r="C3" s="12"/>
      </tp>
      <tp t="s">
        <v>#N/A N/A</v>
        <stp/>
        <stp>BDP|7757646991847690952</stp>
        <tr r="E286" s="9"/>
      </tp>
      <tp t="s">
        <v>#N/A N/A</v>
        <stp/>
        <stp>BDP|5699058304332333152</stp>
        <tr r="F128" s="8"/>
      </tp>
      <tp t="s">
        <v>#N/A N/A</v>
        <stp/>
        <stp>BDP|8691506112819536306</stp>
        <tr r="D289" s="9"/>
      </tp>
      <tp t="s">
        <v>#N/A N/A</v>
        <stp/>
        <stp>BDP|2941695834611459010</stp>
        <tr r="E25" s="8"/>
      </tp>
      <tp t="s">
        <v>#N/A N/A</v>
        <stp/>
        <stp>BDP|2731547896489507115</stp>
        <tr r="F66" s="5"/>
      </tp>
      <tp t="s">
        <v>#N/A Requesting Data...3271501941</v>
        <stp/>
        <stp>BDP|3865721368660550461</stp>
        <tr r="H396" s="9"/>
      </tp>
      <tp t="s">
        <v>#N/A N/A</v>
        <stp/>
        <stp>BDP|6488405334890045715</stp>
        <tr r="D362" s="8"/>
      </tp>
      <tp t="s">
        <v>#N/A N/A</v>
        <stp/>
        <stp>BDP|8639301733139736734</stp>
        <tr r="G5" s="9"/>
      </tp>
      <tp t="s">
        <v>#N/A Requesting Data...1554470464</v>
        <stp/>
        <stp>BDP|7311089075435890373</stp>
        <tr r="H215" s="5"/>
      </tp>
      <tp t="s">
        <v>#N/A N/A</v>
        <stp/>
        <stp>BDP|9375701452259067404</stp>
        <tr r="G478" s="8"/>
      </tp>
      <tp t="s">
        <v>#N/A Requesting Data...2624810201</v>
        <stp/>
        <stp>BDP|4624067344293377566</stp>
        <tr r="H35" s="10"/>
      </tp>
      <tp t="s">
        <v>#N/A N/A</v>
        <stp/>
        <stp>BDP|2911922404098899513</stp>
        <tr r="D317" s="9"/>
      </tp>
      <tp t="s">
        <v>#N/A N/A</v>
        <stp/>
        <stp>BDP|4793022678725256092</stp>
        <tr r="G507" s="9"/>
      </tp>
      <tp t="s">
        <v>#N/A Requesting Data...2468086888</v>
        <stp/>
        <stp>BDP|3294217685648021700</stp>
        <tr r="I485" s="9"/>
      </tp>
      <tp t="s">
        <v>#N/A N/A</v>
        <stp/>
        <stp>BDP|5238038305657134434</stp>
        <tr r="G251" s="8"/>
      </tp>
      <tp t="s">
        <v>#N/A Requesting Data...2915795352</v>
        <stp/>
        <stp>BDP|9643004156909545330</stp>
        <tr r="H135" s="5"/>
      </tp>
      <tp t="s">
        <v>#N/A N/A</v>
        <stp/>
        <stp>BDP|5856199602717015555</stp>
        <tr r="G31" s="8"/>
        <tr r="G108" s="5"/>
      </tp>
      <tp t="s">
        <v>#N/A Requesting Data...3695573945</v>
        <stp/>
        <stp>BDP|1900362760111840319</stp>
        <tr r="H82" s="8"/>
        <tr r="I82" s="8"/>
      </tp>
      <tp t="s">
        <v>#N/A Requesting Data...3019181141</v>
        <stp/>
        <stp>BDP|5089479236146392247</stp>
        <tr r="I261" s="5"/>
        <tr r="I186" s="9"/>
      </tp>
      <tp t="s">
        <v>#N/A N/A</v>
        <stp/>
        <stp>BDP|8460952547374218727</stp>
        <tr r="F392" s="9"/>
      </tp>
      <tp t="s">
        <v>#N/A N/A</v>
        <stp/>
        <stp>BDP|5856666837410732684</stp>
        <tr r="F195" s="9"/>
      </tp>
      <tp t="s">
        <v>#N/A N/A</v>
        <stp/>
        <stp>BDP|8410892941507353590</stp>
        <tr r="E141" s="5"/>
        <tr r="E411" s="9"/>
      </tp>
      <tp t="s">
        <v>#N/A Requesting Data...3127040020</v>
        <stp/>
        <stp>BDP|9711578915459779248</stp>
        <tr r="H263" s="9"/>
      </tp>
      <tp t="s">
        <v>#N/A N/A</v>
        <stp/>
        <stp>BDP|4904062140644012290</stp>
        <tr r="F39" s="10"/>
      </tp>
      <tp t="s">
        <v>#N/A N/A</v>
        <stp/>
        <stp>BDP|5000182429372435236</stp>
        <tr r="E315" s="5"/>
      </tp>
      <tp t="s">
        <v>#N/A N/A</v>
        <stp/>
        <stp>BDP|1505153497918362728</stp>
        <tr r="F69" s="8"/>
      </tp>
      <tp t="s">
        <v>#N/A N/A</v>
        <stp/>
        <stp>BDP|6925171074485830340</stp>
        <tr r="G285" s="8"/>
      </tp>
      <tp t="s">
        <v>#N/A Requesting Data...1388140906</v>
        <stp/>
        <stp>BDP|5395079654042717417</stp>
        <tr r="H329" s="9"/>
      </tp>
      <tp t="s">
        <v>#N/A Requesting Data...1985523731</v>
        <stp/>
        <stp>BDP|1284704355524511151</stp>
        <tr r="I546" s="9"/>
      </tp>
      <tp t="s">
        <v>#N/A N/A</v>
        <stp/>
        <stp>BDP|8817589577595132917</stp>
        <tr r="G54" s="5"/>
      </tp>
      <tp t="s">
        <v>#N/A N/A</v>
        <stp/>
        <stp>BDP|5131048077683245771</stp>
        <tr r="F12" s="6"/>
      </tp>
      <tp t="s">
        <v>#N/A N/A</v>
        <stp/>
        <stp>BDP|9593651097201339131</stp>
        <tr r="D165" s="10"/>
      </tp>
      <tp t="s">
        <v>#N/A N/A</v>
        <stp/>
        <stp>BDP|5293674874437732511</stp>
        <tr r="G468" s="8"/>
        <tr r="G148" s="5"/>
      </tp>
      <tp t="s">
        <v>#N/A N/A</v>
        <stp/>
        <stp>BDP|3755729142927883187</stp>
        <tr r="E79" s="10"/>
      </tp>
      <tp t="s">
        <v>#N/A N/A</v>
        <stp/>
        <stp>BDP|2742541526952164130</stp>
        <tr r="D305" s="9"/>
      </tp>
      <tp t="s">
        <v>#N/A N/A</v>
        <stp/>
        <stp>BDP|3983349499297199820</stp>
        <tr r="G18" s="5"/>
      </tp>
      <tp t="s">
        <v>#N/A N/A</v>
        <stp/>
        <stp>BDP|1962621453501709588</stp>
        <tr r="D199" s="9"/>
      </tp>
      <tp t="s">
        <v>#N/A N/A</v>
        <stp/>
        <stp>BDP|9860577930200867909</stp>
        <tr r="D493" s="9"/>
      </tp>
      <tp t="s">
        <v>#N/A N/A</v>
        <stp/>
        <stp>BDP|1056048086636746920</stp>
        <tr r="G231" s="5"/>
      </tp>
      <tp t="s">
        <v>#N/A Requesting Data...3746740726</v>
        <stp/>
        <stp>BDP|5228373313452696373</stp>
        <tr r="I78" s="9"/>
      </tp>
      <tp t="s">
        <v>#N/A Requesting Data...3394308438</v>
        <stp/>
        <stp>BDP|6077817992937414607</stp>
        <tr r="H109" s="9"/>
      </tp>
      <tp t="s">
        <v>#N/A N/A</v>
        <stp/>
        <stp>BDP|3863122734872918502</stp>
        <tr r="E123" s="8"/>
        <tr r="E239" s="5"/>
      </tp>
      <tp t="s">
        <v>#N/A N/A</v>
        <stp/>
        <stp>BDP|1895383564301703347</stp>
        <tr r="D147" s="9"/>
      </tp>
      <tp t="s">
        <v>#N/A Requesting Data...2349013620</v>
        <stp/>
        <stp>BDP|1447379428043549597</stp>
        <tr r="H426" s="9"/>
      </tp>
      <tp t="s">
        <v>#N/A N/A</v>
        <stp/>
        <stp>BDP|6748348537061260114</stp>
        <tr r="D194" s="9"/>
      </tp>
      <tp t="s">
        <v>#N/A N/A</v>
        <stp/>
        <stp>BDP|4353314413563578333</stp>
        <tr r="G4" s="8"/>
      </tp>
      <tp t="s">
        <v>#N/A N/A</v>
        <stp/>
        <stp>BDP|2489015178122902139</stp>
        <tr r="D585" s="9"/>
      </tp>
      <tp t="s">
        <v>#N/A N/A</v>
        <stp/>
        <stp>BDP|2883526763916772194</stp>
        <tr r="F145" s="9"/>
      </tp>
      <tp t="s">
        <v>#N/A Requesting Data...1631274115</v>
        <stp/>
        <stp>BDP|7912828488620595112</stp>
        <tr r="H384" s="8"/>
        <tr r="I384" s="8"/>
        <tr r="H125" s="5"/>
      </tp>
      <tp t="s">
        <v>#N/A N/A</v>
        <stp/>
        <stp>BDP|9113108195885027237</stp>
        <tr r="F185" s="8"/>
      </tp>
      <tp t="s">
        <v>#N/A Requesting Data...3919656757</v>
        <stp/>
        <stp>BDP|4574220940281018503</stp>
        <tr r="H284" s="9"/>
      </tp>
      <tp t="s">
        <v>#N/A N/A</v>
        <stp/>
        <stp>BDP|9644842196396236811</stp>
        <tr r="G190" s="9"/>
      </tp>
      <tp t="s">
        <v>#N/A N/A</v>
        <stp/>
        <stp>BDP|2285344671614120421</stp>
        <tr r="F294" s="8"/>
      </tp>
      <tp t="s">
        <v>#N/A N/A</v>
        <stp/>
        <stp>BDP|4838105413207690594</stp>
        <tr r="E9" s="5"/>
      </tp>
      <tp t="s">
        <v>#N/A N/A</v>
        <stp/>
        <stp>BDP|3164917926807066926</stp>
        <tr r="G202" s="9"/>
      </tp>
      <tp t="s">
        <v>#N/A N/A</v>
        <stp/>
        <stp>BDP|9860274389161329419</stp>
        <tr r="E32" s="5"/>
        <tr r="E75" s="9"/>
      </tp>
      <tp t="s">
        <v>#N/A Requesting Data...4040425759</v>
        <stp/>
        <stp>BDP|3011921897773074618</stp>
        <tr r="H278" s="9"/>
      </tp>
      <tp t="s">
        <v>#N/A Requesting Data...3740415153</v>
        <stp/>
        <stp>BDP|5937572649723281115</stp>
        <tr r="I590" s="9"/>
      </tp>
      <tp t="s">
        <v>#N/A N/A</v>
        <stp/>
        <stp>BDP|6945475998655156838</stp>
        <tr r="F357" s="9"/>
      </tp>
      <tp t="s">
        <v>#N/A N/A</v>
        <stp/>
        <stp>BDP|4371428167253622343</stp>
        <tr r="D166" s="5"/>
      </tp>
      <tp t="s">
        <v>#N/A Requesting Data...2940246198</v>
        <stp/>
        <stp>BDP|5710528547115113775</stp>
        <tr r="H136" s="8"/>
        <tr r="I136" s="8"/>
      </tp>
      <tp t="s">
        <v>#N/A Requesting Data...1954412694</v>
        <stp/>
        <stp>BDP|2361328421037726230</stp>
        <tr r="I169" s="5"/>
      </tp>
      <tp t="s">
        <v>#N/A N/A</v>
        <stp/>
        <stp>BDP|3497310573744503571</stp>
        <tr r="G270" s="5"/>
      </tp>
      <tp t="s">
        <v>#N/A N/A</v>
        <stp/>
        <stp>BDP|4650153387978478346</stp>
        <tr r="D129" s="9"/>
      </tp>
      <tp t="s">
        <v>#N/A N/A</v>
        <stp/>
        <stp>BDP|2900130449637203657</stp>
        <tr r="F339" s="8"/>
      </tp>
      <tp t="s">
        <v>#N/A N/A</v>
        <stp/>
        <stp>BDP|1146556217532046172</stp>
        <tr r="D259" s="5"/>
      </tp>
      <tp t="s">
        <v>#N/A N/A</v>
        <stp/>
        <stp>BDP|2553861717598811581</stp>
        <tr r="F286" s="9"/>
      </tp>
      <tp t="s">
        <v>#N/A N/A</v>
        <stp/>
        <stp>BDP|8605747296200329036</stp>
        <tr r="D542" s="9"/>
      </tp>
      <tp t="s">
        <v>#N/A N/A</v>
        <stp/>
        <stp>BDP|8425922824383551636</stp>
        <tr r="C121" s="10"/>
      </tp>
      <tp t="s">
        <v>#N/A N/A</v>
        <stp/>
        <stp>BDP|4217036135329601864</stp>
        <tr r="E71" s="5"/>
      </tp>
      <tp t="s">
        <v>#N/A N/A</v>
        <stp/>
        <stp>BDP|2573739228071991037</stp>
        <tr r="F228" s="9"/>
      </tp>
      <tp t="s">
        <v>#N/A N/A</v>
        <stp/>
        <stp>BDP|5381534376375007437</stp>
        <tr r="E56" s="9"/>
      </tp>
      <tp t="s">
        <v>#N/A N/A</v>
        <stp/>
        <stp>BDP|5526791708997916383</stp>
        <tr r="E49" s="5"/>
        <tr r="E314" s="9"/>
      </tp>
      <tp t="s">
        <v>#N/A N/A</v>
        <stp/>
        <stp>BDP|2183515346715600051</stp>
        <tr r="F198" s="8"/>
      </tp>
      <tp t="s">
        <v>#N/A N/A</v>
        <stp/>
        <stp>BDP|1579976799283603489</stp>
        <tr r="D21" s="10"/>
      </tp>
      <tp t="s">
        <v>#N/A N/A</v>
        <stp/>
        <stp>BDP|1597033173133495348</stp>
        <tr r="G263" s="9"/>
      </tp>
      <tp t="s">
        <v>#N/A N/A</v>
        <stp/>
        <stp>BDP|5110298869543353473</stp>
        <tr r="G378" s="8"/>
      </tp>
      <tp t="s">
        <v>#N/A Requesting Data...4262616554</v>
        <stp/>
        <stp>BDP|6854578174455605785</stp>
        <tr r="H3" s="12"/>
      </tp>
      <tp t="s">
        <v>#N/A N/A</v>
        <stp/>
        <stp>BDP|2703265460553467309</stp>
        <tr r="G88" s="9"/>
      </tp>
      <tp t="s">
        <v>#N/A N/A</v>
        <stp/>
        <stp>BDP|7417521317993357673</stp>
        <tr r="E39" s="8"/>
      </tp>
      <tp t="s">
        <v>#N/A N/A</v>
        <stp/>
        <stp>BDP|4481793755101410195</stp>
        <tr r="F20" s="10"/>
      </tp>
      <tp t="s">
        <v>#N/A N/A</v>
        <stp/>
        <stp>BDP|5501367662783329572</stp>
        <tr r="E25" s="9"/>
      </tp>
      <tp t="s">
        <v>#N/A N/A</v>
        <stp/>
        <stp>BDP|3514071486948984581</stp>
        <tr r="E171" s="8"/>
      </tp>
      <tp t="s">
        <v>#N/A Requesting Data...4058867238</v>
        <stp/>
        <stp>BDP|6240065773841603649</stp>
        <tr r="G12" s="7"/>
      </tp>
      <tp t="s">
        <v>#N/A N/A</v>
        <stp/>
        <stp>BDP|3841361949812392014</stp>
        <tr r="D295" s="5"/>
      </tp>
      <tp t="s">
        <v>#N/A N/A</v>
        <stp/>
        <stp>BDP|3651645637384693468</stp>
        <tr r="G211" s="9"/>
      </tp>
      <tp t="s">
        <v>#N/A N/A</v>
        <stp/>
        <stp>BDP|9038300684674364021</stp>
        <tr r="G82" s="8"/>
      </tp>
      <tp t="s">
        <v>#N/A N/A</v>
        <stp/>
        <stp>BDP|8818051285757866153</stp>
        <tr r="E473" s="8"/>
      </tp>
      <tp t="s">
        <v>#N/A Requesting Data...4057366709</v>
        <stp/>
        <stp>BDP|3941491057105246105</stp>
        <tr r="I116" s="9"/>
      </tp>
      <tp t="s">
        <v>#N/A N/A</v>
        <stp/>
        <stp>BDP|5524103960066315235</stp>
        <tr r="D205" s="5"/>
        <tr r="D322" s="9"/>
      </tp>
      <tp t="s">
        <v>#N/A Requesting Data...1896300256</v>
        <stp/>
        <stp>BDP|7955905914830090984</stp>
        <tr r="H44" s="10"/>
      </tp>
      <tp t="s">
        <v>#N/A Requesting Data...4120222366</v>
        <stp/>
        <stp>BDP|1518765543627737324</stp>
        <tr r="G186" s="10"/>
      </tp>
      <tp t="s">
        <v>#N/A N/A</v>
        <stp/>
        <stp>BDP|7304419331905572333</stp>
        <tr r="E172" s="8"/>
      </tp>
      <tp t="s">
        <v>#N/A N/A</v>
        <stp/>
        <stp>BDP|6438259098668505398</stp>
        <tr r="D381" s="9"/>
      </tp>
      <tp t="s">
        <v>#N/A N/A</v>
        <stp/>
        <stp>BDP|4124011112515531622</stp>
        <tr r="G155" s="8"/>
      </tp>
      <tp t="s">
        <v>#N/A N/A</v>
        <stp/>
        <stp>BDP|7320411555300262001</stp>
        <tr r="D379" s="8"/>
      </tp>
      <tp t="s">
        <v>#N/A Requesting Data...2791042289</v>
        <stp/>
        <stp>BQL|93590901968186266</stp>
        <tr r="C278" s="5"/>
      </tp>
      <tp t="s">
        <v>#N/A Requesting Data...1426357102</v>
        <stp/>
        <stp>BQL|4583029173312857635</stp>
        <tr r="C36" s="5"/>
      </tp>
      <tp t="s">
        <v>#N/A Requesting Data...2009952406</v>
        <stp/>
        <stp>BQL|2191736555746169180</stp>
        <tr r="C80" s="5"/>
      </tp>
      <tp t="s">
        <v>#N/A Requesting Data...3658899874</v>
        <stp/>
        <stp>BQL|5125522868347579658</stp>
        <tr r="C70" s="5"/>
      </tp>
      <tp t="s">
        <v>#N/A Requesting Data...3324619173</v>
        <stp/>
        <stp>BQL|5694615403392926670</stp>
        <tr r="B68" s="10"/>
      </tp>
      <tp t="s">
        <v>#N/A Requesting Data...3866756841</v>
        <stp/>
        <stp>BQL|6807093418014604458</stp>
        <tr r="C49" s="5"/>
      </tp>
      <tp t="s">
        <v>#N/A Requesting Data...1920310022</v>
        <stp/>
        <stp>BQL|9296904425132826762</stp>
        <tr r="C164" s="5"/>
      </tp>
      <tp t="s">
        <v>#N/A Requesting Data...2470011137</v>
        <stp/>
        <stp>BQL|4074589448572827013</stp>
        <tr r="C174" s="5"/>
      </tp>
      <tp t="s">
        <v>#N/A Requesting Data...1744821827</v>
        <stp/>
        <stp>BQL|3254456154385786029</stp>
        <tr r="B91" s="10"/>
      </tp>
      <tp t="s">
        <v>#N/A Requesting Data...1956748830</v>
        <stp/>
        <stp>BQL|6277142013067474678</stp>
        <tr r="C191" s="5"/>
      </tp>
      <tp t="s">
        <v>#N/A Requesting Data...1706505185</v>
        <stp/>
        <stp>BQL|6357024763947688010</stp>
        <tr r="B6" s="10"/>
      </tp>
      <tp t="s">
        <v>#N/A Requesting Data...4228836643</v>
        <stp/>
        <stp>BQL|6184244820636296736</stp>
        <tr r="C364" s="5"/>
      </tp>
      <tp t="s">
        <v>#N/A Requesting Data...3210144135</v>
        <stp/>
        <stp>BQL|2891490430175423717</stp>
        <tr r="C336" s="5"/>
      </tp>
      <tp t="s">
        <v>#N/A Requesting Data...2401993397</v>
        <stp/>
        <stp>BQL|1180475662506035278</stp>
        <tr r="B51" s="10"/>
      </tp>
      <tp t="s">
        <v>#N/A Requesting Data...4261661413</v>
        <stp/>
        <stp>BQL|1399880362919960114</stp>
        <tr r="C42" s="5"/>
      </tp>
      <tp t="s">
        <v>#N/A Requesting Data...2635060257</v>
        <stp/>
        <stp>BQL|5869011008296365439</stp>
        <tr r="B140" s="10"/>
      </tp>
      <tp t="s">
        <v>#N/A Requesting Data...3966470863</v>
        <stp/>
        <stp>BQL|7579912485371885097</stp>
        <tr r="C101" s="5"/>
      </tp>
      <tp t="s">
        <v>#N/A N/A</v>
        <stp/>
        <stp>BDP|3131903789010616549</stp>
        <tr r="E113" s="10"/>
      </tp>
      <tp t="s">
        <v>#N/A N/A</v>
        <stp/>
        <stp>BDP|6324734627556918249</stp>
        <tr r="F383" s="9"/>
      </tp>
      <tp t="s">
        <v>#N/A N/A</v>
        <stp/>
        <stp>BDP|7687532686588816515</stp>
        <tr r="D256" s="8"/>
        <tr r="D324" s="5"/>
      </tp>
      <tp t="s">
        <v>#N/A N/A</v>
        <stp/>
        <stp>BDP|2045146285508845439</stp>
        <tr r="G31" s="9"/>
      </tp>
      <tp t="s">
        <v>#N/A Requesting Data...2523552110</v>
        <stp/>
        <stp>BDP|4293224408207116632</stp>
        <tr r="I38" s="5"/>
      </tp>
      <tp t="s">
        <v>#N/A Requesting Data...2116235590</v>
        <stp/>
        <stp>BDP|8739391451801202876</stp>
        <tr r="I349" s="9"/>
      </tp>
      <tp t="s">
        <v>#N/A N/A</v>
        <stp/>
        <stp>BDP|6046280636156524616</stp>
        <tr r="D88" s="8"/>
      </tp>
      <tp t="s">
        <v>#N/A Requesting Data...2491420171</v>
        <stp/>
        <stp>BDP|5806589663888861917</stp>
        <tr r="H198" s="8"/>
        <tr r="I198" s="8"/>
      </tp>
      <tp t="s">
        <v>#N/A Requesting Data...2077472214</v>
        <stp/>
        <stp>BDP|4937754929287678197</stp>
        <tr r="I18" s="7"/>
      </tp>
      <tp t="s">
        <v>#N/A Requesting Data...2514899766</v>
        <stp/>
        <stp>BDP|6659097254305715166</stp>
        <tr r="H236" s="9"/>
      </tp>
      <tp t="s">
        <v>#N/A N/A</v>
        <stp/>
        <stp>BDP|1750499929550853047</stp>
        <tr r="E19" s="5"/>
      </tp>
      <tp t="s">
        <v>#N/A Requesting Data...3083207628</v>
        <stp/>
        <stp>BDP|3938289431777338283</stp>
        <tr r="G57" s="10"/>
      </tp>
      <tp t="s">
        <v>#N/A N/A</v>
        <stp/>
        <stp>BDP|2756088796308468465</stp>
        <tr r="E60" s="8"/>
      </tp>
      <tp t="s">
        <v>#N/A Requesting Data...3190171428</v>
        <stp/>
        <stp>BDP|9762896415963845482</stp>
        <tr r="H114" s="5"/>
        <tr r="H412" s="9"/>
      </tp>
      <tp t="s">
        <v>#N/A Requesting Data...1859603335</v>
        <stp/>
        <stp>BDP|2274525664606786082</stp>
        <tr r="H106" s="5"/>
      </tp>
      <tp t="s">
        <v>#N/A Requesting Data...2661681294</v>
        <stp/>
        <stp>BDP|5805033529605986503</stp>
        <tr r="H286" s="9"/>
      </tp>
      <tp t="s">
        <v>#N/A N/A</v>
        <stp/>
        <stp>BDP|2297751336257862622</stp>
        <tr r="E528" s="9"/>
      </tp>
      <tp t="s">
        <v>#N/A N/A</v>
        <stp/>
        <stp>BDP|4550091484602429971</stp>
        <tr r="G301" s="9"/>
      </tp>
      <tp t="s">
        <v>#N/A N/A</v>
        <stp/>
        <stp>BDP|3669193986028569570</stp>
        <tr r="D21" s="5"/>
      </tp>
      <tp t="s">
        <v>#N/A N/A</v>
        <stp/>
        <stp>BDP|8496671413938305083</stp>
        <tr r="F405" s="8"/>
      </tp>
      <tp t="s">
        <v>#N/A N/A</v>
        <stp/>
        <stp>BDP|8724391470512468912</stp>
        <tr r="E427" s="9"/>
      </tp>
      <tp t="s">
        <v>#N/A N/A</v>
        <stp/>
        <stp>BDP|1844620204293240377</stp>
        <tr r="C83" s="10"/>
      </tp>
      <tp t="s">
        <v>#N/A Requesting Data...3982384693</v>
        <stp/>
        <stp>BDP|8406447769194363914</stp>
        <tr r="H280" s="9"/>
      </tp>
      <tp t="s">
        <v>#N/A Requesting Data...2216098460</v>
        <stp/>
        <stp>BDP|8570385101259370541</stp>
        <tr r="H339" s="8"/>
        <tr r="I339" s="8"/>
      </tp>
      <tp t="s">
        <v>#N/A N/A</v>
        <stp/>
        <stp>BDP|4430183164462650657</stp>
        <tr r="F159" s="9"/>
      </tp>
      <tp t="s">
        <v>#N/A N/A</v>
        <stp/>
        <stp>BDP|2348483114418469803</stp>
        <tr r="D3" s="7"/>
      </tp>
      <tp t="s">
        <v>#N/A N/A</v>
        <stp/>
        <stp>BDP|4846099831670159096</stp>
        <tr r="E498" s="9"/>
      </tp>
      <tp t="s">
        <v>#N/A N/A</v>
        <stp/>
        <stp>BDP|4189529629845406162</stp>
        <tr r="F218" s="9"/>
      </tp>
      <tp t="s">
        <v>#N/A Requesting Data...2884525432</v>
        <stp/>
        <stp>BDP|7058497491015550858</stp>
        <tr r="H25" s="10"/>
      </tp>
      <tp t="s">
        <v>#N/A N/A</v>
        <stp/>
        <stp>BDP|5584393367235177220</stp>
        <tr r="E121" s="10"/>
      </tp>
      <tp t="s">
        <v>#N/A N/A</v>
        <stp/>
        <stp>BDP|4570381818351477093</stp>
        <tr r="G294" s="8"/>
      </tp>
      <tp t="s">
        <v>#N/A N/A</v>
        <stp/>
        <stp>BDP|7184625349320778259</stp>
        <tr r="E191" s="9"/>
      </tp>
      <tp t="s">
        <v>#N/A N/A</v>
        <stp/>
        <stp>BDP|7971492252741887029</stp>
        <tr r="G92" s="9"/>
      </tp>
      <tp t="s">
        <v>#N/A N/A</v>
        <stp/>
        <stp>BDP|1654671879653663467</stp>
        <tr r="G71" s="5"/>
      </tp>
      <tp t="s">
        <v>#N/A N/A</v>
        <stp/>
        <stp>BDP|4603614740849691890</stp>
        <tr r="D167" s="10"/>
      </tp>
      <tp t="s">
        <v>#N/A N/A</v>
        <stp/>
        <stp>BDP|5950760501183062667</stp>
        <tr r="F127" s="9"/>
      </tp>
      <tp t="s">
        <v>#N/A N/A</v>
        <stp/>
        <stp>BDP|8406984213154431332</stp>
        <tr r="F53" s="8"/>
      </tp>
      <tp t="s">
        <v>#N/A N/A</v>
        <stp/>
        <stp>BDP|6569272512023157197</stp>
        <tr r="C140" s="10"/>
      </tp>
      <tp t="s">
        <v>#N/A N/A</v>
        <stp/>
        <stp>BDP|1521110134475089197</stp>
        <tr r="G416" s="9"/>
      </tp>
      <tp t="s">
        <v>#N/A N/A</v>
        <stp/>
        <stp>BDP|4967030447507676028</stp>
        <tr r="G297" s="8"/>
      </tp>
      <tp t="s">
        <v>#N/A Requesting Data...2406660711</v>
        <stp/>
        <stp>BDP|6324451420120663798</stp>
        <tr r="H350" s="5"/>
      </tp>
      <tp t="s">
        <v>#N/A N/A</v>
        <stp/>
        <stp>BDP|6296705739523685640</stp>
        <tr r="E361" s="8"/>
      </tp>
      <tp t="s">
        <v>#N/A Requesting Data...1883478902</v>
        <stp/>
        <stp>BDP|6429304420656844655</stp>
        <tr r="G148" s="10"/>
      </tp>
      <tp t="s">
        <v>#N/A N/A</v>
        <stp/>
        <stp>BDP|6355594840683563361</stp>
        <tr r="E15" s="5"/>
      </tp>
      <tp t="s">
        <v>#N/A N/A</v>
        <stp/>
        <stp>BDP|7747294443541615724</stp>
        <tr r="F170" s="10"/>
      </tp>
      <tp t="s">
        <v>#N/A N/A</v>
        <stp/>
        <stp>BDP|2918121808043252786</stp>
        <tr r="F62" s="10"/>
      </tp>
      <tp t="s">
        <v>#N/A N/A</v>
        <stp/>
        <stp>BDP|8678797145448158423</stp>
        <tr r="G396" s="9"/>
      </tp>
      <tp t="s">
        <v>#N/A N/A</v>
        <stp/>
        <stp>BDP|7143506852314366492</stp>
        <tr r="G270" s="8"/>
      </tp>
      <tp t="s">
        <v>#N/A Requesting Data...2181881351</v>
        <stp/>
        <stp>BDP|6955375359481654684</stp>
        <tr r="G168" s="10"/>
      </tp>
      <tp t="s">
        <v>#N/A N/A</v>
        <stp/>
        <stp>BDP|2005756900104859646</stp>
        <tr r="D30" s="8"/>
      </tp>
      <tp t="s">
        <v>#N/A N/A</v>
        <stp/>
        <stp>BDP|5695676838301808688</stp>
        <tr r="F261" s="5"/>
        <tr r="F186" s="9"/>
      </tp>
      <tp t="s">
        <v>#N/A N/A</v>
        <stp/>
        <stp>BDP|4973080159570926684</stp>
        <tr r="G390" s="9"/>
      </tp>
      <tp t="s">
        <v>#N/A Requesting Data...2150853034</v>
        <stp/>
        <stp>BDP|3816112551506052614</stp>
        <tr r="I409" s="9"/>
      </tp>
      <tp t="s">
        <v>#N/A N/A</v>
        <stp/>
        <stp>BDP|5697869810349043291</stp>
        <tr r="E366" s="8"/>
      </tp>
      <tp t="s">
        <v>#N/A N/A</v>
        <stp/>
        <stp>BDP|2475996390936201311</stp>
        <tr r="F36" s="8"/>
      </tp>
      <tp t="s">
        <v>#N/A N/A</v>
        <stp/>
        <stp>BDP|3092551008458168922</stp>
        <tr r="E474" s="8"/>
      </tp>
      <tp t="s">
        <v>#N/A N/A</v>
        <stp/>
        <stp>BDP|2544776639599529809</stp>
        <tr r="F363" s="5"/>
      </tp>
      <tp t="s">
        <v>#N/A N/A</v>
        <stp/>
        <stp>BDP|7958100377943611561</stp>
        <tr r="G316" s="5"/>
      </tp>
      <tp t="s">
        <v>#N/A Requesting Data...1701660536</v>
        <stp/>
        <stp>BDP|1047795055376408263</stp>
        <tr r="G68" s="10"/>
      </tp>
      <tp t="s">
        <v>#N/A N/A</v>
        <stp/>
        <stp>BDP|6572721364302905245</stp>
        <tr r="D178" s="8"/>
      </tp>
      <tp t="s">
        <v>#N/A N/A</v>
        <stp/>
        <stp>BDP|1160654510074263584</stp>
        <tr r="E387" s="9"/>
      </tp>
      <tp t="s">
        <v>#N/A N/A</v>
        <stp/>
        <stp>BDP|1655216215635548091</stp>
        <tr r="D169" s="10"/>
      </tp>
      <tp t="s">
        <v>#N/A N/A</v>
        <stp/>
        <stp>BDP|1823037325703683768</stp>
        <tr r="F391" s="9"/>
      </tp>
      <tp t="s">
        <v>#N/A N/A</v>
        <stp/>
        <stp>BDP|9633837377077928654</stp>
        <tr r="E419" s="8"/>
        <tr r="E144" s="5"/>
      </tp>
      <tp t="s">
        <v>#N/A N/A</v>
        <stp/>
        <stp>BDP|8436243587476906303</stp>
        <tr r="E187" s="10"/>
      </tp>
      <tp t="s">
        <v>#N/A N/A</v>
        <stp/>
        <stp>BDP|4678685455244201477</stp>
        <tr r="F240" s="5"/>
      </tp>
      <tp t="s">
        <v>#N/A Requesting Data...3438155349</v>
        <stp/>
        <stp>BDP|7727096006621444120</stp>
        <tr r="I296" s="9"/>
      </tp>
      <tp t="s">
        <v>#N/A N/A</v>
        <stp/>
        <stp>BDP|9615217798224347138</stp>
        <tr r="F276" s="9"/>
      </tp>
      <tp t="s">
        <v>#N/A Requesting Data...2099236559</v>
        <stp/>
        <stp>BDP|6513139758667972281</stp>
        <tr r="I46" s="5"/>
      </tp>
      <tp t="s">
        <v>#N/A N/A</v>
        <stp/>
        <stp>BDP|6253108715535066485</stp>
        <tr r="E472" s="8"/>
      </tp>
      <tp t="s">
        <v>#N/A Requesting Data...3922264522</v>
        <stp/>
        <stp>BDP|2647320073558933918</stp>
        <tr r="I416" s="9"/>
      </tp>
      <tp t="s">
        <v>#N/A N/A</v>
        <stp/>
        <stp>BDP|7792873692574841551</stp>
        <tr r="E4" s="6"/>
      </tp>
      <tp t="s">
        <v>#N/A N/A</v>
        <stp/>
        <stp>BDP|3581486074865297242</stp>
        <tr r="D122" s="5"/>
        <tr r="D465" s="9"/>
      </tp>
      <tp t="s">
        <v>#N/A N/A</v>
        <stp/>
        <stp>BDP|7838644125186335255</stp>
        <tr r="G418" s="8"/>
      </tp>
      <tp t="s">
        <v>#N/A N/A</v>
        <stp/>
        <stp>BDP|8945254518669943522</stp>
        <tr r="F93" s="9"/>
      </tp>
      <tp t="s">
        <v>#N/A N/A</v>
        <stp/>
        <stp>BDP|5065445489036313812</stp>
        <tr r="D91" s="10"/>
      </tp>
      <tp t="s">
        <v>#N/A N/A</v>
        <stp/>
        <stp>BDP|1481435456903776493</stp>
        <tr r="G141" s="9"/>
      </tp>
      <tp t="s">
        <v>#N/A Requesting Data...4157420005</v>
        <stp/>
        <stp>BDP|8206719966106888823</stp>
        <tr r="G161" s="10"/>
      </tp>
      <tp t="s">
        <v>#N/A N/A</v>
        <stp/>
        <stp>BDP|6230291513251015373</stp>
        <tr r="D249" s="5"/>
        <tr r="D51" s="9"/>
      </tp>
      <tp t="s">
        <v>#N/A N/A</v>
        <stp/>
        <stp>BDP|3012110564432835124</stp>
        <tr r="F124" s="8"/>
      </tp>
      <tp t="s">
        <v>#N/A N/A</v>
        <stp/>
        <stp>BDP|3270151263184956727</stp>
        <tr r="D96" s="9"/>
      </tp>
      <tp t="s">
        <v>#N/A N/A</v>
        <stp/>
        <stp>BDP|6973714705502018422</stp>
        <tr r="D202" s="9"/>
      </tp>
      <tp t="s">
        <v>#N/A N/A</v>
        <stp/>
        <stp>BDP|6918677836482400637</stp>
        <tr r="F377" s="9"/>
      </tp>
      <tp t="s">
        <v>#N/A N/A</v>
        <stp/>
        <stp>BDP|4955773041856432649</stp>
        <tr r="D274" s="8"/>
      </tp>
      <tp t="s">
        <v>#N/A N/A</v>
        <stp/>
        <stp>BDP|8132397805794771853</stp>
        <tr r="G97" s="8"/>
      </tp>
      <tp t="s">
        <v>#N/A Requesting Data...2934873758</v>
        <stp/>
        <stp>BDP|3826604960616213257</stp>
        <tr r="H348" s="9"/>
      </tp>
      <tp t="s">
        <v>#N/A N/A</v>
        <stp/>
        <stp>BDP|1096959850573850918</stp>
        <tr r="D251" s="8"/>
      </tp>
      <tp t="s">
        <v>#N/A N/A</v>
        <stp/>
        <stp>BDP|3570428564590936661</stp>
        <tr r="D573" s="9"/>
      </tp>
      <tp t="s">
        <v>#N/A Requesting Data...3158592973</v>
        <stp/>
        <stp>BDP|9525726525848919376</stp>
        <tr r="H3" s="7"/>
      </tp>
      <tp t="s">
        <v>#N/A N/A</v>
        <stp/>
        <stp>BDP|2149468694628816071</stp>
        <tr r="E164" s="9"/>
      </tp>
      <tp t="s">
        <v>#N/A Requesting Data...2239650186</v>
        <stp/>
        <stp>BDP|7835798138203610735</stp>
        <tr r="H143" s="5"/>
      </tp>
      <tp t="s">
        <v>#N/A N/A</v>
        <stp/>
        <stp>BDP|8350498117698639275</stp>
        <tr r="E3" s="12"/>
      </tp>
      <tp t="s">
        <v>#N/A N/A</v>
        <stp/>
        <stp>BDP|1887304521407001055</stp>
        <tr r="F285" s="9"/>
      </tp>
      <tp t="s">
        <v>#N/A N/A</v>
        <stp/>
        <stp>BDP|9883071224375603916</stp>
        <tr r="E300" s="8"/>
      </tp>
      <tp t="s">
        <v>#N/A N/A</v>
        <stp/>
        <stp>BDP|6414772302951448790</stp>
        <tr r="G113" s="8"/>
      </tp>
      <tp t="s">
        <v>#N/A Requesting Data...2132725916</v>
        <stp/>
        <stp>BDP|5952423521680112470</stp>
        <tr r="H72" s="8"/>
        <tr r="I72" s="8"/>
        <tr r="H284" s="5"/>
      </tp>
      <tp t="s">
        <v>#N/A N/A</v>
        <stp/>
        <stp>BDP|7047874267327595999</stp>
        <tr r="F433" s="8"/>
        <tr r="F323" s="5"/>
      </tp>
      <tp t="s">
        <v>#N/A N/A</v>
        <stp/>
        <stp>BDP|8553990537724752102</stp>
        <tr r="G228" s="9"/>
      </tp>
      <tp t="s">
        <v>#N/A N/A</v>
        <stp/>
        <stp>BDP|1118855890837900019</stp>
        <tr r="E115" s="9"/>
      </tp>
      <tp t="s">
        <v>#N/A N/A</v>
        <stp/>
        <stp>BDP|9031224325979829739</stp>
        <tr r="G136" s="8"/>
      </tp>
      <tp t="s">
        <v>#N/A N/A</v>
        <stp/>
        <stp>BDP|1488583457190365648</stp>
        <tr r="G38" s="8"/>
        <tr r="G200" s="5"/>
      </tp>
      <tp t="s">
        <v>#N/A N/A</v>
        <stp/>
        <stp>BDP|7641039514399802859</stp>
        <tr r="D360" s="5"/>
      </tp>
      <tp t="s">
        <v>#N/A N/A</v>
        <stp/>
        <stp>BDP|2800625316995782773</stp>
        <tr r="D171" s="9"/>
      </tp>
      <tp t="s">
        <v>#N/A Requesting Data...4028211250</v>
        <stp/>
        <stp>BDP|9676287681331367503</stp>
        <tr r="H100" s="8"/>
        <tr r="I100" s="8"/>
      </tp>
      <tp t="s">
        <v>#N/A N/A</v>
        <stp/>
        <stp>BDP|1708719858656195230</stp>
        <tr r="F370" s="8"/>
      </tp>
      <tp t="s">
        <v>#N/A N/A</v>
        <stp/>
        <stp>BDP|5515035718056302508</stp>
        <tr r="F44" s="5"/>
      </tp>
      <tp t="s">
        <v>#N/A Requesting Data...2489206636</v>
        <stp/>
        <stp>BDP|2194386308631413784</stp>
        <tr r="H355" s="9"/>
      </tp>
      <tp t="s">
        <v>#N/A N/A</v>
        <stp/>
        <stp>BDP|2622164548176021659</stp>
        <tr r="F37" s="8"/>
      </tp>
      <tp t="s">
        <v>#N/A Requesting Data...2322096828</v>
        <stp/>
        <stp>BDP|3967633355221586670</stp>
        <tr r="H300" s="8"/>
        <tr r="I300" s="8"/>
      </tp>
      <tp t="s">
        <v>#N/A N/A</v>
        <stp/>
        <stp>BDP|9835007761679488105</stp>
        <tr r="F271" s="9"/>
      </tp>
      <tp t="s">
        <v>#N/A N/A</v>
        <stp/>
        <stp>BDP|1351847642349190396</stp>
        <tr r="D157" s="5"/>
      </tp>
      <tp t="s">
        <v>#N/A N/A</v>
        <stp/>
        <stp>BDP|3097585437471708356</stp>
        <tr r="D325" s="5"/>
      </tp>
      <tp t="s">
        <v>#N/A Requesting Data...2227819145</v>
        <stp/>
        <stp>BDP|8066239187756105389</stp>
        <tr r="H114" s="10"/>
      </tp>
      <tp t="s">
        <v>#N/A Requesting Data...2008425386</v>
        <stp/>
        <stp>BDP|1099766442867856213</stp>
        <tr r="I64" s="9"/>
      </tp>
      <tp t="s">
        <v>#N/A N/A</v>
        <stp/>
        <stp>BDP|4747119948923317504</stp>
        <tr r="E80" s="5"/>
      </tp>
      <tp t="s">
        <v>#N/A N/A</v>
        <stp/>
        <stp>BDP|1410623842321997508</stp>
        <tr r="D273" s="5"/>
        <tr r="D42" s="9"/>
      </tp>
      <tp t="s">
        <v>#N/A N/A</v>
        <stp/>
        <stp>BDP|6946927157224357922</stp>
        <tr r="C11" s="10"/>
      </tp>
      <tp t="s">
        <v>#N/A N/A</v>
        <stp/>
        <stp>BDP|4155698526454880348</stp>
        <tr r="F359" s="9"/>
      </tp>
      <tp t="s">
        <v>#N/A N/A</v>
        <stp/>
        <stp>BDP|2131471549647555289</stp>
        <tr r="D154" s="8"/>
      </tp>
      <tp t="s">
        <v>#N/A N/A</v>
        <stp/>
        <stp>BDP|2179527413692192334</stp>
        <tr r="E302" s="8"/>
      </tp>
      <tp t="s">
        <v>#N/A N/A</v>
        <stp/>
        <stp>BDP|2991309133775144098</stp>
        <tr r="G85" s="5"/>
        <tr r="G151" s="9"/>
      </tp>
      <tp t="s">
        <v>#N/A N/A</v>
        <stp/>
        <stp>BDP|9687520119922888873</stp>
        <tr r="F177" s="10"/>
      </tp>
      <tp t="s">
        <v>#N/A N/A</v>
        <stp/>
        <stp>BDP|2244371565094375418</stp>
        <tr r="E23" s="10"/>
      </tp>
      <tp t="s">
        <v>#N/A N/A</v>
        <stp/>
        <stp>BDP|9415905874306290604</stp>
        <tr r="E501" s="9"/>
      </tp>
      <tp t="s">
        <v>#N/A Requesting Data...3978616796</v>
        <stp/>
        <stp>BDP|4121704552136538748</stp>
        <tr r="G46" s="10"/>
      </tp>
      <tp t="s">
        <v>#N/A N/A</v>
        <stp/>
        <stp>BDP|4547973556877191879</stp>
        <tr r="E115" s="10"/>
      </tp>
      <tp t="s">
        <v>#N/A N/A</v>
        <stp/>
        <stp>BDP|5947871030268521195</stp>
        <tr r="E502" s="8"/>
        <tr r="E246" s="5"/>
      </tp>
      <tp t="s">
        <v>#N/A N/A</v>
        <stp/>
        <stp>BDP|2546629020182694335</stp>
        <tr r="E493" s="9"/>
      </tp>
      <tp t="s">
        <v>#N/A N/A</v>
        <stp/>
        <stp>BDP|1406552641601555672</stp>
        <tr r="E178" s="10"/>
      </tp>
      <tp t="s">
        <v>#N/A N/A</v>
        <stp/>
        <stp>BDP|5732909432969554124</stp>
        <tr r="D81" s="9"/>
      </tp>
      <tp t="s">
        <v>#N/A Requesting Data...2109896169</v>
        <stp/>
        <stp>BDP|6148505780628428477</stp>
        <tr r="H119" s="9"/>
      </tp>
      <tp t="s">
        <v>#N/A Requesting Data...4253956566</v>
        <stp/>
        <stp>BDP|2306467873432605426</stp>
        <tr r="I2" s="7"/>
      </tp>
      <tp t="s">
        <v>#N/A N/A</v>
        <stp/>
        <stp>BDP|3521710812405631721</stp>
        <tr r="E286" s="5"/>
      </tp>
      <tp t="s">
        <v>#N/A N/A</v>
        <stp/>
        <stp>BDP|7166255407686838491</stp>
        <tr r="G167" s="9"/>
      </tp>
      <tp t="s">
        <v>#N/A N/A</v>
        <stp/>
        <stp>BDP|3975126125523847446</stp>
        <tr r="E398" s="9"/>
      </tp>
      <tp t="s">
        <v>#N/A N/A</v>
        <stp/>
        <stp>BDP|9742963249857841432</stp>
        <tr r="F193" s="8"/>
      </tp>
      <tp t="s">
        <v>#N/A N/A</v>
        <stp/>
        <stp>BDP|5490451974623653203</stp>
        <tr r="D159" s="8"/>
      </tp>
      <tp t="s">
        <v>#N/A N/A</v>
        <stp/>
        <stp>BDP|1579328022677675006</stp>
        <tr r="C45" s="10"/>
      </tp>
      <tp t="s">
        <v>#N/A N/A</v>
        <stp/>
        <stp>BDP|5410078586653444920</stp>
        <tr r="F65" s="9"/>
      </tp>
      <tp t="s">
        <v>#N/A N/A</v>
        <stp/>
        <stp>BDP|2798421674456362011</stp>
        <tr r="E60" s="9"/>
      </tp>
      <tp t="s">
        <v>#N/A N/A</v>
        <stp/>
        <stp>BDP|4536755676152245179</stp>
        <tr r="E412" s="8"/>
      </tp>
      <tp t="s">
        <v>#N/A Requesting Data...2507547120</v>
        <stp/>
        <stp>BDP|9727336939758670689</stp>
        <tr r="H60" s="5"/>
        <tr r="H434" s="9"/>
      </tp>
      <tp t="s">
        <v>#N/A N/A</v>
        <stp/>
        <stp>BDP|8178821584239703638</stp>
        <tr r="F249" s="5"/>
        <tr r="F51" s="9"/>
      </tp>
      <tp t="s">
        <v>#N/A Requesting Data...2127432524</v>
        <stp/>
        <stp>BDP|3574416303017158758</stp>
        <tr r="H245" s="8"/>
        <tr r="I245" s="8"/>
      </tp>
      <tp t="s">
        <v>#N/A Requesting Data...3674232836</v>
        <stp/>
        <stp>BDP|4382932206203079950</stp>
        <tr r="H427" s="9"/>
      </tp>
      <tp t="s">
        <v>#N/A N/A</v>
        <stp/>
        <stp>BDP|2658681055691142796</stp>
        <tr r="G571" s="9"/>
      </tp>
      <tp t="s">
        <v>#N/A N/A</v>
        <stp/>
        <stp>BDP|7452876084874406408</stp>
        <tr r="E342" s="5"/>
      </tp>
      <tp t="s">
        <v>#N/A N/A</v>
        <stp/>
        <stp>BDP|4645030188512933970</stp>
        <tr r="F22" s="10"/>
      </tp>
      <tp t="s">
        <v>#N/A N/A</v>
        <stp/>
        <stp>BDP|4313137835046424726</stp>
        <tr r="D251" s="5"/>
      </tp>
      <tp t="s">
        <v>#N/A N/A</v>
        <stp/>
        <stp>BDP|8625257863118244315</stp>
        <tr r="D292" s="5"/>
        <tr r="D235" s="9"/>
      </tp>
      <tp t="s">
        <v>#N/A Requesting Data...2803343397</v>
        <stp/>
        <stp>BDP|7841922749714511954</stp>
        <tr r="H209" s="8"/>
        <tr r="I209" s="8"/>
      </tp>
      <tp t="s">
        <v>#N/A Requesting Data...3425706241</v>
        <stp/>
        <stp>BDP|9586779916370562820</stp>
        <tr r="I292" s="9"/>
      </tp>
      <tp t="s">
        <v>#N/A N/A</v>
        <stp/>
        <stp>BDP|8291876006057103018</stp>
        <tr r="G344" s="9"/>
      </tp>
      <tp t="s">
        <v>#N/A N/A</v>
        <stp/>
        <stp>BDP|4220837287291376267</stp>
        <tr r="D582" s="9"/>
      </tp>
      <tp t="s">
        <v>#N/A N/A</v>
        <stp/>
        <stp>BDP|4341800073628169423</stp>
        <tr r="G185" s="5"/>
      </tp>
      <tp t="s">
        <v>#N/A N/A</v>
        <stp/>
        <stp>BDP|5008355701462075370</stp>
        <tr r="F541" s="9"/>
      </tp>
      <tp t="s">
        <v>#N/A N/A</v>
        <stp/>
        <stp>BDP|7436677844414681611</stp>
        <tr r="D452" s="8"/>
      </tp>
      <tp t="s">
        <v>#N/A N/A</v>
        <stp/>
        <stp>BDP|6181017124326321573</stp>
        <tr r="E177" s="9"/>
      </tp>
      <tp t="s">
        <v>#N/A N/A</v>
        <stp/>
        <stp>BDP|8201976650464072758</stp>
        <tr r="E374" s="9"/>
      </tp>
      <tp t="s">
        <v>#N/A N/A</v>
        <stp/>
        <stp>BDP|2441237250735389741</stp>
        <tr r="D543" s="9"/>
      </tp>
      <tp t="s">
        <v>#N/A N/A</v>
        <stp/>
        <stp>BDP|6577504827791604748</stp>
        <tr r="D42" s="5"/>
        <tr r="D158" s="9"/>
      </tp>
      <tp t="s">
        <v>#N/A N/A</v>
        <stp/>
        <stp>BDP|4006253076957277113</stp>
        <tr r="C38" s="10"/>
      </tp>
      <tp t="s">
        <v>#N/A N/A</v>
        <stp/>
        <stp>BDP|8737331350828736137</stp>
        <tr r="D71" s="5"/>
      </tp>
      <tp t="s">
        <v>#N/A N/A</v>
        <stp/>
        <stp>BDP|1111942547212521972</stp>
        <tr r="E482" s="8"/>
      </tp>
      <tp t="s">
        <v>#N/A N/A</v>
        <stp/>
        <stp>BDP|2906919044801582999</stp>
        <tr r="D281" s="9"/>
      </tp>
      <tp t="s">
        <v>#N/A Requesting Data...1933030949</v>
        <stp/>
        <stp>BDP|3353857483276251276</stp>
        <tr r="H249" s="5"/>
        <tr r="H51" s="9"/>
      </tp>
      <tp t="s">
        <v>#N/A Requesting Data...3676721978</v>
        <stp/>
        <stp>BDP|1166086558424663770</stp>
        <tr r="I100" s="5"/>
      </tp>
      <tp t="s">
        <v>#N/A N/A</v>
        <stp/>
        <stp>BDP|6283978295813692263</stp>
        <tr r="D324" s="9"/>
      </tp>
      <tp t="s">
        <v>#N/A N/A</v>
        <stp/>
        <stp>BDP|4136519324911659524</stp>
        <tr r="F68" s="5"/>
      </tp>
      <tp t="s">
        <v>#N/A N/A</v>
        <stp/>
        <stp>BDP|1548761161062301517</stp>
        <tr r="F447" s="9"/>
      </tp>
      <tp t="s">
        <v>#N/A N/A</v>
        <stp/>
        <stp>BDP|7761502384905504868</stp>
        <tr r="E258" s="8"/>
      </tp>
      <tp t="s">
        <v>#N/A N/A</v>
        <stp/>
        <stp>BDP|5192002847802557433</stp>
        <tr r="C188" s="10"/>
      </tp>
      <tp t="s">
        <v>#N/A N/A</v>
        <stp/>
        <stp>BDP|4997094841166601179</stp>
        <tr r="E552" s="9"/>
      </tp>
      <tp t="s">
        <v>#N/A N/A</v>
        <stp/>
        <stp>BDP|3352098468846663447</stp>
        <tr r="D79" s="8"/>
      </tp>
      <tp t="s">
        <v>#N/A N/A</v>
        <stp/>
        <stp>BDP|9801837276692816354</stp>
        <tr r="E384" s="9"/>
      </tp>
      <tp t="s">
        <v>#N/A N/A</v>
        <stp/>
        <stp>BDP|9780521405642710979</stp>
        <tr r="C30" s="10"/>
      </tp>
      <tp t="s">
        <v>#N/A N/A</v>
        <stp/>
        <stp>BDP|4982726468026794441</stp>
        <tr r="E28" s="9"/>
      </tp>
      <tp t="s">
        <v>#N/A Requesting Data...3593298373</v>
        <stp/>
        <stp>BDP|7266429631715700271</stp>
        <tr r="I48" s="5"/>
      </tp>
      <tp t="s">
        <v>#N/A N/A</v>
        <stp/>
        <stp>BDP|1026009501286445044</stp>
        <tr r="E265" s="9"/>
      </tp>
      <tp t="s">
        <v>#N/A N/A</v>
        <stp/>
        <stp>BDP|4466384678916539101</stp>
        <tr r="F86" s="8"/>
      </tp>
      <tp t="s">
        <v>#N/A N/A</v>
        <stp/>
        <stp>BDP|7316352751616689005</stp>
        <tr r="E50" s="8"/>
      </tp>
      <tp t="s">
        <v>#N/A N/A</v>
        <stp/>
        <stp>BDP|9782734450225071952</stp>
        <tr r="D499" s="8"/>
      </tp>
      <tp t="s">
        <v>#N/A Requesting Data...4203868875</v>
        <stp/>
        <stp>BDP|2807220684398984766</stp>
        <tr r="I71" s="5"/>
      </tp>
      <tp t="s">
        <v>#N/A N/A</v>
        <stp/>
        <stp>BDP|4548356756612379742</stp>
        <tr r="F138" s="5"/>
      </tp>
      <tp t="s">
        <v>#N/A N/A</v>
        <stp/>
        <stp>BDP|6158367026609536956</stp>
        <tr r="D142" s="8"/>
        <tr r="D212" s="5"/>
      </tp>
      <tp t="s">
        <v>#N/A Requesting Data...3450172963</v>
        <stp/>
        <stp>BDP|2211425075266101056</stp>
        <tr r="H160" s="5"/>
        <tr r="H52" s="9"/>
      </tp>
      <tp t="s">
        <v>#N/A Requesting Data...2755476883</v>
        <stp/>
        <stp>BDP|2848175899068589529</stp>
        <tr r="I73" s="5"/>
      </tp>
      <tp t="s">
        <v>#N/A N/A</v>
        <stp/>
        <stp>BDP|8501124572498754135</stp>
        <tr r="F255" s="5"/>
      </tp>
      <tp t="s">
        <v>#N/A Requesting Data...2855042143</v>
        <stp/>
        <stp>BDP|7743921497883578368</stp>
        <tr r="I113" s="9"/>
      </tp>
      <tp t="s">
        <v>#N/A N/A</v>
        <stp/>
        <stp>BDP|9687608543554660821</stp>
        <tr r="E159" s="8"/>
      </tp>
      <tp t="s">
        <v>#N/A N/A</v>
        <stp/>
        <stp>BDP|4492731324836616044</stp>
        <tr r="G43" s="5"/>
      </tp>
      <tp t="s">
        <v>#N/A Requesting Data...3843005324</v>
        <stp/>
        <stp>BDP|8605344597111402400</stp>
        <tr r="H56" s="5"/>
      </tp>
      <tp t="s">
        <v>#N/A Requesting Data...3209029881</v>
        <stp/>
        <stp>BDP|3474785666677948225</stp>
        <tr r="H18" s="7"/>
      </tp>
      <tp t="s">
        <v>#N/A Requesting Data...4278648721</v>
        <stp/>
        <stp>BDP|3178856275308104317</stp>
        <tr r="I65" s="5"/>
        <tr r="I576" s="9"/>
      </tp>
      <tp t="s">
        <v>#N/A N/A</v>
        <stp/>
        <stp>BDP|7079129585449242049</stp>
        <tr r="I267" s="5"/>
      </tp>
      <tp t="s">
        <v>#N/A Requesting Data...2851250599</v>
        <stp/>
        <stp>BDP|5414774766352682128</stp>
        <tr r="H594" s="9"/>
      </tp>
      <tp t="s">
        <v>#N/A N/A</v>
        <stp/>
        <stp>BDP|7750404555032557362</stp>
        <tr r="D404" s="9"/>
      </tp>
      <tp t="s">
        <v>#N/A N/A</v>
        <stp/>
        <stp>BDP|5036107177464762010</stp>
        <tr r="G206" s="5"/>
        <tr r="G261" s="9"/>
      </tp>
      <tp t="s">
        <v>#N/A N/A</v>
        <stp/>
        <stp>BDP|6763660184818463773</stp>
        <tr r="G508" s="9"/>
      </tp>
      <tp t="s">
        <v>#N/A N/A</v>
        <stp/>
        <stp>BDP|5379178555303119561</stp>
        <tr r="G227" s="5"/>
        <tr r="G598" s="9"/>
      </tp>
      <tp t="s">
        <v>#N/A N/A</v>
        <stp/>
        <stp>BDP|2002121316806047322</stp>
        <tr r="E405" s="8"/>
      </tp>
      <tp t="s">
        <v>#N/A N/A</v>
        <stp/>
        <stp>BDP|6085132336616002532</stp>
        <tr r="E328" s="5"/>
      </tp>
      <tp t="s">
        <v>#N/A N/A</v>
        <stp/>
        <stp>BDP|2330087358970692035</stp>
        <tr r="G375" s="9"/>
      </tp>
      <tp t="s">
        <v>#N/A N/A</v>
        <stp/>
        <stp>BDP|5306110175181162506</stp>
        <tr r="E301" s="9"/>
      </tp>
      <tp t="s">
        <v>#N/A N/A</v>
        <stp/>
        <stp>BDP|8738102993557404067</stp>
        <tr r="D207" s="8"/>
      </tp>
      <tp t="s">
        <v>#N/A N/A</v>
        <stp/>
        <stp>BDP|9423954331616005264</stp>
        <tr r="D257" s="5"/>
      </tp>
      <tp t="s">
        <v>#N/A N/A</v>
        <stp/>
        <stp>BDP|6279257130210535045</stp>
        <tr r="E193" s="9"/>
      </tp>
      <tp t="s">
        <v>#N/A Requesting Data...2199642545</v>
        <stp/>
        <stp>BDP|2243649440007429056</stp>
        <tr r="H361" s="8"/>
        <tr r="I361" s="8"/>
      </tp>
      <tp t="s">
        <v>#N/A N/A</v>
        <stp/>
        <stp>BDP|6721614531484737078</stp>
        <tr r="D233" s="8"/>
      </tp>
      <tp t="s">
        <v>#N/A N/A</v>
        <stp/>
        <stp>BDP|4963242378613526578</stp>
        <tr r="E416" s="9"/>
      </tp>
      <tp t="s">
        <v>#N/A N/A</v>
        <stp/>
        <stp>BDP|6798293105692417185</stp>
        <tr r="E350" s="8"/>
        <tr r="E67" s="5"/>
      </tp>
      <tp t="s">
        <v>#N/A N/A</v>
        <stp/>
        <stp>BDP|6199115963952493407</stp>
        <tr r="E99" s="5"/>
      </tp>
      <tp t="s">
        <v>#N/A N/A</v>
        <stp/>
        <stp>BDP|5437709831744248202</stp>
        <tr r="F309" s="9"/>
      </tp>
      <tp t="s">
        <v>#N/A N/A</v>
        <stp/>
        <stp>BDP|1982961531528941407</stp>
        <tr r="G246" s="8"/>
      </tp>
      <tp t="s">
        <v>#N/A N/A</v>
        <stp/>
        <stp>BDP|2004414756032062603</stp>
        <tr r="F304" s="9"/>
      </tp>
      <tp t="s">
        <v>#N/A N/A</v>
        <stp/>
        <stp>BDP|1749200217587191268</stp>
        <tr r="D10" s="10"/>
      </tp>
      <tp t="s">
        <v>#N/A N/A</v>
        <stp/>
        <stp>BDP|7403084472627862017</stp>
        <tr r="G186" s="5"/>
      </tp>
      <tp t="s">
        <v>#N/A Requesting Data...2309185455</v>
        <stp/>
        <stp>BDP|6125335575043537657</stp>
        <tr r="G16" s="10"/>
      </tp>
      <tp t="s">
        <v>#N/A N/A</v>
        <stp/>
        <stp>BDP|5182727405893963682</stp>
        <tr r="D162" s="8"/>
      </tp>
      <tp t="s">
        <v>#N/A N/A</v>
        <stp/>
        <stp>BDP|6675194924601535394</stp>
        <tr r="E156" s="8"/>
      </tp>
      <tp t="s">
        <v>#N/A N/A</v>
        <stp/>
        <stp>BDP|5868982465534342910</stp>
        <tr r="G44" s="8"/>
      </tp>
      <tp t="s">
        <v>#N/A N/A</v>
        <stp/>
        <stp>BDP|9111341460709415261</stp>
        <tr r="G213" s="8"/>
      </tp>
      <tp t="s">
        <v>#N/A N/A</v>
        <stp/>
        <stp>BDP|4351206764042828587</stp>
        <tr r="E213" s="5"/>
      </tp>
      <tp t="s">
        <v>#N/A Requesting Data...4108227980</v>
        <stp/>
        <stp>BDP|5574647871994390778</stp>
        <tr r="H357" s="8"/>
        <tr r="I357" s="8"/>
      </tp>
      <tp t="s">
        <v>#N/A Requesting Data...4264723904</v>
        <stp/>
        <stp>BDP|3526251951402388167</stp>
        <tr r="H332" s="9"/>
      </tp>
      <tp t="s">
        <v>#N/A N/A</v>
        <stp/>
        <stp>BDP|4233341433234834798</stp>
        <tr r="G177" s="9"/>
      </tp>
      <tp t="s">
        <v>#N/A N/A</v>
        <stp/>
        <stp>BDP|1730699631300352381</stp>
        <tr r="G133" s="5"/>
      </tp>
      <tp t="s">
        <v>#N/A N/A</v>
        <stp/>
        <stp>BDP|1936706165372897502</stp>
        <tr r="E439" s="8"/>
      </tp>
      <tp t="s">
        <v>#N/A Requesting Data...4217037321</v>
        <stp/>
        <stp>BDP|6667390166920805450</stp>
        <tr r="H293" s="5"/>
      </tp>
      <tp t="s">
        <v>#N/A Requesting Data...2390864329</v>
        <stp/>
        <stp>BDP|7991195124132023101</stp>
        <tr r="H150" s="8"/>
        <tr r="I150" s="8"/>
      </tp>
      <tp t="s">
        <v>#N/A Requesting Data...4072408867</v>
        <stp/>
        <stp>BDP|4557066822103570204</stp>
        <tr r="I402" s="9"/>
      </tp>
      <tp t="s">
        <v>#N/A Requesting Data...2190985460</v>
        <stp/>
        <stp>BDP|8045807242065656606</stp>
        <tr r="H201" s="9"/>
      </tp>
      <tp t="s">
        <v>#N/A N/A</v>
        <stp/>
        <stp>BDP|5449284865797437197</stp>
        <tr r="F468" s="8"/>
        <tr r="F148" s="5"/>
      </tp>
      <tp t="s">
        <v>#N/A Requesting Data...3141546193</v>
        <stp/>
        <stp>BDP|7410821382444708471</stp>
        <tr r="H33" s="5"/>
        <tr r="H575" s="9"/>
      </tp>
      <tp t="s">
        <v>#N/A N/A</v>
        <stp/>
        <stp>BDP|4274747341323040333</stp>
        <tr r="G25" s="5"/>
        <tr r="G223" s="9"/>
      </tp>
      <tp t="s">
        <v>#N/A Requesting Data...2595133690</v>
        <stp/>
        <stp>BDP|6660182550306866326</stp>
        <tr r="H129" s="5"/>
      </tp>
      <tp t="s">
        <v>#N/A Requesting Data...2131222213</v>
        <stp/>
        <stp>BDP|4361752407563445713</stp>
        <tr r="H260" s="8"/>
        <tr r="I260" s="8"/>
      </tp>
      <tp t="s">
        <v>#N/A N/A</v>
        <stp/>
        <stp>BDP|8834261670339256382</stp>
        <tr r="E188" s="8"/>
      </tp>
      <tp t="s">
        <v>#N/A N/A</v>
        <stp/>
        <stp>BDP|6519824493935282522</stp>
        <tr r="D5" s="12"/>
      </tp>
      <tp t="s">
        <v>#N/A Requesting Data...2634591002</v>
        <stp/>
        <stp>BDP|7405729887616709936</stp>
        <tr r="I244" s="5"/>
        <tr r="I72" s="9"/>
      </tp>
      <tp t="s">
        <v>#N/A Requesting Data...4058442821</v>
        <stp/>
        <stp>BDP|5644255985211418979</stp>
        <tr r="H255" s="9"/>
      </tp>
      <tp t="s">
        <v>#N/A N/A</v>
        <stp/>
        <stp>BDP|1761910603458281721</stp>
        <tr r="G5" s="5"/>
      </tp>
      <tp t="s">
        <v>#N/A Requesting Data...2189523028</v>
        <stp/>
        <stp>BDP|1503418427878143878</stp>
        <tr r="I208" s="9"/>
      </tp>
      <tp t="s">
        <v>#N/A N/A</v>
        <stp/>
        <stp>BDP|6074253751931173706</stp>
        <tr r="G192" s="8"/>
      </tp>
      <tp t="s">
        <v>#N/A Requesting Data...3767839166</v>
        <stp/>
        <stp>BDP|7949529668945793611</stp>
        <tr r="H144" s="10"/>
      </tp>
      <tp t="s">
        <v>#N/A Requesting Data...4189686284</v>
        <stp/>
        <stp>BDP|6229505923062328474</stp>
        <tr r="H28" s="8"/>
        <tr r="I28" s="8"/>
        <tr r="H308" s="5"/>
      </tp>
      <tp t="s">
        <v>#N/A N/A</v>
        <stp/>
        <stp>BDP|6643306303523364131</stp>
        <tr r="G149" s="8"/>
      </tp>
      <tp t="s">
        <v>#N/A N/A</v>
        <stp/>
        <stp>BDP|3954995473348054265</stp>
        <tr r="G80" s="5"/>
      </tp>
      <tp t="s">
        <v>#N/A N/A</v>
        <stp/>
        <stp>BDP|3148682966773920731</stp>
        <tr r="F448" s="9"/>
      </tp>
      <tp t="s">
        <v>#N/A Requesting Data...3585984751</v>
        <stp/>
        <stp>BDP|1941390090144002850</stp>
        <tr r="H152" s="5"/>
        <tr r="H287" s="9"/>
      </tp>
      <tp t="s">
        <v>#N/A N/A</v>
        <stp/>
        <stp>BDP|4003112873505563024</stp>
        <tr r="F110" s="10"/>
      </tp>
      <tp t="s">
        <v>#N/A N/A</v>
        <stp/>
        <stp>BDP|1278907650228473231</stp>
        <tr r="G40" s="9"/>
      </tp>
      <tp t="s">
        <v>#N/A N/A</v>
        <stp/>
        <stp>BDP|3023078436175247269</stp>
        <tr r="D320" s="8"/>
      </tp>
      <tp t="s">
        <v>#N/A Requesting Data...2750058553</v>
        <stp/>
        <stp>BQL|5862730852475445234</stp>
        <tr r="B123" s="10"/>
      </tp>
      <tp t="s">
        <v>#N/A Requesting Data...2312470244</v>
        <stp/>
        <stp>BQL|8594031854235872818</stp>
        <tr r="C166" s="5"/>
      </tp>
      <tp t="s">
        <v>#N/A Requesting Data...4009667820</v>
        <stp/>
        <stp>BQL|2523685404577633349</stp>
        <tr r="C103" s="5"/>
      </tp>
      <tp t="s">
        <v>#N/A Requesting Data...2515884897</v>
        <stp/>
        <stp>BQL|2456691666921267330</stp>
        <tr r="C219" s="5"/>
      </tp>
      <tp t="s">
        <v>#N/A Requesting Data...3373889216</v>
        <stp/>
        <stp>BQL|2669061338011760064</stp>
        <tr r="C186" s="5"/>
      </tp>
      <tp t="s">
        <v>#N/A Requesting Data...3411600555</v>
        <stp/>
        <stp>BQL|6351366276662845025</stp>
        <tr r="C223" s="5"/>
      </tp>
      <tp t="s">
        <v>#N/A Requesting Data...3028146806</v>
        <stp/>
        <stp>BQL|1914074315800170034</stp>
        <tr r="C297" s="5"/>
      </tp>
      <tp t="s">
        <v>#N/A Requesting Data...2836428078</v>
        <stp/>
        <stp>BQL|5004355158710352361</stp>
        <tr r="C208" s="5"/>
      </tp>
      <tp t="s">
        <v>#N/A Requesting Data...3069627466</v>
        <stp/>
        <stp>BQL|6162533955800763687</stp>
        <tr r="B130" s="10"/>
      </tp>
      <tp t="s">
        <v>#N/A Requesting Data...2955685575</v>
        <stp/>
        <stp>BQL|3061605350788341850</stp>
        <tr r="B74" s="10"/>
      </tp>
      <tp t="s">
        <v>#N/A Requesting Data...4018545441</v>
        <stp/>
        <stp>BQL|7799456563182169765</stp>
        <tr r="B52" s="10"/>
      </tp>
      <tp t="s">
        <v>#N/A Requesting Data...3994578434</v>
        <stp/>
        <stp>BQL|4404404913265517473</stp>
        <tr r="B95" s="10"/>
      </tp>
      <tp t="s">
        <v>#N/A Requesting Data...2695685996</v>
        <stp/>
        <stp>BQL|7771104862613177318</stp>
        <tr r="B144" s="10"/>
      </tp>
      <tp t="s">
        <v>#N/A Requesting Data...3251890654</v>
        <stp/>
        <stp>BQL|6200837205028577659</stp>
        <tr r="B57" s="10"/>
      </tp>
      <tp t="s">
        <v>#N/A Requesting Data...2559470585</v>
        <stp/>
        <stp>BQL|1429045882498937187</stp>
        <tr r="C220" s="5"/>
      </tp>
      <tp t="s">
        <v>#N/A Requesting Data...3976781415</v>
        <stp/>
        <stp>BQL|9980902411138399994</stp>
        <tr r="B87" s="10"/>
      </tp>
      <tp t="s">
        <v>#N/A Requesting Data...3049860377</v>
        <stp/>
        <stp>BQL|6239915065309707039</stp>
        <tr r="C296" s="5"/>
      </tp>
      <tp t="s">
        <v>#N/A Requesting Data...3818893177</v>
        <stp/>
        <stp>BQL|2350611811210465561</stp>
        <tr r="C116" s="5"/>
      </tp>
      <tp t="s">
        <v>#N/A Requesting Data...2421768603</v>
        <stp/>
        <stp>BQL|7444808390996658039</stp>
        <tr r="C204" s="5"/>
      </tp>
      <tp t="s">
        <v>#N/A Requesting Data...3342036950</v>
        <stp/>
        <stp>BQL|4798473401036272626</stp>
        <tr r="C57" s="5"/>
      </tp>
      <tp t="s">
        <v>#N/A N/A</v>
        <stp/>
        <stp>BDP|7571080071422796213</stp>
        <tr r="E182" s="9"/>
      </tp>
      <tp t="s">
        <v>#N/A Requesting Data...2183139756</v>
        <stp/>
        <stp>BDP|6055961437365898937</stp>
        <tr r="I446" s="9"/>
      </tp>
      <tp t="s">
        <v>#N/A N/A</v>
        <stp/>
        <stp>BDP|3697091140020525702</stp>
        <tr r="D339" s="9"/>
      </tp>
      <tp t="s">
        <v>#N/A N/A</v>
        <stp/>
        <stp>BDP|9850888510158965831</stp>
        <tr r="D373" s="8"/>
      </tp>
      <tp t="s">
        <v>#N/A N/A</v>
        <stp/>
        <stp>BDP|6164787484198029178</stp>
        <tr r="E147" s="8"/>
      </tp>
      <tp t="s">
        <v>#N/A N/A</v>
        <stp/>
        <stp>BDP|6410199677903046308</stp>
        <tr r="D494" s="8"/>
      </tp>
      <tp t="s">
        <v>#N/A N/A</v>
        <stp/>
        <stp>BDP|3649056195402480883</stp>
        <tr r="E128" s="8"/>
      </tp>
      <tp t="s">
        <v>#N/A N/A</v>
        <stp/>
        <stp>BDP|7143270408952359775</stp>
        <tr r="F208" s="9"/>
      </tp>
      <tp t="s">
        <v>#N/A N/A</v>
        <stp/>
        <stp>BDP|5562098746359728873</stp>
        <tr r="C189" s="10"/>
      </tp>
      <tp t="s">
        <v>#N/A N/A</v>
        <stp/>
        <stp>BDP|1089710960751982128</stp>
        <tr r="D268" s="9"/>
      </tp>
      <tp t="s">
        <v>#N/A N/A</v>
        <stp/>
        <stp>BDP|2850456310894448330</stp>
        <tr r="F486" s="9"/>
      </tp>
      <tp t="s">
        <v>#N/A N/A</v>
        <stp/>
        <stp>BDP|5915305313321941693</stp>
        <tr r="E82" s="5"/>
      </tp>
      <tp t="s">
        <v>#N/A N/A</v>
        <stp/>
        <stp>BDP|1390263631101709198</stp>
        <tr r="F96" s="10"/>
      </tp>
      <tp t="s">
        <v>#N/A Requesting Data...2208705968</v>
        <stp/>
        <stp>BDP|6335623869771303714</stp>
        <tr r="H62" s="10"/>
      </tp>
      <tp t="s">
        <v>#N/A N/A</v>
        <stp/>
        <stp>BDP|2614097390663048856</stp>
        <tr r="F179" s="5"/>
      </tp>
      <tp t="s">
        <v>#N/A N/A</v>
        <stp/>
        <stp>BDP|8285847228522174058</stp>
        <tr r="D113" s="8"/>
      </tp>
      <tp t="s">
        <v>#N/A N/A</v>
        <stp/>
        <stp>BDP|9294053868886275971</stp>
        <tr r="F279" s="8"/>
      </tp>
      <tp t="s">
        <v>#N/A N/A</v>
        <stp/>
        <stp>BDP|2431186032231217160</stp>
        <tr r="G299" s="9"/>
      </tp>
      <tp t="s">
        <v>#N/A N/A</v>
        <stp/>
        <stp>BDP|9531015089466605714</stp>
        <tr r="F468" s="9"/>
      </tp>
      <tp t="s">
        <v>#N/A N/A</v>
        <stp/>
        <stp>BDP|3620552733966954325</stp>
        <tr r="E565" s="9"/>
      </tp>
      <tp t="s">
        <v>#N/A N/A</v>
        <stp/>
        <stp>BDP|8515289110248464327</stp>
        <tr r="G112" s="9"/>
      </tp>
      <tp t="s">
        <v>#N/A N/A</v>
        <stp/>
        <stp>BDP|8397939716317484790</stp>
        <tr r="G252" s="5"/>
      </tp>
      <tp t="s">
        <v>#N/A Requesting Data...4162716934</v>
        <stp/>
        <stp>BDP|3714639807484859102</stp>
        <tr r="I317" s="5"/>
      </tp>
      <tp t="s">
        <v>#N/A N/A</v>
        <stp/>
        <stp>BDP|7928656284989785048</stp>
        <tr r="G563" s="9"/>
      </tp>
      <tp t="s">
        <v>#N/A Requesting Data...2935443884</v>
        <stp/>
        <stp>BDP|8947239497217023462</stp>
        <tr r="H112" s="10"/>
      </tp>
      <tp t="s">
        <v>#N/A N/A</v>
        <stp/>
        <stp>BDP|4494152452351819106</stp>
        <tr r="G307" s="8"/>
        <tr r="G203" s="5"/>
      </tp>
      <tp t="s">
        <v>#N/A Requesting Data...4098602705</v>
        <stp/>
        <stp>BDP|4631172542059068888</stp>
        <tr r="I389" s="9"/>
      </tp>
      <tp t="s">
        <v>#N/A N/A</v>
        <stp/>
        <stp>BDP|4391910660613035892</stp>
        <tr r="G183" s="9"/>
      </tp>
      <tp t="s">
        <v>#N/A N/A</v>
        <stp/>
        <stp>BDP|8551418376493906807</stp>
        <tr r="F183" s="10"/>
      </tp>
      <tp t="s">
        <v>#N/A N/A</v>
        <stp/>
        <stp>BDP|8321172889671503037</stp>
        <tr r="F452" s="8"/>
      </tp>
      <tp t="s">
        <v>#N/A Requesting Data...4200921800</v>
        <stp/>
        <stp>BDP|6268315421141842617</stp>
        <tr r="H437" s="9"/>
      </tp>
      <tp t="s">
        <v>#N/A N/A</v>
        <stp/>
        <stp>BDP|9508628309406496916</stp>
        <tr r="G238" s="5"/>
      </tp>
      <tp t="s">
        <v>#N/A Requesting Data...3227293958</v>
        <stp/>
        <stp>BDP|1958712647395108757</stp>
        <tr r="H101" s="10"/>
      </tp>
      <tp t="s">
        <v>#N/A N/A</v>
        <stp/>
        <stp>BDP|9689892123355192662</stp>
        <tr r="F399" s="8"/>
      </tp>
      <tp t="s">
        <v>#N/A N/A</v>
        <stp/>
        <stp>BDP|5587599375204111337</stp>
        <tr r="E19" s="10"/>
      </tp>
      <tp t="s">
        <v>#N/A N/A</v>
        <stp/>
        <stp>BDP|1927232565017705235</stp>
        <tr r="G289" s="9"/>
      </tp>
      <tp t="s">
        <v>#N/A N/A</v>
        <stp/>
        <stp>BDP|7499371669282564049</stp>
        <tr r="D264" s="5"/>
        <tr r="D262" s="9"/>
      </tp>
      <tp t="s">
        <v>#N/A N/A</v>
        <stp/>
        <stp>BDP|4277597005398336965</stp>
        <tr r="E104" s="10"/>
      </tp>
      <tp t="s">
        <v>#N/A N/A</v>
        <stp/>
        <stp>BDP|5200370851576916561</stp>
        <tr r="D457" s="9"/>
      </tp>
      <tp t="s">
        <v>#N/A N/A</v>
        <stp/>
        <stp>BDP|9346523024249948774</stp>
        <tr r="E188" s="9"/>
      </tp>
      <tp t="s">
        <v>#N/A N/A</v>
        <stp/>
        <stp>BDP|1041491925422566523</stp>
        <tr r="G13" s="8"/>
      </tp>
      <tp t="s">
        <v>#N/A N/A</v>
        <stp/>
        <stp>BDP|1264095721565285638</stp>
        <tr r="F458" s="8"/>
      </tp>
      <tp t="s">
        <v>#N/A N/A</v>
        <stp/>
        <stp>BDP|5542894396266766262</stp>
        <tr r="E44" s="8"/>
      </tp>
      <tp t="s">
        <v>#N/A Requesting Data...3334635700</v>
        <stp/>
        <stp>BDP|2275389310966832692</stp>
        <tr r="H131" s="9"/>
      </tp>
      <tp t="s">
        <v>#N/A N/A</v>
        <stp/>
        <stp>BDP|6847262555383751276</stp>
        <tr r="D176" s="9"/>
      </tp>
      <tp t="s">
        <v>#N/A N/A</v>
        <stp/>
        <stp>BDP|4082044859291735024</stp>
        <tr r="E175" s="9"/>
      </tp>
      <tp t="s">
        <v>#N/A N/A</v>
        <stp/>
        <stp>BDP|1285901664229878764</stp>
        <tr r="G553" s="9"/>
      </tp>
      <tp t="s">
        <v>#N/A Requesting Data...3629146111</v>
        <stp/>
        <stp>BDP|3896104908691026382</stp>
        <tr r="H167" s="8"/>
        <tr r="I167" s="8"/>
      </tp>
      <tp t="s">
        <v>#N/A Requesting Data...3262132369</v>
        <stp/>
        <stp>BDP|8851958501494144556</stp>
        <tr r="H15" s="5"/>
      </tp>
      <tp t="s">
        <v>#N/A Requesting Data...3555612205</v>
        <stp/>
        <stp>BDP|9909943247802377610</stp>
        <tr r="I437" s="9"/>
      </tp>
      <tp t="s">
        <v>#N/A N/A</v>
        <stp/>
        <stp>BDP|7695856054049686396</stp>
        <tr r="F31" s="8"/>
        <tr r="F108" s="5"/>
      </tp>
      <tp t="s">
        <v>#N/A Requesting Data...3704900539</v>
        <stp/>
        <stp>BDP|3581074657317574189</stp>
        <tr r="I105" s="5"/>
      </tp>
      <tp t="s">
        <v>#N/A N/A</v>
        <stp/>
        <stp>BDP|1821884280258156992</stp>
        <tr r="F368" s="8"/>
      </tp>
      <tp t="s">
        <v>#N/A N/A</v>
        <stp/>
        <stp>BDP|4544148090915918906</stp>
        <tr r="F137" s="9"/>
      </tp>
      <tp t="s">
        <v>#N/A N/A</v>
        <stp/>
        <stp>BDP|2244571646087255497</stp>
        <tr r="G233" s="8"/>
      </tp>
      <tp t="s">
        <v>#N/A Requesting Data...3855173544</v>
        <stp/>
        <stp>BDP|1649046926362843143</stp>
        <tr r="H340" s="9"/>
      </tp>
      <tp t="s">
        <v>#N/A N/A</v>
        <stp/>
        <stp>BDP|2531604794258918502</stp>
        <tr r="F83" s="10"/>
      </tp>
      <tp t="s">
        <v>#N/A N/A</v>
        <stp/>
        <stp>BDP|9317759692391552687</stp>
        <tr r="G236" s="5"/>
      </tp>
      <tp t="s">
        <v>#N/A N/A</v>
        <stp/>
        <stp>BDP|7816453765226296331</stp>
        <tr r="E52" s="5"/>
      </tp>
      <tp t="s">
        <v>#N/A Requesting Data...2539576167</v>
        <stp/>
        <stp>BDP|7944034420337486273</stp>
        <tr r="H88" s="10"/>
      </tp>
      <tp t="s">
        <v>#N/A N/A</v>
        <stp/>
        <stp>BDP|4425258738466846382</stp>
        <tr r="E430" s="8"/>
      </tp>
      <tp t="s">
        <v>#N/A N/A</v>
        <stp/>
        <stp>BDP|5096482653134097028</stp>
        <tr r="G98" s="8"/>
        <tr r="G267" s="5"/>
      </tp>
      <tp t="s">
        <v>#N/A N/A</v>
        <stp/>
        <stp>BDP|7923717036177493437</stp>
        <tr r="E216" s="8"/>
      </tp>
      <tp t="s">
        <v>#N/A N/A</v>
        <stp/>
        <stp>BDP|9895480946990891974</stp>
        <tr r="D134" s="9"/>
      </tp>
      <tp t="s">
        <v>#N/A N/A</v>
        <stp/>
        <stp>BDP|6027446038454483515</stp>
        <tr r="D589" s="9"/>
      </tp>
      <tp t="s">
        <v>#N/A N/A</v>
        <stp/>
        <stp>BDP|5585338790077775888</stp>
        <tr r="D290" s="5"/>
      </tp>
      <tp t="s">
        <v>#N/A N/A</v>
        <stp/>
        <stp>BDP|9200200089986523574</stp>
        <tr r="F455" s="9"/>
      </tp>
      <tp t="s">
        <v>#N/A N/A</v>
        <stp/>
        <stp>BDP|8870460826798050614</stp>
        <tr r="G155" s="5"/>
      </tp>
      <tp t="s">
        <v>#N/A Requesting Data...3641724808</v>
        <stp/>
        <stp>BDP|1073373329789506923</stp>
        <tr r="H106" s="9"/>
      </tp>
      <tp t="s">
        <v>#N/A N/A</v>
        <stp/>
        <stp>BDP|4274737720317838600</stp>
        <tr r="F46" s="8"/>
      </tp>
      <tp t="s">
        <v>#N/A N/A</v>
        <stp/>
        <stp>BDP|6191687885038553009</stp>
        <tr r="D309" s="8"/>
      </tp>
      <tp t="s">
        <v>#N/A Requesting Data...3293141742</v>
        <stp/>
        <stp>BDP|5650886396206738267</stp>
        <tr r="H342" s="5"/>
      </tp>
      <tp t="s">
        <v>#N/A Requesting Data...2865858883</v>
        <stp/>
        <stp>BDP|8873934111906774649</stp>
        <tr r="I120" s="5"/>
      </tp>
      <tp t="s">
        <v>#N/A N/A</v>
        <stp/>
        <stp>BDP|9105889941504887190</stp>
        <tr r="F42" s="10"/>
      </tp>
      <tp t="s">
        <v>#N/A N/A</v>
        <stp/>
        <stp>BDP|3366303435286735583</stp>
        <tr r="D176" s="10"/>
      </tp>
      <tp t="s">
        <v>#N/A Requesting Data...3236639145</v>
        <stp/>
        <stp>BDP|7480354070982141197</stp>
        <tr r="H103" s="10"/>
      </tp>
      <tp t="s">
        <v>#N/A N/A</v>
        <stp/>
        <stp>BDP|3437427458767889582</stp>
        <tr r="E171" s="5"/>
      </tp>
      <tp t="s">
        <v>#N/A Requesting Data...2630077734</v>
        <stp/>
        <stp>BDP|5670092624053659439</stp>
        <tr r="H463" s="8"/>
        <tr r="I463" s="8"/>
      </tp>
      <tp t="s">
        <v>#N/A N/A</v>
        <stp/>
        <stp>BDP|2486044063533850754</stp>
        <tr r="D23" s="8"/>
        <tr r="D183" s="5"/>
      </tp>
      <tp t="s">
        <v>#N/A N/A</v>
        <stp/>
        <stp>BDP|6513692202915870585</stp>
        <tr r="D74" s="10"/>
      </tp>
      <tp t="s">
        <v>#N/A N/A</v>
        <stp/>
        <stp>BDP|7587511504572761091</stp>
        <tr r="D50" s="10"/>
      </tp>
      <tp t="s">
        <v>#N/A N/A</v>
        <stp/>
        <stp>BDP|6238123835504266099</stp>
        <tr r="G50" s="8"/>
      </tp>
      <tp t="s">
        <v>#N/A Requesting Data...3370942589</v>
        <stp/>
        <stp>BDP|9508943263997953152</stp>
        <tr r="I65" s="9"/>
      </tp>
      <tp t="s">
        <v>#N/A N/A</v>
        <stp/>
        <stp>BDP|1331191751873205674</stp>
        <tr r="G14" s="5"/>
      </tp>
      <tp t="s">
        <v>#N/A N/A</v>
        <stp/>
        <stp>BDP|5040635577696848222</stp>
        <tr r="E144" s="9"/>
      </tp>
      <tp t="s">
        <v>#N/A N/A</v>
        <stp/>
        <stp>BDP|4398265535987622286</stp>
        <tr r="G30" s="8"/>
      </tp>
      <tp t="s">
        <v>#N/A N/A</v>
        <stp/>
        <stp>BDP|5472564596100946936</stp>
        <tr r="D105" s="8"/>
        <tr r="D254" s="5"/>
      </tp>
      <tp t="s">
        <v>#N/A Requesting Data...4293399278</v>
        <stp/>
        <stp>BDP|1618190056862628718</stp>
        <tr r="H112" s="8"/>
        <tr r="I112" s="8"/>
      </tp>
      <tp t="s">
        <v>#N/A Requesting Data...2298796904</v>
        <stp/>
        <stp>BDP|9648683473271561960</stp>
        <tr r="H41" s="10"/>
      </tp>
      <tp t="s">
        <v>#N/A Requesting Data...3844610510</v>
        <stp/>
        <stp>BDP|3380848229231783878</stp>
        <tr r="H358" s="5"/>
      </tp>
      <tp t="s">
        <v>#N/A N/A</v>
        <stp/>
        <stp>BDP|8526996277024105246</stp>
        <tr r="D428" s="8"/>
      </tp>
      <tp t="s">
        <v>#N/A N/A</v>
        <stp/>
        <stp>BDP|4711876387590055495</stp>
        <tr r="F444" s="8"/>
        <tr r="F272" s="5"/>
      </tp>
      <tp t="s">
        <v>#N/A N/A</v>
        <stp/>
        <stp>BDP|3415843039331414935</stp>
        <tr r="D145" s="10"/>
      </tp>
      <tp t="s">
        <v>#N/A N/A</v>
        <stp/>
        <stp>BDP|6035800441968695295</stp>
        <tr r="G445" s="9"/>
      </tp>
      <tp t="s">
        <v>#N/A Requesting Data...2737050337</v>
        <stp/>
        <stp>BDP|2092549878237539768</stp>
        <tr r="H509" s="9"/>
      </tp>
      <tp t="s">
        <v>#N/A Requesting Data...2683608127</v>
        <stp/>
        <stp>BDP|8270439106938089486</stp>
        <tr r="G169" s="10"/>
      </tp>
      <tp t="s">
        <v>#N/A N/A</v>
        <stp/>
        <stp>BDP|8042982215470690040</stp>
        <tr r="F80" s="8"/>
      </tp>
      <tp t="s">
        <v>#N/A N/A</v>
        <stp/>
        <stp>BDP|2319715808407022259</stp>
        <tr r="F103" s="8"/>
      </tp>
      <tp t="s">
        <v>#N/A N/A</v>
        <stp/>
        <stp>BDP|2056416828826677207</stp>
        <tr r="F161" s="10"/>
      </tp>
      <tp t="s">
        <v>#N/A N/A</v>
        <stp/>
        <stp>BDP|5264095753292796202</stp>
        <tr r="E204" s="5"/>
      </tp>
      <tp t="s">
        <v>#N/A N/A</v>
        <stp/>
        <stp>BDP|8961068553509322404</stp>
        <tr r="G456" s="9"/>
      </tp>
      <tp t="s">
        <v>#N/A N/A</v>
        <stp/>
        <stp>BDP|5827781681002985877</stp>
        <tr r="F292" s="5"/>
        <tr r="F235" s="9"/>
      </tp>
      <tp t="s">
        <v>#N/A N/A</v>
        <stp/>
        <stp>BDP|1733827349994755947</stp>
        <tr r="F323" s="9"/>
      </tp>
      <tp t="s">
        <v>#N/A N/A</v>
        <stp/>
        <stp>BDP|4755491771023663463</stp>
        <tr r="F60" s="5"/>
        <tr r="F434" s="9"/>
      </tp>
      <tp t="s">
        <v>#N/A N/A</v>
        <stp/>
        <stp>BDP|4472087805021457525</stp>
        <tr r="F502" s="8"/>
        <tr r="F246" s="5"/>
      </tp>
      <tp t="s">
        <v>#N/A N/A</v>
        <stp/>
        <stp>BDP|4033794725837249619</stp>
        <tr r="D18" s="9"/>
      </tp>
      <tp t="s">
        <v>#N/A Requesting Data...2989516714</v>
        <stp/>
        <stp>BDP|8838718397940026615</stp>
        <tr r="I89" s="5"/>
        <tr r="I313" s="9"/>
      </tp>
      <tp t="s">
        <v>#N/A Requesting Data...2503179724</v>
        <stp/>
        <stp>BDP|7817015578257626780</stp>
        <tr r="H202" s="8"/>
        <tr r="I202" s="8"/>
      </tp>
      <tp t="s">
        <v>#N/A N/A</v>
        <stp/>
        <stp>BDP|4553454386590812811</stp>
        <tr r="D148" s="8"/>
      </tp>
      <tp t="s">
        <v>#N/A N/A</v>
        <stp/>
        <stp>BDP|6934249456253473208</stp>
        <tr r="E281" s="9"/>
      </tp>
      <tp t="s">
        <v>#N/A N/A</v>
        <stp/>
        <stp>BDP|3808710648759939972</stp>
        <tr r="E83" s="10"/>
      </tp>
      <tp t="s">
        <v>#N/A N/A</v>
        <stp/>
        <stp>BDP|2296244520617232580</stp>
        <tr r="E112" s="8"/>
      </tp>
      <tp t="s">
        <v>#N/A N/A</v>
        <stp/>
        <stp>BDP|1356676824775978058</stp>
        <tr r="F131" s="5"/>
        <tr r="F248" s="9"/>
      </tp>
      <tp t="s">
        <v>#N/A N/A</v>
        <stp/>
        <stp>BDP|3483489701975507242</stp>
        <tr r="E110" s="8"/>
      </tp>
      <tp t="s">
        <v>#N/A N/A</v>
        <stp/>
        <stp>BDP|6029274309673796753</stp>
        <tr r="F365" s="9"/>
      </tp>
      <tp t="s">
        <v>#N/A N/A</v>
        <stp/>
        <stp>BDP|8109821109305587537</stp>
        <tr r="E155" s="9"/>
      </tp>
      <tp t="s">
        <v>#N/A N/A</v>
        <stp/>
        <stp>BDP|8011252028541511948</stp>
        <tr r="G512" s="9"/>
      </tp>
      <tp t="s">
        <v>#N/A Requesting Data...4069773860</v>
        <stp/>
        <stp>BDP|3712240230361754388</stp>
        <tr r="H11" s="8"/>
        <tr r="I11" s="8"/>
        <tr r="H175" s="5"/>
      </tp>
      <tp t="s">
        <v>#N/A Requesting Data...3400386607</v>
        <stp/>
        <stp>BDP|7160608168141241675</stp>
        <tr r="H75" s="8"/>
        <tr r="I75" s="8"/>
        <tr r="H291" s="5"/>
      </tp>
      <tp t="s">
        <v>#N/A N/A</v>
        <stp/>
        <stp>BDP|3428352108662188240</stp>
        <tr r="F35" s="10"/>
      </tp>
      <tp t="s">
        <v>#N/A Requesting Data...3678808960</v>
        <stp/>
        <stp>BDP|7674989874570525937</stp>
        <tr r="I388" s="9"/>
      </tp>
      <tp t="s">
        <v>#N/A N/A</v>
        <stp/>
        <stp>BDP|5428554975660866707</stp>
        <tr r="F230" s="5"/>
      </tp>
      <tp t="s">
        <v>#N/A N/A</v>
        <stp/>
        <stp>BDP|5216791492058265376</stp>
        <tr r="G491" s="8"/>
      </tp>
      <tp t="s">
        <v>#N/A Requesting Data...2580445146</v>
        <stp/>
        <stp>BDP|6619665101394448493</stp>
        <tr r="I155" s="9"/>
      </tp>
      <tp t="s">
        <v>#N/A N/A</v>
        <stp/>
        <stp>BDP|3162241903059920836</stp>
        <tr r="E109" s="10"/>
      </tp>
      <tp t="s">
        <v>#N/A N/A</v>
        <stp/>
        <stp>BDP|3279436363500834164</stp>
        <tr r="D486" s="9"/>
      </tp>
      <tp t="s">
        <v>#N/A N/A</v>
        <stp/>
        <stp>BDP|9197621726829960402</stp>
        <tr r="F328" s="9"/>
      </tp>
      <tp t="s">
        <v>#N/A Requesting Data...4222675996</v>
        <stp/>
        <stp>BDP|4551397770798701871</stp>
        <tr r="H306" s="9"/>
      </tp>
      <tp t="s">
        <v>#N/A Requesting Data...3308111890</v>
        <stp/>
        <stp>BDP|2380742235035668388</stp>
        <tr r="H317" s="8"/>
        <tr r="I317" s="8"/>
      </tp>
      <tp t="s">
        <v>#N/A N/A</v>
        <stp/>
        <stp>BDP|4431519036571986360</stp>
        <tr r="E65" s="9"/>
      </tp>
      <tp t="s">
        <v>#N/A N/A</v>
        <stp/>
        <stp>BDP|7731672268392214565</stp>
        <tr r="E512" s="9"/>
      </tp>
      <tp t="s">
        <v>#N/A Requesting Data...3914081347</v>
        <stp/>
        <stp>BDP|7724764944905003186</stp>
        <tr r="H510" s="9"/>
      </tp>
      <tp t="s">
        <v>#N/A Requesting Data...3462973483</v>
        <stp/>
        <stp>BDP|1587730214713653491</stp>
        <tr r="I289" s="5"/>
        <tr r="I44" s="9"/>
      </tp>
      <tp t="s">
        <v>#N/A N/A</v>
        <stp/>
        <stp>BDP|5301292606547782064</stp>
        <tr r="C56" s="10"/>
      </tp>
      <tp t="s">
        <v>#N/A Requesting Data...3979336332</v>
        <stp/>
        <stp>BDP|2604099565373675717</stp>
        <tr r="H252" s="9"/>
      </tp>
      <tp t="s">
        <v>#N/A Requesting Data...4059205076</v>
        <stp/>
        <stp>BDP|9007789479569883048</stp>
        <tr r="H429" s="8"/>
        <tr r="I429" s="8"/>
        <tr r="H26" s="5"/>
      </tp>
      <tp t="s">
        <v>#N/A N/A</v>
        <stp/>
        <stp>BDP|3399226927853895032</stp>
        <tr r="F325" s="5"/>
      </tp>
      <tp t="s">
        <v>#N/A Requesting Data...4292562526</v>
        <stp/>
        <stp>BDP|3596290571231515755</stp>
        <tr r="H137" s="5"/>
      </tp>
      <tp t="s">
        <v>#N/A Requesting Data...4176374547</v>
        <stp/>
        <stp>BDP|1524793311000461746</stp>
        <tr r="H372" s="8"/>
        <tr r="I372" s="8"/>
        <tr r="H151" s="5"/>
      </tp>
      <tp t="s">
        <v>#N/A Requesting Data...4214004058</v>
        <stp/>
        <stp>BDP|8885878479070245795</stp>
        <tr r="H93" s="8"/>
        <tr r="I93" s="8"/>
      </tp>
      <tp t="s">
        <v>#N/A N/A</v>
        <stp/>
        <stp>BDP|8702518551718983035</stp>
        <tr r="G21" s="5"/>
      </tp>
      <tp t="s">
        <v>#N/A N/A</v>
        <stp/>
        <stp>BDP|7292202593514896845</stp>
        <tr r="C72" s="10"/>
      </tp>
      <tp t="s">
        <v>#N/A Requesting Data...4089569985</v>
        <stp/>
        <stp>BDP|3581962110678701398</stp>
        <tr r="H11" s="10"/>
      </tp>
      <tp t="s">
        <v>#N/A Requesting Data...4070003184</v>
        <stp/>
        <stp>BDP|7455461014787906527</stp>
        <tr r="I210" s="5"/>
      </tp>
      <tp t="s">
        <v>#N/A N/A</v>
        <stp/>
        <stp>BDP|8849331297997864563</stp>
        <tr r="F106" s="9"/>
      </tp>
      <tp t="s">
        <v>#N/A N/A</v>
        <stp/>
        <stp>BDP|5342462074634480271</stp>
        <tr r="G358" s="8"/>
        <tr r="G98" s="5"/>
      </tp>
      <tp t="s">
        <v>#N/A N/A</v>
        <stp/>
        <stp>BDP|7507459320406471761</stp>
        <tr r="E478" s="9"/>
      </tp>
      <tp t="s">
        <v>#N/A N/A</v>
        <stp/>
        <stp>BDP|4655218002416259056</stp>
        <tr r="F135" s="10"/>
      </tp>
      <tp t="s">
        <v>#N/A N/A</v>
        <stp/>
        <stp>BDP|4942501795770887866</stp>
        <tr r="E358" s="5"/>
      </tp>
      <tp t="s">
        <v>#N/A N/A</v>
        <stp/>
        <stp>BDP|4470129732454010267</stp>
        <tr r="F238" s="5"/>
      </tp>
      <tp t="s">
        <v>#N/A N/A</v>
        <stp/>
        <stp>BDP|7775441623803191238</stp>
        <tr r="D407" s="9"/>
      </tp>
      <tp t="s">
        <v>#N/A Requesting Data...3259894102</v>
        <stp/>
        <stp>BDP|1380547776340630350</stp>
        <tr r="H60" s="9"/>
      </tp>
      <tp t="s">
        <v>#N/A N/A</v>
        <stp/>
        <stp>BDP|4429372943250125331</stp>
        <tr r="D7" s="7"/>
      </tp>
      <tp t="s">
        <v>#N/A N/A</v>
        <stp/>
        <stp>BDP|5259009963910315307</stp>
        <tr r="D381" s="8"/>
      </tp>
      <tp t="s">
        <v>#N/A N/A</v>
        <stp/>
        <stp>BDP|4387006875185081644</stp>
        <tr r="F329" s="9"/>
      </tp>
      <tp t="s">
        <v>#N/A N/A</v>
        <stp/>
        <stp>BDP|9054686698111051724</stp>
        <tr r="F338" s="8"/>
      </tp>
      <tp t="s">
        <v>#N/A Requesting Data...3770803306</v>
        <stp/>
        <stp>BDP|1811127717877858678</stp>
        <tr r="H233" s="9"/>
      </tp>
      <tp t="s">
        <v>#N/A N/A</v>
        <stp/>
        <stp>BDP|8777107485520818187</stp>
        <tr r="F334" s="8"/>
        <tr r="F280" s="5"/>
      </tp>
      <tp t="s">
        <v>#N/A N/A</v>
        <stp/>
        <stp>BDP|7110526756342451533</stp>
        <tr r="E516" s="9"/>
      </tp>
      <tp t="s">
        <v>#N/A N/A</v>
        <stp/>
        <stp>BDP|2398219250561666466</stp>
        <tr r="E124" s="10"/>
      </tp>
      <tp t="s">
        <v>#N/A N/A</v>
        <stp/>
        <stp>BDP|6039811262660567847</stp>
        <tr r="G45" s="5"/>
        <tr r="G472" s="9"/>
      </tp>
      <tp t="s">
        <v>#N/A Requesting Data...2685853697</v>
        <stp/>
        <stp>BDP|1540826081335619424</stp>
        <tr r="I234" s="9"/>
      </tp>
      <tp t="s">
        <v>#N/A N/A</v>
        <stp/>
        <stp>BDP|2669012722999235947</stp>
        <tr r="F445" s="8"/>
      </tp>
      <tp t="s">
        <v>#N/A N/A</v>
        <stp/>
        <stp>BDP|9071970035013475058</stp>
        <tr r="E15" s="9"/>
      </tp>
      <tp t="s">
        <v>#N/A N/A</v>
        <stp/>
        <stp>BDP|9685613005449404657</stp>
        <tr r="F139" s="8"/>
      </tp>
      <tp t="s">
        <v>#N/A N/A</v>
        <stp/>
        <stp>BDP|5453151036271785635</stp>
        <tr r="F256" s="5"/>
        <tr r="F254" s="9"/>
      </tp>
      <tp t="s">
        <v>#N/A Requesting Data...3445669336</v>
        <stp/>
        <stp>BDP|7252139000111717751</stp>
        <tr r="I451" s="9"/>
      </tp>
      <tp t="s">
        <v>#N/A N/A</v>
        <stp/>
        <stp>BDP|1040616330704491061</stp>
        <tr r="G398" s="9"/>
      </tp>
      <tp t="s">
        <v>#N/A N/A</v>
        <stp/>
        <stp>BDP|2278924842606588940</stp>
        <tr r="E45" s="5"/>
        <tr r="E472" s="9"/>
      </tp>
      <tp t="s">
        <v>#N/A Requesting Data...3138755478</v>
        <stp/>
        <stp>BDP|7274318745327754725</stp>
        <tr r="G88" s="10"/>
      </tp>
      <tp t="s">
        <v>#N/A N/A</v>
        <stp/>
        <stp>BDP|2046658684069660545</stp>
        <tr r="E97" s="8"/>
      </tp>
      <tp t="s">
        <v>#N/A N/A</v>
        <stp/>
        <stp>BDP|6617497846986870027</stp>
        <tr r="E366" s="9"/>
      </tp>
      <tp t="s">
        <v>#N/A N/A</v>
        <stp/>
        <stp>BDP|3959334041452930618</stp>
        <tr r="G123" s="5"/>
        <tr r="G471" s="9"/>
      </tp>
      <tp t="s">
        <v>#N/A N/A</v>
        <stp/>
        <stp>BDP|7223907397060641700</stp>
        <tr r="G202" s="5"/>
      </tp>
      <tp t="s">
        <v>#N/A Requesting Data...3656488153</v>
        <stp/>
        <stp>BDP|3746878216912376863</stp>
        <tr r="H541" s="9"/>
      </tp>
      <tp t="s">
        <v>#N/A N/A</v>
        <stp/>
        <stp>BDP|7114267774307967593</stp>
        <tr r="E363" s="9"/>
      </tp>
      <tp t="s">
        <v>#N/A Requesting Data...3494092648</v>
        <stp/>
        <stp>BDP|9914173399626651721</stp>
        <tr r="G164" s="10"/>
      </tp>
      <tp t="s">
        <v>#N/A N/A</v>
        <stp/>
        <stp>BDP|2679351020584057705</stp>
        <tr r="D68" s="9"/>
      </tp>
      <tp t="s">
        <v>#N/A Requesting Data...2837561458</v>
        <stp/>
        <stp>BDP|1824198529102270098</stp>
        <tr r="G99" s="10"/>
      </tp>
      <tp t="s">
        <v>#N/A Requesting Data...3155373543</v>
        <stp/>
        <stp>BDP|5632502596638234112</stp>
        <tr r="H334" s="9"/>
      </tp>
      <tp t="s">
        <v>#N/A N/A</v>
        <stp/>
        <stp>BDP|1772013835003101112</stp>
        <tr r="E271" s="8"/>
      </tp>
      <tp t="s">
        <v>#N/A N/A</v>
        <stp/>
        <stp>BDP|5487517819669974857</stp>
        <tr r="F5" s="12"/>
      </tp>
      <tp t="s">
        <v>#N/A N/A</v>
        <stp/>
        <stp>BDP|1841929580456246685</stp>
        <tr r="D88" s="5"/>
        <tr r="D568" s="9"/>
      </tp>
      <tp t="s">
        <v>#N/A N/A</v>
        <stp/>
        <stp>BDP|3268659920764149366</stp>
        <tr r="F495" s="8"/>
      </tp>
      <tp t="s">
        <v>#N/A N/A</v>
        <stp/>
        <stp>BDP|6034785146605757098</stp>
        <tr r="G369" s="8"/>
      </tp>
      <tp t="s">
        <v>#N/A Requesting Data...3291397425</v>
        <stp/>
        <stp>BDP|9051078675069563776</stp>
        <tr r="I185" s="5"/>
      </tp>
      <tp t="s">
        <v>#N/A N/A</v>
        <stp/>
        <stp>BDP|7152717063316340008</stp>
        <tr r="D362" s="5"/>
      </tp>
      <tp t="s">
        <v>#N/A N/A</v>
        <stp/>
        <stp>BDP|9156029403240130911</stp>
        <tr r="D25" s="8"/>
      </tp>
      <tp t="s">
        <v>#N/A N/A</v>
        <stp/>
        <stp>BDP|3749179023300137021</stp>
        <tr r="D423" s="9"/>
      </tp>
      <tp t="s">
        <v>#N/A N/A</v>
        <stp/>
        <stp>BDP|9833147407188284091</stp>
        <tr r="D437" s="8"/>
      </tp>
      <tp t="s">
        <v>#N/A N/A</v>
        <stp/>
        <stp>BDP|4643495805082864229</stp>
        <tr r="E119" s="8"/>
      </tp>
      <tp t="s">
        <v>#N/A Requesting Data...3578962434</v>
        <stp/>
        <stp>BDP|4494487346872989630</stp>
        <tr r="H56" s="9"/>
      </tp>
      <tp t="s">
        <v>#N/A N/A</v>
        <stp/>
        <stp>BDP|5934414621611815211</stp>
        <tr r="G30" s="5"/>
      </tp>
      <tp t="s">
        <v>#N/A Requesting Data...2977632383</v>
        <stp/>
        <stp>BDP|6185762426776757569</stp>
        <tr r="I86" s="5"/>
        <tr r="I273" s="9"/>
      </tp>
      <tp t="s">
        <v>#N/A Requesting Data...3988411490</v>
        <stp/>
        <stp>BDP|8046955707395579476</stp>
        <tr r="H20" s="8"/>
        <tr r="I20" s="8"/>
      </tp>
      <tp t="s">
        <v>#N/A N/A</v>
        <stp/>
        <stp>BDP|4583652738926946715</stp>
        <tr r="G336" s="8"/>
      </tp>
      <tp t="s">
        <v>#N/A N/A</v>
        <stp/>
        <stp>BDP|5562627010341028372</stp>
        <tr r="G63" s="5"/>
      </tp>
      <tp t="s">
        <v>#N/A Requesting Data...3369261476</v>
        <stp/>
        <stp>BDP|6731167651571800384</stp>
        <tr r="H2" s="5"/>
        <tr r="H581" s="9"/>
      </tp>
      <tp t="s">
        <v>#N/A N/A</v>
        <stp/>
        <stp>BDP|5774015253873268379</stp>
        <tr r="E132" s="9"/>
      </tp>
      <tp t="s">
        <v>#N/A N/A</v>
        <stp/>
        <stp>BDP|6797429555366471143</stp>
        <tr r="G71" s="9"/>
      </tp>
      <tp t="s">
        <v>#N/A N/A</v>
        <stp/>
        <stp>BDP|1680600846075180617</stp>
        <tr r="F293" s="9"/>
      </tp>
      <tp t="s">
        <v>#N/A N/A</v>
        <stp/>
        <stp>BDP|9277732288163019592</stp>
        <tr r="E65" s="8"/>
      </tp>
      <tp t="s">
        <v>#N/A Requesting Data...4124264185</v>
        <stp/>
        <stp>BDP|7417334514595628054</stp>
        <tr r="H163" s="10"/>
      </tp>
      <tp t="s">
        <v>#N/A N/A</v>
        <stp/>
        <stp>BDP|7987747942991958565</stp>
        <tr r="C16" s="10"/>
      </tp>
      <tp t="s">
        <v>#N/A N/A</v>
        <stp/>
        <stp>BDP|2409060837912531312</stp>
        <tr r="E106" s="8"/>
      </tp>
      <tp t="s">
        <v>#N/A Requesting Data...2962086319</v>
        <stp/>
        <stp>BDP|1518103124993913191</stp>
        <tr r="I469" s="9"/>
      </tp>
      <tp t="s">
        <v>#N/A N/A</v>
        <stp/>
        <stp>BDP|2745101444441286605</stp>
        <tr r="D297" s="9"/>
      </tp>
      <tp t="s">
        <v>#N/A N/A</v>
        <stp/>
        <stp>BDP|9938706174928908153</stp>
        <tr r="D15" s="5"/>
      </tp>
      <tp t="s">
        <v>#N/A N/A</v>
        <stp/>
        <stp>BDP|7251773605831090119</stp>
        <tr r="E588" s="9"/>
      </tp>
      <tp t="s">
        <v>#N/A Requesting Data...3350367633</v>
        <stp/>
        <stp>BDP|2792542715137156161</stp>
        <tr r="H377" s="9"/>
      </tp>
      <tp t="s">
        <v>#N/A N/A</v>
        <stp/>
        <stp>BDP|3699702934312109526</stp>
        <tr r="D99" s="10"/>
      </tp>
      <tp t="s">
        <v>#N/A Requesting Data...4062801594</v>
        <stp/>
        <stp>BDP|9573242791787248536</stp>
        <tr r="H6" s="8"/>
        <tr r="I6" s="8"/>
        <tr r="H303" s="5"/>
      </tp>
      <tp t="s">
        <v>#N/A N/A</v>
        <stp/>
        <stp>BDP|7139737975114142371</stp>
        <tr r="G77" s="9"/>
      </tp>
      <tp t="s">
        <v>#N/A Requesting Data...2607110668</v>
        <stp/>
        <stp>BDP|8530924627342741160</stp>
        <tr r="H50" s="9"/>
      </tp>
      <tp t="s">
        <v>#N/A N/A</v>
        <stp/>
        <stp>BDP|4408287285428102693</stp>
        <tr r="D120" s="5"/>
      </tp>
      <tp t="s">
        <v>#N/A Requesting Data...3950495734</v>
        <stp/>
        <stp>BDP|5378767437723336206</stp>
        <tr r="I272" s="5"/>
      </tp>
      <tp t="s">
        <v>#N/A Requesting Data...3104925397</v>
        <stp/>
        <stp>BDP|8210900974496581028</stp>
        <tr r="I41" s="5"/>
      </tp>
      <tp t="s">
        <v>#N/A N/A</v>
        <stp/>
        <stp>BDP|4684263265160672028</stp>
        <tr r="G260" s="8"/>
      </tp>
      <tp t="s">
        <v>#N/A Requesting Data...2573021735</v>
        <stp/>
        <stp>BDP|4386567664904167314</stp>
        <tr r="G79" s="10"/>
      </tp>
      <tp t="s">
        <v>#N/A Requesting Data...3587408813</v>
        <stp/>
        <stp>BDP|3076305428317944502</stp>
        <tr r="H224" s="8"/>
        <tr r="I224" s="8"/>
      </tp>
      <tp t="s">
        <v>#N/A N/A</v>
        <stp/>
        <stp>BDP|9828883445547755236</stp>
        <tr r="E184" s="5"/>
      </tp>
      <tp t="s">
        <v>#N/A N/A</v>
        <stp/>
        <stp>BDP|5383027343894103520</stp>
        <tr r="D444" s="9"/>
      </tp>
      <tp t="s">
        <v>#N/A N/A</v>
        <stp/>
        <stp>BDP|8477603696350175726</stp>
        <tr r="F177" s="8"/>
      </tp>
      <tp t="s">
        <v>#N/A N/A</v>
        <stp/>
        <stp>BDP|7307408450377275175</stp>
        <tr r="G84" s="5"/>
        <tr r="G250" s="9"/>
      </tp>
      <tp t="s">
        <v>#N/A Requesting Data...3392364472</v>
        <stp/>
        <stp>BDP|5478713503331590357</stp>
        <tr r="I47" s="9"/>
      </tp>
      <tp t="s">
        <v>#N/A N/A</v>
        <stp/>
        <stp>BDP|8006690156932170985</stp>
        <tr r="C123" s="10"/>
      </tp>
      <tp t="s">
        <v>#N/A N/A</v>
        <stp/>
        <stp>BDP|8976494785904117020</stp>
        <tr r="E236" s="9"/>
      </tp>
      <tp t="s">
        <v>#N/A N/A</v>
        <stp/>
        <stp>BDP|6355156352917367511</stp>
        <tr r="D352" s="9"/>
      </tp>
      <tp t="s">
        <v>#N/A N/A</v>
        <stp/>
        <stp>BDP|8641344194656935498</stp>
        <tr r="E127" s="8"/>
      </tp>
      <tp t="s">
        <v>#N/A Requesting Data...2712805298</v>
        <stp/>
        <stp>BDP|9490035523732467962</stp>
        <tr r="H43" s="5"/>
      </tp>
      <tp t="s">
        <v>#N/A Requesting Data...3090463373</v>
        <stp/>
        <stp>BDP|8178795483397580087</stp>
        <tr r="H78" s="10"/>
      </tp>
      <tp t="s">
        <v>#N/A Requesting Data...3875750606</v>
        <stp/>
        <stp>BDP|2927108738283439335</stp>
        <tr r="I123" s="5"/>
        <tr r="I471" s="9"/>
      </tp>
      <tp t="s">
        <v>#N/A Requesting Data...4056786851</v>
        <stp/>
        <stp>BDP|7357669514120109063</stp>
        <tr r="H267" s="9"/>
      </tp>
      <tp t="s">
        <v>#N/A Requesting Data...3338253235</v>
        <stp/>
        <stp>BDP|5745113512791778456</stp>
        <tr r="I328" s="5"/>
      </tp>
      <tp t="s">
        <v>#N/A N/A</v>
        <stp/>
        <stp>BDP|2577757302693701637</stp>
        <tr r="E201" s="5"/>
        <tr r="E9" s="9"/>
      </tp>
      <tp t="s">
        <v>#N/A N/A</v>
        <stp/>
        <stp>BDP|2038521203432438535</stp>
        <tr r="G189" s="5"/>
      </tp>
      <tp t="s">
        <v>#N/A N/A</v>
        <stp/>
        <stp>BDP|8838760627295698898</stp>
        <tr r="E446" s="8"/>
      </tp>
      <tp t="s">
        <v>#N/A N/A</v>
        <stp/>
        <stp>BDP|6099673958834187189</stp>
        <tr r="D578" s="9"/>
      </tp>
      <tp t="s">
        <v>#N/A N/A</v>
        <stp/>
        <stp>BDP|6150421539230478182</stp>
        <tr r="E249" s="5"/>
        <tr r="E51" s="9"/>
      </tp>
      <tp t="s">
        <v>#N/A N/A</v>
        <stp/>
        <stp>BDP|5901493127075664672</stp>
        <tr r="F212" s="9"/>
      </tp>
      <tp t="s">
        <v>#N/A N/A</v>
        <stp/>
        <stp>BDP|7988809601116940972</stp>
        <tr r="G146" s="8"/>
        <tr r="G40" s="5"/>
      </tp>
      <tp t="s">
        <v>#N/A Requesting Data...4077160707</v>
        <stp/>
        <stp>BDP|6395592665053127690</stp>
        <tr r="I439" s="9"/>
      </tp>
      <tp t="s">
        <v>#N/A Requesting Data...4129232314</v>
        <stp/>
        <stp>BDP|1339734893687384870</stp>
        <tr r="H100" s="10"/>
      </tp>
      <tp t="s">
        <v>#N/A N/A</v>
        <stp/>
        <stp>BDP|7332940349383007998</stp>
        <tr r="F13" s="8"/>
      </tp>
      <tp t="s">
        <v>#N/A N/A</v>
        <stp/>
        <stp>BDP|4651492696979602085</stp>
        <tr r="G22" s="8"/>
      </tp>
      <tp t="s">
        <v>#N/A N/A</v>
        <stp/>
        <stp>BDP|3250448771060531054</stp>
        <tr r="F143" s="9"/>
      </tp>
      <tp t="s">
        <v>#N/A N/A</v>
        <stp/>
        <stp>BDP|4327168502574638166</stp>
        <tr r="F402" s="8"/>
        <tr r="F243" s="5"/>
      </tp>
      <tp t="s">
        <v>#N/A Requesting Data...2749397035</v>
        <stp/>
        <stp>BDP|1594332276401751407</stp>
        <tr r="H76" s="10"/>
      </tp>
      <tp t="s">
        <v>#N/A N/A</v>
        <stp/>
        <stp>BDP|5222202385829718675</stp>
        <tr r="E324" s="8"/>
      </tp>
      <tp t="s">
        <v>#N/A N/A</v>
        <stp/>
        <stp>BDP|4627601887989373353</stp>
        <tr r="D597" s="9"/>
      </tp>
      <tp t="s">
        <v>#N/A N/A</v>
        <stp/>
        <stp>BDP|4511717415063392151</stp>
        <tr r="D13" s="10"/>
      </tp>
      <tp t="s">
        <v>#N/A Requesting Data...3709478557</v>
        <stp/>
        <stp>BDP|3693430862618549955</stp>
        <tr r="G65" s="10"/>
      </tp>
      <tp t="s">
        <v>#N/A N/A</v>
        <stp/>
        <stp>BDP|6695159747907702448</stp>
        <tr r="G117" s="8"/>
      </tp>
      <tp t="s">
        <v>#N/A N/A</v>
        <stp/>
        <stp>BDP|6065466849453031586</stp>
        <tr r="E276" s="8"/>
        <tr r="E95" s="5"/>
      </tp>
      <tp t="s">
        <v>#N/A Requesting Data...3380610669</v>
        <stp/>
        <stp>BDP|5601443751303056747</stp>
        <tr r="H326" s="9"/>
      </tp>
      <tp t="s">
        <v>#N/A N/A</v>
        <stp/>
        <stp>BDP|5332326480797474922</stp>
        <tr r="D121" s="10"/>
      </tp>
      <tp t="s">
        <v>#N/A N/A</v>
        <stp/>
        <stp>BDP|1435952761708081678</stp>
        <tr r="E195" s="5"/>
      </tp>
      <tp t="s">
        <v>#N/A Requesting Data...3937882813</v>
        <stp/>
        <stp>BDP|2407279060234497204</stp>
        <tr r="H93" s="10"/>
      </tp>
      <tp t="s">
        <v>#N/A N/A</v>
        <stp/>
        <stp>BDP|6663612741591121505</stp>
        <tr r="E456" s="9"/>
      </tp>
      <tp t="s">
        <v>#N/A Requesting Data...4258145800</v>
        <stp/>
        <stp>BDP|1345958407891445926</stp>
        <tr r="H136" s="10"/>
      </tp>
      <tp t="s">
        <v>#N/A Requesting Data...3638049136</v>
        <stp/>
        <stp>BDP|8197129487766861788</stp>
        <tr r="H83" s="9"/>
      </tp>
      <tp t="s">
        <v>#N/A N/A</v>
        <stp/>
        <stp>BDP|2269901081182176168</stp>
        <tr r="E251" s="8"/>
      </tp>
      <tp t="s">
        <v>#N/A N/A</v>
        <stp/>
        <stp>BDP|7818534642785830359</stp>
        <tr r="F100" s="9"/>
      </tp>
      <tp t="s">
        <v>#N/A Requesting Data...3381212778</v>
        <stp/>
        <stp>BDP|5771097736012595492</stp>
        <tr r="I251" s="5"/>
      </tp>
      <tp t="s">
        <v>#N/A N/A</v>
        <stp/>
        <stp>BDP|2388166439471928113</stp>
        <tr r="D246" s="9"/>
      </tp>
      <tp t="s">
        <v>#N/A N/A</v>
        <stp/>
        <stp>BDP|3108733970340083364</stp>
        <tr r="D570" s="9"/>
      </tp>
      <tp t="s">
        <v>#N/A Requesting Data...2950871143</v>
        <stp/>
        <stp>BDP|1471068004861300019</stp>
        <tr r="I74" s="9"/>
      </tp>
      <tp t="s">
        <v>#N/A N/A</v>
        <stp/>
        <stp>BDP|7211067924125566011</stp>
        <tr r="E452" s="9"/>
      </tp>
      <tp t="s">
        <v>#N/A N/A</v>
        <stp/>
        <stp>BDP|6620699897818569196</stp>
        <tr r="E290" s="8"/>
      </tp>
      <tp t="s">
        <v>#N/A N/A</v>
        <stp/>
        <stp>BDP|7579124162131425153</stp>
        <tr r="F50" s="8"/>
      </tp>
      <tp t="s">
        <v>#N/A N/A</v>
        <stp/>
        <stp>BDP|5328212503244440315</stp>
        <tr r="D197" s="8"/>
      </tp>
      <tp t="s">
        <v>#N/A N/A</v>
        <stp/>
        <stp>BDP|3634174615415097608</stp>
        <tr r="F437" s="9"/>
      </tp>
      <tp t="s">
        <v>#N/A N/A</v>
        <stp/>
        <stp>BDP|6252260444467751736</stp>
        <tr r="D82" s="5"/>
      </tp>
      <tp t="s">
        <v>#N/A N/A</v>
        <stp/>
        <stp>BDP|7306554800862106039</stp>
        <tr r="F28" s="9"/>
      </tp>
      <tp t="s">
        <v>#N/A Requesting Data...3180200446</v>
        <stp/>
        <stp>BDP|1307530483874670819</stp>
        <tr r="I215" s="9"/>
      </tp>
      <tp t="s">
        <v>#N/A N/A</v>
        <stp/>
        <stp>BDP|4282979247648625103</stp>
        <tr r="E355" s="5"/>
      </tp>
      <tp t="s">
        <v>#N/A Requesting Data...3594921116</v>
        <stp/>
        <stp>BDP|3295623322212722502</stp>
        <tr r="H132" s="10"/>
      </tp>
      <tp t="s">
        <v>#N/A Requesting Data...3830902662</v>
        <stp/>
        <stp>BDP|8569546005878028512</stp>
        <tr r="H552" s="9"/>
      </tp>
      <tp t="s">
        <v>#N/A N/A</v>
        <stp/>
        <stp>BDP|2824786781465188850</stp>
        <tr r="G116" s="9"/>
      </tp>
      <tp t="s">
        <v>#N/A Requesting Data...3977330110</v>
        <stp/>
        <stp>BDP|4184508834514091607</stp>
        <tr r="H487" s="9"/>
      </tp>
      <tp t="s">
        <v>#N/A N/A</v>
        <stp/>
        <stp>BDP|7786348944357595771</stp>
        <tr r="G48" s="5"/>
      </tp>
      <tp t="s">
        <v>#N/A N/A</v>
        <stp/>
        <stp>BDP|4307220799279565689</stp>
        <tr r="E167" s="5"/>
      </tp>
      <tp t="s">
        <v>#N/A Requesting Data...3520111256</v>
        <stp/>
        <stp>BDP|1487062410604199468</stp>
        <tr r="H97" s="10"/>
      </tp>
      <tp t="s">
        <v>#N/A Requesting Data...3223828056</v>
        <stp/>
        <stp>BDP|1515296629220827188</stp>
        <tr r="I329" s="5"/>
      </tp>
      <tp t="s">
        <v>#N/A N/A</v>
        <stp/>
        <stp>BDP|1523586202551261587</stp>
        <tr r="F505" s="9"/>
      </tp>
      <tp t="s">
        <v>#N/A Requesting Data...3056399438</v>
        <stp/>
        <stp>BDP|7261634502692435324</stp>
        <tr r="G82" s="10"/>
      </tp>
      <tp t="s">
        <v>#N/A N/A</v>
        <stp/>
        <stp>BDP|9473206009988823309</stp>
        <tr r="D370" s="8"/>
      </tp>
      <tp t="s">
        <v>#N/A N/A</v>
        <stp/>
        <stp>BDP|8201974681728787169</stp>
        <tr r="D71" s="10"/>
      </tp>
      <tp t="s">
        <v>#N/A N/A</v>
        <stp/>
        <stp>BDP|8356558750669487176</stp>
        <tr r="D112" s="5"/>
      </tp>
      <tp t="s">
        <v>#N/A N/A</v>
        <stp/>
        <stp>BDP|2220264669292010481</stp>
        <tr r="D187" s="9"/>
      </tp>
      <tp t="s">
        <v>#N/A Requesting Data...3313001293</v>
        <stp/>
        <stp>BDP|2287428070103200276</stp>
        <tr r="I318" s="9"/>
      </tp>
      <tp t="s">
        <v>#N/A N/A</v>
        <stp/>
        <stp>BDP|1341856532593855995</stp>
        <tr r="G181" s="8"/>
      </tp>
      <tp t="s">
        <v>#N/A Requesting Data...2980520682</v>
        <stp/>
        <stp>BQL|9371116119249113152</stp>
        <tr r="C154" s="5"/>
      </tp>
      <tp t="s">
        <v>#N/A Requesting Data...3472966801</v>
        <stp/>
        <stp>BQL|4609775209987564501</stp>
        <tr r="C325" s="5"/>
      </tp>
      <tp t="s">
        <v>#N/A Requesting Data...3663269550</v>
        <stp/>
        <stp>BQL|6904565213081949298</stp>
        <tr r="C92" s="5"/>
      </tp>
      <tp t="s">
        <v>#N/A Requesting Data...3861858865</v>
        <stp/>
        <stp>BQL|4442504463721391733</stp>
        <tr r="C167" s="5"/>
      </tp>
      <tp t="s">
        <v>#N/A Requesting Data...3763618340</v>
        <stp/>
        <stp>BQL|2989998721558198070</stp>
        <tr r="C100" s="5"/>
      </tp>
      <tp t="s">
        <v>#N/A Requesting Data...3109309842</v>
        <stp/>
        <stp>BQL|9545606676499253074</stp>
        <tr r="C229" s="5"/>
      </tp>
      <tp t="s">
        <v>#N/A Requesting Data...3243616762</v>
        <stp/>
        <stp>BQL|7041362401265360023</stp>
        <tr r="B19" s="10"/>
      </tp>
      <tp t="s">
        <v>#N/A Requesting Data...3960213753</v>
        <stp/>
        <stp>BQL|1221191959573192752</stp>
        <tr r="C160" s="5"/>
      </tp>
      <tp t="s">
        <v>#N/A Requesting Data...3811091907</v>
        <stp/>
        <stp>BQL|7180052248865055793</stp>
        <tr r="B20" s="10"/>
      </tp>
      <tp t="s">
        <v>#N/A Requesting Data...3625620167</v>
        <stp/>
        <stp>BQL|9140077635958433329</stp>
        <tr r="B67" s="10"/>
      </tp>
      <tp t="s">
        <v>#N/A Requesting Data...2872123270</v>
        <stp/>
        <stp>BQL|2221748953578067901</stp>
        <tr r="C318" s="5"/>
      </tp>
      <tp t="s">
        <v>#N/A Requesting Data...3056818427</v>
        <stp/>
        <stp>BQL|3294007876102842789</stp>
        <tr r="B66" s="10"/>
      </tp>
      <tp t="s">
        <v>#N/A Requesting Data...4075956916</v>
        <stp/>
        <stp>BQL|1326662171089422827</stp>
        <tr r="C315" s="5"/>
      </tp>
      <tp t="s">
        <v>#N/A Requesting Data...3875260101</v>
        <stp/>
        <stp>BQL|2068089098022208801</stp>
        <tr r="C287" s="5"/>
      </tp>
      <tp t="s">
        <v>#N/A Requesting Data...3921094266</v>
        <stp/>
        <stp>BQL|5187795669095599058</stp>
        <tr r="A1" s="14"/>
      </tp>
      <tp t="s">
        <v>#N/A Requesting Data...2814207525</v>
        <stp/>
        <stp>BQL|7053603299889910003</stp>
        <tr r="C25" s="5"/>
      </tp>
      <tp t="s">
        <v>#N/A N/A</v>
        <stp/>
        <stp>BDP|4009565935854039796</stp>
        <tr r="D234" s="9"/>
      </tp>
      <tp t="s">
        <v>#N/A N/A</v>
        <stp/>
        <stp>BDP|7229421259424290316</stp>
        <tr r="D345" s="9"/>
      </tp>
      <tp t="s">
        <v>#N/A Requesting Data...4142679369</v>
        <stp/>
        <stp>BDP|7390517651736869014</stp>
        <tr r="H352" s="9"/>
      </tp>
      <tp t="s">
        <v>#N/A Requesting Data...3994342717</v>
        <stp/>
        <stp>BDP|2661509909697335160</stp>
        <tr r="H111" s="9"/>
      </tp>
      <tp t="s">
        <v>#N/A N/A</v>
        <stp/>
        <stp>BDP|8187599801388011439</stp>
        <tr r="G21" s="8"/>
      </tp>
      <tp t="s">
        <v>#N/A N/A</v>
        <stp/>
        <stp>BDP|3379088938879097894</stp>
        <tr r="E241" s="9"/>
      </tp>
      <tp t="s">
        <v>#N/A N/A</v>
        <stp/>
        <stp>BDP|4498737610096948540</stp>
        <tr r="D64" s="8"/>
      </tp>
      <tp t="s">
        <v>#N/A Requesting Data...3279141547</v>
        <stp/>
        <stp>BDP|5100352476115087586</stp>
        <tr r="I202" s="9"/>
      </tp>
      <tp t="s">
        <v>#N/A Requesting Data...3699475099</v>
        <stp/>
        <stp>BDP|4851776245877729176</stp>
        <tr r="I306" s="5"/>
        <tr r="I330" s="9"/>
      </tp>
      <tp t="s">
        <v>#N/A N/A</v>
        <stp/>
        <stp>BDP|4899299020483222698</stp>
        <tr r="F52" s="10"/>
      </tp>
      <tp t="s">
        <v>#N/A N/A</v>
        <stp/>
        <stp>BDP|1204610073702889321</stp>
        <tr r="F63" s="9"/>
      </tp>
      <tp t="s">
        <v>#N/A N/A</v>
        <stp/>
        <stp>BDP|2734034418541247345</stp>
        <tr r="D130" s="8"/>
      </tp>
      <tp t="s">
        <v>#N/A N/A</v>
        <stp/>
        <stp>BDP|6295901208937729970</stp>
        <tr r="G114" s="8"/>
      </tp>
      <tp t="s">
        <v>#N/A Requesting Data...3410707860</v>
        <stp/>
        <stp>BDP|6310571228533758313</stp>
        <tr r="I258" s="9"/>
      </tp>
      <tp t="s">
        <v>#N/A N/A</v>
        <stp/>
        <stp>BDP|1674196450292069657</stp>
        <tr r="G119" s="5"/>
      </tp>
      <tp t="s">
        <v>#N/A N/A</v>
        <stp/>
        <stp>BDP|3955125097523166971</stp>
        <tr r="G352" s="5"/>
      </tp>
      <tp t="s">
        <v>#N/A N/A</v>
        <stp/>
        <stp>BDP|4921359465715178529</stp>
        <tr r="F171" s="9"/>
      </tp>
      <tp t="s">
        <v>#N/A N/A</v>
        <stp/>
        <stp>BDP|7161376100925838048</stp>
        <tr r="E227" s="8"/>
      </tp>
      <tp t="s">
        <v>#N/A N/A</v>
        <stp/>
        <stp>BDP|8376528849028733059</stp>
        <tr r="D116" s="8"/>
      </tp>
      <tp t="s">
        <v>#N/A N/A</v>
        <stp/>
        <stp>BDP|5725493540835088144</stp>
        <tr r="D4" s="7"/>
      </tp>
      <tp t="s">
        <v>#N/A Requesting Data...3149636939</v>
        <stp/>
        <stp>BDP|8343943135305932613</stp>
        <tr r="I47" s="5"/>
      </tp>
      <tp t="s">
        <v>#N/A N/A</v>
        <stp/>
        <stp>BDP|6015557166721970501</stp>
        <tr r="G146" s="5"/>
      </tp>
      <tp t="s">
        <v>#N/A Requesting Data...4187737559</v>
        <stp/>
        <stp>BDP|7283904798662751478</stp>
        <tr r="I361" s="9"/>
      </tp>
      <tp t="s">
        <v>#N/A Requesting Data...3582297469</v>
        <stp/>
        <stp>BDP|6490482521034790504</stp>
        <tr r="H438" s="8"/>
        <tr r="I438" s="8"/>
        <tr r="H277" s="5"/>
      </tp>
      <tp t="s">
        <v>#N/A N/A</v>
        <stp/>
        <stp>BDP|6832404282332243926</stp>
        <tr r="E188" s="5"/>
      </tp>
      <tp t="s">
        <v>#N/A N/A</v>
        <stp/>
        <stp>BDP|4940435532246332409</stp>
        <tr r="D104" s="9"/>
      </tp>
      <tp t="s">
        <v>#N/A Requesting Data...3779133163</v>
        <stp/>
        <stp>BDP|5387340968511160053</stp>
        <tr r="H123" s="10"/>
      </tp>
      <tp t="s">
        <v>#N/A N/A</v>
        <stp/>
        <stp>BDP|7585495919243977070</stp>
        <tr r="D517" s="9"/>
      </tp>
      <tp t="s">
        <v>#N/A N/A</v>
        <stp/>
        <stp>BDP|2059219607200422191</stp>
        <tr r="F345" s="9"/>
      </tp>
      <tp t="s">
        <v>#N/A N/A</v>
        <stp/>
        <stp>BDP|3811479861716708620</stp>
        <tr r="E226" s="9"/>
      </tp>
      <tp t="s">
        <v>#N/A Requesting Data...3873168861</v>
        <stp/>
        <stp>BDP|5187787281673173821</stp>
        <tr r="I59" s="9"/>
      </tp>
      <tp t="s">
        <v>#N/A Requesting Data...3098719834</v>
        <stp/>
        <stp>BDP|3549998283111066244</stp>
        <tr r="H420" s="8"/>
        <tr r="I420" s="8"/>
      </tp>
      <tp t="s">
        <v>#N/A N/A</v>
        <stp/>
        <stp>BDP|5119072871702938158</stp>
        <tr r="D448" s="8"/>
      </tp>
      <tp t="s">
        <v>#N/A N/A</v>
        <stp/>
        <stp>BDP|3468439495627864811</stp>
        <tr r="F305" s="8"/>
      </tp>
      <tp t="s">
        <v>#N/A N/A</v>
        <stp/>
        <stp>BDP|7037227025283551592</stp>
        <tr r="D182" s="9"/>
      </tp>
      <tp t="s">
        <v>#N/A N/A</v>
        <stp/>
        <stp>BDP|5552993376062619877</stp>
        <tr r="D137" s="10"/>
      </tp>
      <tp t="s">
        <v>#N/A Requesting Data...3100775586</v>
        <stp/>
        <stp>BDP|7864681037632537191</stp>
        <tr r="I334" s="9"/>
      </tp>
      <tp t="s">
        <v>#N/A N/A</v>
        <stp/>
        <stp>BDP|4832872163003121860</stp>
        <tr r="D137" s="5"/>
      </tp>
      <tp t="s">
        <v>#N/A Requesting Data...3420904021</v>
        <stp/>
        <stp>BDP|2229243157657868323</stp>
        <tr r="I550" s="9"/>
      </tp>
      <tp t="s">
        <v>#N/A N/A</v>
        <stp/>
        <stp>BDP|1866090641943842739</stp>
        <tr r="D4" s="12"/>
      </tp>
      <tp t="s">
        <v>#N/A N/A</v>
        <stp/>
        <stp>BDP|1597830589327782730</stp>
        <tr r="E67" s="10"/>
      </tp>
      <tp t="s">
        <v>#N/A N/A</v>
        <stp/>
        <stp>BDP|5818241836194336120</stp>
        <tr r="E68" s="9"/>
      </tp>
      <tp t="s">
        <v>#N/A Requesting Data...3072340921</v>
        <stp/>
        <stp>BDP|3142310727751405286</stp>
        <tr r="I207" s="9"/>
      </tp>
      <tp t="s">
        <v>#N/A N/A</v>
        <stp/>
        <stp>BDP|3357268428992343055</stp>
        <tr r="G171" s="9"/>
      </tp>
      <tp t="s">
        <v>#N/A Requesting Data...3519840071</v>
        <stp/>
        <stp>BDP|4180594472557650078</stp>
        <tr r="I340" s="9"/>
      </tp>
      <tp t="s">
        <v>#N/A N/A</v>
        <stp/>
        <stp>BDP|5213985601588808586</stp>
        <tr r="D266" s="5"/>
      </tp>
      <tp t="s">
        <v>#N/A N/A</v>
        <stp/>
        <stp>BDP|6941025020346420347</stp>
        <tr r="D256" s="9"/>
      </tp>
      <tp t="s">
        <v>#N/A Requesting Data...3206188876</v>
        <stp/>
        <stp>BDP|9825158351934319845</stp>
        <tr r="I17" s="7"/>
      </tp>
      <tp t="s">
        <v>#N/A Requesting Data...4251739477</v>
        <stp/>
        <stp>BDP|2883642841930501134</stp>
        <tr r="I447" s="9"/>
      </tp>
      <tp t="s">
        <v>#N/A N/A</v>
        <stp/>
        <stp>BDP|9634897914797203625</stp>
        <tr r="F224" s="9"/>
      </tp>
      <tp t="s">
        <v>#N/A N/A</v>
        <stp/>
        <stp>BDP|9549428504029887502</stp>
        <tr r="E26" s="9"/>
      </tp>
      <tp t="s">
        <v>#N/A N/A</v>
        <stp/>
        <stp>BDP|2000738379261412263</stp>
        <tr r="E135" s="5"/>
      </tp>
      <tp t="s">
        <v>#N/A N/A</v>
        <stp/>
        <stp>BDP|1412205225840944000</stp>
        <tr r="D167" s="5"/>
      </tp>
      <tp t="s">
        <v>#N/A N/A</v>
        <stp/>
        <stp>BDP|5920075548125791592</stp>
        <tr r="D257" s="9"/>
      </tp>
      <tp t="s">
        <v>#N/A N/A</v>
        <stp/>
        <stp>BDP|1733958189068243912</stp>
        <tr r="E17" s="10"/>
      </tp>
      <tp t="s">
        <v>#N/A Requesting Data...3740628124</v>
        <stp/>
        <stp>BDP|5415269623036951203</stp>
        <tr r="I528" s="9"/>
      </tp>
      <tp t="s">
        <v>#N/A N/A</v>
        <stp/>
        <stp>BDP|9507687482600574627</stp>
        <tr r="G269" s="8"/>
      </tp>
      <tp t="s">
        <v>#N/A N/A</v>
        <stp/>
        <stp>BDP|7648093312617470017</stp>
        <tr r="E382" s="8"/>
      </tp>
      <tp t="s">
        <v>#N/A N/A</v>
        <stp/>
        <stp>BDP|3706061645604512296</stp>
        <tr r="G62" s="5"/>
        <tr r="G577" s="9"/>
      </tp>
      <tp t="s">
        <v>#N/A Requesting Data...2959859995</v>
        <stp/>
        <stp>BDP|2045573125171964533</stp>
        <tr r="I4" s="7"/>
      </tp>
      <tp t="s">
        <v>#N/A N/A</v>
        <stp/>
        <stp>BDP|3728184887339334233</stp>
        <tr r="G480" s="8"/>
        <tr r="G96" s="5"/>
      </tp>
      <tp t="s">
        <v>#N/A N/A</v>
        <stp/>
        <stp>BDP|7049581426653658203</stp>
        <tr r="D458" s="8"/>
      </tp>
      <tp t="s">
        <v>#N/A N/A</v>
        <stp/>
        <stp>BDP|7783555289963034833</stp>
        <tr r="F206" s="5"/>
        <tr r="F261" s="9"/>
      </tp>
      <tp t="s">
        <v>#N/A N/A</v>
        <stp/>
        <stp>BDP|5727400911416899768</stp>
        <tr r="F317" s="5"/>
      </tp>
      <tp t="s">
        <v>#N/A N/A</v>
        <stp/>
        <stp>BDP|4713017654381846126</stp>
        <tr r="E26" s="8"/>
      </tp>
      <tp t="s">
        <v>#N/A Requesting Data...3055707467</v>
        <stp/>
        <stp>BDP|4859320935223056674</stp>
        <tr r="H521" s="9"/>
      </tp>
      <tp t="s">
        <v>#N/A Requesting Data...3240299063</v>
        <stp/>
        <stp>BDP|6392456168736477335</stp>
        <tr r="I293" s="5"/>
      </tp>
      <tp t="s">
        <v>#N/A N/A</v>
        <stp/>
        <stp>BDP|5879777726160380133</stp>
        <tr r="F14" s="8"/>
      </tp>
      <tp t="s">
        <v>#N/A Requesting Data...3299130595</v>
        <stp/>
        <stp>BDP|6876160441797490524</stp>
        <tr r="H62" s="8"/>
        <tr r="I62" s="8"/>
      </tp>
      <tp t="s">
        <v>#N/A N/A</v>
        <stp/>
        <stp>BDP|6870436602292186114</stp>
        <tr r="D329" s="9"/>
      </tp>
      <tp t="s">
        <v>#N/A N/A</v>
        <stp/>
        <stp>BDP|6890837276031685927</stp>
        <tr r="C134" s="10"/>
      </tp>
      <tp t="s">
        <v>#N/A Requesting Data...3084132205</v>
        <stp/>
        <stp>BDP|7270301218563614752</stp>
        <tr r="H379" s="8"/>
        <tr r="I379" s="8"/>
      </tp>
      <tp t="s">
        <v>#N/A N/A</v>
        <stp/>
        <stp>BDP|6873140314053333427</stp>
        <tr r="D61" s="10"/>
      </tp>
      <tp t="s">
        <v>#N/A N/A</v>
        <stp/>
        <stp>BDP|8597935021975803767</stp>
        <tr r="F171" s="5"/>
      </tp>
      <tp t="s">
        <v>#N/A N/A</v>
        <stp/>
        <stp>BDP|2274763748393514304</stp>
        <tr r="F329" s="5"/>
      </tp>
      <tp t="s">
        <v>#N/A N/A</v>
        <stp/>
        <stp>BDP|6832410095062653832</stp>
        <tr r="F332" s="8"/>
        <tr r="F194" s="5"/>
      </tp>
      <tp t="s">
        <v>#N/A Requesting Data...3284607899</v>
        <stp/>
        <stp>BDP|5494226078510368148</stp>
        <tr r="I176" s="5"/>
      </tp>
      <tp t="s">
        <v>#N/A N/A</v>
        <stp/>
        <stp>BDP|2923908266868333456</stp>
        <tr r="G122" s="9"/>
      </tp>
      <tp t="s">
        <v>#N/A N/A</v>
        <stp/>
        <stp>BDP|2235792914716688309</stp>
        <tr r="F369" s="9"/>
      </tp>
      <tp t="s">
        <v>#N/A N/A</v>
        <stp/>
        <stp>BDP|3979140893968058202</stp>
        <tr r="F322" s="8"/>
      </tp>
      <tp t="s">
        <v>#N/A N/A</v>
        <stp/>
        <stp>BDP|7188652440317305390</stp>
        <tr r="G300" s="9"/>
      </tp>
      <tp t="s">
        <v>#N/A Requesting Data...4196080883</v>
        <stp/>
        <stp>BDP|2543440443885922656</stp>
        <tr r="H296" s="9"/>
      </tp>
      <tp t="s">
        <v>#N/A Requesting Data...4228894150</v>
        <stp/>
        <stp>BDP|2456414114725848378</stp>
        <tr r="H94" s="5"/>
        <tr r="H290" s="9"/>
      </tp>
      <tp t="s">
        <v>#N/A N/A</v>
        <stp/>
        <stp>BDP|3735388570637646174</stp>
        <tr r="E59" s="5"/>
      </tp>
      <tp t="s">
        <v>#N/A N/A</v>
        <stp/>
        <stp>BDP|2407449071452901260</stp>
        <tr r="F173" s="10"/>
      </tp>
      <tp t="s">
        <v>#N/A Requesting Data...4264342612</v>
        <stp/>
        <stp>BDP|8495213489050703356</stp>
        <tr r="I43" s="5"/>
      </tp>
      <tp t="s">
        <v>#N/A Requesting Data...3141057034</v>
        <stp/>
        <stp>BDP|4936304334132292710</stp>
        <tr r="H314" s="8"/>
        <tr r="I314" s="8"/>
      </tp>
      <tp t="s">
        <v>#N/A N/A</v>
        <stp/>
        <stp>BDP|6194667548355208032</stp>
        <tr r="E437" s="9"/>
      </tp>
      <tp t="s">
        <v>#N/A N/A</v>
        <stp/>
        <stp>BDP|6564795716268503912</stp>
        <tr r="F128" s="10"/>
      </tp>
      <tp t="s">
        <v>#N/A N/A</v>
        <stp/>
        <stp>BDP|8088780884312603449</stp>
        <tr r="E62" s="8"/>
      </tp>
      <tp t="s">
        <v>#N/A Requesting Data...3065861483</v>
        <stp/>
        <stp>BDP|8756254979864298874</stp>
        <tr r="I33" s="5"/>
        <tr r="I575" s="9"/>
      </tp>
      <tp t="s">
        <v>#N/A Requesting Data...4071171438</v>
        <stp/>
        <stp>BDP|5210457348281737563</stp>
        <tr r="H183" s="10"/>
      </tp>
      <tp t="s">
        <v>#N/A N/A</v>
        <stp/>
        <stp>BDP|3970033540731618726</stp>
        <tr r="D343" s="5"/>
      </tp>
      <tp t="s">
        <v>#N/A N/A</v>
        <stp/>
        <stp>BDP|1221602503067838175</stp>
        <tr r="D82" s="8"/>
      </tp>
      <tp t="s">
        <v>#N/A N/A</v>
        <stp/>
        <stp>BDP|5852161523033442468</stp>
        <tr r="D494" s="9"/>
      </tp>
      <tp t="s">
        <v>#N/A N/A</v>
        <stp/>
        <stp>BDP|4432776066774229088</stp>
        <tr r="F331" s="8"/>
      </tp>
      <tp t="s">
        <v>#N/A N/A</v>
        <stp/>
        <stp>BDP|2331599243764420625</stp>
        <tr r="G118" s="8"/>
      </tp>
      <tp t="s">
        <v>#N/A N/A</v>
        <stp/>
        <stp>BDP|4483769481713889942</stp>
        <tr r="E281" s="5"/>
      </tp>
      <tp t="s">
        <v>#N/A N/A</v>
        <stp/>
        <stp>BDP|8912156696459141848</stp>
        <tr r="G114" s="5"/>
        <tr r="G412" s="9"/>
      </tp>
      <tp t="s">
        <v>#N/A N/A</v>
        <stp/>
        <stp>BDP|2918589239292219754</stp>
        <tr r="D468" s="8"/>
        <tr r="D148" s="5"/>
      </tp>
      <tp t="s">
        <v>#N/A N/A</v>
        <stp/>
        <stp>BDP|3598028519270053318</stp>
        <tr r="C3" s="7"/>
      </tp>
      <tp t="s">
        <v>#N/A N/A</v>
        <stp/>
        <stp>BDP|4758708043502813437</stp>
        <tr r="G376" s="8"/>
      </tp>
      <tp t="s">
        <v>#N/A N/A</v>
        <stp/>
        <stp>BDP|8916066594076540613</stp>
        <tr r="F140" s="5"/>
      </tp>
      <tp t="s">
        <v>#N/A Requesting Data...4099174666</v>
        <stp/>
        <stp>BDP|7511823199195729262</stp>
        <tr r="I370" s="9"/>
      </tp>
      <tp t="s">
        <v>#N/A N/A</v>
        <stp/>
        <stp>BDP|6109740848207341311</stp>
        <tr r="G315" s="5"/>
      </tp>
      <tp t="s">
        <v>#N/A N/A</v>
        <stp/>
        <stp>BDP|7685102671995117595</stp>
        <tr r="F352" s="8"/>
        <tr r="F340" s="5"/>
      </tp>
      <tp t="s">
        <v>#N/A N/A</v>
        <stp/>
        <stp>BDP|7258550906483492091</stp>
        <tr r="E522" s="9"/>
      </tp>
      <tp t="s">
        <v>#N/A N/A</v>
        <stp/>
        <stp>BDP|6816378999565317895</stp>
        <tr r="F501" s="9"/>
      </tp>
      <tp t="s">
        <v>#N/A N/A</v>
        <stp/>
        <stp>BDP|3328682743924752436</stp>
        <tr r="G332" s="5"/>
        <tr r="G178" s="9"/>
      </tp>
      <tp t="s">
        <v>#N/A N/A</v>
        <stp/>
        <stp>BDP|2907718611532263776</stp>
        <tr r="E377" s="9"/>
      </tp>
      <tp t="s">
        <v>#N/A N/A</v>
        <stp/>
        <stp>BDP|8481242444686185999</stp>
        <tr r="G363" s="8"/>
        <tr r="G121" s="5"/>
      </tp>
      <tp t="s">
        <v>#N/A Requesting Data...3537490112</v>
        <stp/>
        <stp>BDP|2873608551336006652</stp>
        <tr r="H310" s="5"/>
        <tr r="H414" s="9"/>
      </tp>
      <tp t="s">
        <v>#N/A N/A</v>
        <stp/>
        <stp>BDP|6089185087769555761</stp>
        <tr r="E390" s="9"/>
      </tp>
      <tp t="s">
        <v>#N/A N/A</v>
        <stp/>
        <stp>BDP|6042164870770363191</stp>
        <tr r="C11" s="12"/>
      </tp>
      <tp t="s">
        <v>#N/A N/A</v>
        <stp/>
        <stp>BDP|5951526027254036701</stp>
        <tr r="D53" s="5"/>
        <tr r="D534" s="9"/>
      </tp>
      <tp t="s">
        <v>#N/A N/A</v>
        <stp/>
        <stp>BDP|1823637645651610340</stp>
        <tr r="D69" s="8"/>
      </tp>
      <tp t="s">
        <v>#N/A N/A</v>
        <stp/>
        <stp>BDP|8458363160988989472</stp>
        <tr r="D101" s="5"/>
        <tr r="D438" s="9"/>
      </tp>
      <tp t="s">
        <v>#N/A Requesting Data...3931446383</v>
        <stp/>
        <stp>BDP|2656180937061102040</stp>
        <tr r="H264" s="9"/>
      </tp>
      <tp t="s">
        <v>#N/A N/A</v>
        <stp/>
        <stp>BDP|6189020470558688891</stp>
        <tr r="G199" s="9"/>
      </tp>
      <tp t="s">
        <v>#N/A Requesting Data...4193957732</v>
        <stp/>
        <stp>BDP|1299789344476411562</stp>
        <tr r="I276" s="9"/>
      </tp>
      <tp t="s">
        <v>#N/A N/A</v>
        <stp/>
        <stp>BDP|4756195478247928429</stp>
        <tr r="E122" s="5"/>
        <tr r="E465" s="9"/>
      </tp>
      <tp t="s">
        <v>#N/A N/A</v>
        <stp/>
        <stp>BDP|2482793730622654563</stp>
        <tr r="F27" s="8"/>
      </tp>
      <tp t="s">
        <v>#N/A N/A</v>
        <stp/>
        <stp>BDP|4256091122980134752</stp>
        <tr r="F82" s="5"/>
      </tp>
      <tp t="s">
        <v>#N/A N/A</v>
        <stp/>
        <stp>BDP|5683607929540394012</stp>
        <tr r="F11" s="5"/>
        <tr r="F302" s="9"/>
      </tp>
      <tp t="s">
        <v>#N/A N/A</v>
        <stp/>
        <stp>BDP|6251200608626034370</stp>
        <tr r="D409" s="8"/>
      </tp>
      <tp t="s">
        <v>#N/A N/A</v>
        <stp/>
        <stp>BDP|9957850671420781779</stp>
        <tr r="E600" s="9"/>
      </tp>
      <tp t="s">
        <v>#N/A N/A</v>
        <stp/>
        <stp>BDP|3719889773838942586</stp>
        <tr r="E433" s="8"/>
        <tr r="E323" s="5"/>
      </tp>
      <tp t="s">
        <v>#N/A Requesting Data...3895792048</v>
        <stp/>
        <stp>BDP|5166922141541959861</stp>
        <tr r="I343" s="9"/>
      </tp>
      <tp t="s">
        <v>#N/A N/A</v>
        <stp/>
        <stp>BDP|5026063469682511071</stp>
        <tr r="G190" s="8"/>
      </tp>
      <tp t="s">
        <v>#N/A N/A</v>
        <stp/>
        <stp>BDP|7851499164402520623</stp>
        <tr r="D166" s="10"/>
      </tp>
      <tp t="s">
        <v>#N/A Requesting Data...3743988030</v>
        <stp/>
        <stp>BDP|2459748841591336102</stp>
        <tr r="G17" s="7"/>
      </tp>
      <tp t="s">
        <v>#N/A N/A</v>
        <stp/>
        <stp>BDP|6362228147392743330</stp>
        <tr r="F407" s="8"/>
      </tp>
      <tp t="s">
        <v>#N/A N/A</v>
        <stp/>
        <stp>BDP|2635019977247577377</stp>
        <tr r="E326" s="8"/>
      </tp>
      <tp t="s">
        <v>#N/A N/A</v>
        <stp/>
        <stp>BDP|6707422464783594664</stp>
        <tr r="E65" s="10"/>
      </tp>
      <tp t="s">
        <v>#N/A Requesting Data...4234052235</v>
        <stp/>
        <stp>BDP|2848968543686677896</stp>
        <tr r="H305" s="9"/>
      </tp>
      <tp t="s">
        <v>#N/A N/A</v>
        <stp/>
        <stp>BDP|7800993835865599938</stp>
        <tr r="E477" s="8"/>
      </tp>
      <tp t="s">
        <v>#N/A Requesting Data...3953008540</v>
        <stp/>
        <stp>BDP|5280446121244529604</stp>
        <tr r="I592" s="9"/>
      </tp>
      <tp t="s">
        <v>#N/A Requesting Data...3103671659</v>
        <stp/>
        <stp>BDP|8632925613166034759</stp>
        <tr r="I170" s="5"/>
      </tp>
      <tp t="s">
        <v>#N/A N/A</v>
        <stp/>
        <stp>BDP|5556823036778193724</stp>
        <tr r="E141" s="9"/>
      </tp>
      <tp t="s">
        <v>#N/A N/A</v>
        <stp/>
        <stp>BDP|2014464822556551339</stp>
        <tr r="G447" s="9"/>
      </tp>
      <tp t="s">
        <v>#N/A N/A</v>
        <stp/>
        <stp>BDP|3441764350194943499</stp>
        <tr r="D338" s="9"/>
      </tp>
      <tp t="s">
        <v>#N/A N/A</v>
        <stp/>
        <stp>BDP|1949452603874532083</stp>
        <tr r="F571" s="9"/>
      </tp>
      <tp t="s">
        <v>#N/A Requesting Data...3296436244</v>
        <stp/>
        <stp>BDP|1417466103424656057</stp>
        <tr r="I163" s="9"/>
      </tp>
      <tp t="s">
        <v>#N/A N/A</v>
        <stp/>
        <stp>BDP|9856575177662860820</stp>
        <tr r="E251" s="5"/>
      </tp>
      <tp t="s">
        <v>#N/A N/A</v>
        <stp/>
        <stp>BDP|2513623845465455443</stp>
        <tr r="E138" s="8"/>
      </tp>
      <tp t="s">
        <v>#N/A N/A</v>
        <stp/>
        <stp>BDP|8213379182937348565</stp>
        <tr r="D331" s="8"/>
      </tp>
      <tp t="s">
        <v>#N/A N/A</v>
        <stp/>
        <stp>BDP|5363563006629752865</stp>
        <tr r="E399" s="8"/>
      </tp>
      <tp t="s">
        <v>#N/A N/A</v>
        <stp/>
        <stp>BDP|5531144441401149035</stp>
        <tr r="G116" s="8"/>
      </tp>
      <tp t="s">
        <v>#N/A N/A</v>
        <stp/>
        <stp>BDP|6245305821300474657</stp>
        <tr r="G463" s="8"/>
      </tp>
      <tp t="s">
        <v>#N/A N/A</v>
        <stp/>
        <stp>BDP|9136954736227294529</stp>
        <tr r="D551" s="9"/>
      </tp>
      <tp t="s">
        <v>#N/A N/A</v>
        <stp/>
        <stp>BDP|2911780152364416556</stp>
        <tr r="F127" s="8"/>
      </tp>
      <tp t="s">
        <v>#N/A N/A</v>
        <stp/>
        <stp>BDP|7358587805287538496</stp>
        <tr r="F498" s="8"/>
      </tp>
      <tp t="s">
        <v>#N/A Requesting Data...3646376844</v>
        <stp/>
        <stp>BDP|7572781539214665607</stp>
        <tr r="H181" s="10"/>
      </tp>
      <tp t="s">
        <v>#N/A N/A</v>
        <stp/>
        <stp>BDP|8635960420061766351</stp>
        <tr r="G231" s="9"/>
      </tp>
      <tp t="s">
        <v>#N/A N/A</v>
        <stp/>
        <stp>BDP|3191906474108203459</stp>
        <tr r="E58" s="8"/>
      </tp>
      <tp t="s">
        <v>#N/A N/A</v>
        <stp/>
        <stp>BDP|7307918131715015919</stp>
        <tr r="D111" s="5"/>
        <tr r="D303" s="9"/>
      </tp>
      <tp t="s">
        <v>#N/A N/A</v>
        <stp/>
        <stp>BDP|5421634851915119258</stp>
        <tr r="D288" s="5"/>
        <tr r="D43" s="9"/>
      </tp>
      <tp t="s">
        <v>#N/A N/A</v>
        <stp/>
        <stp>BDP|3799737144960662147</stp>
        <tr r="E75" s="10"/>
      </tp>
      <tp t="s">
        <v>#N/A N/A</v>
        <stp/>
        <stp>BDP|4991095072045677772</stp>
        <tr r="F276" s="8"/>
        <tr r="F95" s="5"/>
      </tp>
      <tp t="s">
        <v>#N/A N/A</v>
        <stp/>
        <stp>BDP|6247810298276195094</stp>
        <tr r="D416" s="9"/>
      </tp>
      <tp t="s">
        <v>#N/A N/A</v>
        <stp/>
        <stp>BDP|8042871401583131248</stp>
        <tr r="F225" s="5"/>
        <tr r="F360" s="9"/>
      </tp>
      <tp t="s">
        <v>#N/A N/A</v>
        <stp/>
        <stp>BDP|5093148265671603249</stp>
        <tr r="G308" s="9"/>
      </tp>
      <tp t="s">
        <v>#N/A N/A</v>
        <stp/>
        <stp>BDP|8449409437008662665</stp>
        <tr r="G471" s="8"/>
      </tp>
      <tp t="s">
        <v>#N/A N/A</v>
        <stp/>
        <stp>BDP|8264553533148338746</stp>
        <tr r="D169" s="8"/>
      </tp>
      <tp t="s">
        <v>#N/A N/A</v>
        <stp/>
        <stp>BDP|1478501690064146863</stp>
        <tr r="G51" s="8"/>
      </tp>
      <tp t="s">
        <v>#N/A Requesting Data...3810772968</v>
        <stp/>
        <stp>BDP|4993136108932404656</stp>
        <tr r="H57" s="9"/>
      </tp>
      <tp t="s">
        <v>#N/A Requesting Data...3913333765</v>
        <stp/>
        <stp>BDP|2539055455185124375</stp>
        <tr r="G151" s="10"/>
      </tp>
      <tp t="s">
        <v>#N/A N/A</v>
        <stp/>
        <stp>BDP|7432654667315139347</stp>
        <tr r="G53" s="8"/>
      </tp>
      <tp t="s">
        <v>#N/A N/A</v>
        <stp/>
        <stp>BDP|6718634264607473074</stp>
        <tr r="F155" s="9"/>
      </tp>
      <tp t="s">
        <v>#N/A N/A</v>
        <stp/>
        <stp>BDP|9321423131828624758</stp>
        <tr r="F333" s="9"/>
      </tp>
      <tp t="s">
        <v>#N/A N/A</v>
        <stp/>
        <stp>BDP|2328473876486430655</stp>
        <tr r="D30" s="5"/>
      </tp>
      <tp t="s">
        <v>#N/A N/A</v>
        <stp/>
        <stp>BDP|1763107714796712675</stp>
        <tr r="F489" s="9"/>
      </tp>
      <tp t="s">
        <v>#N/A N/A</v>
        <stp/>
        <stp>BDP|4091429847214269140</stp>
        <tr r="E168" s="5"/>
      </tp>
      <tp t="s">
        <v>#N/A Requesting Data...3487294105</v>
        <stp/>
        <stp>BDP|9644396839280725824</stp>
        <tr r="I133" s="5"/>
      </tp>
      <tp t="s">
        <v>#N/A N/A</v>
        <stp/>
        <stp>BDP|6105606045350743507</stp>
        <tr r="F373" s="9"/>
      </tp>
      <tp t="s">
        <v>#N/A N/A</v>
        <stp/>
        <stp>BDP|9926827249571414568</stp>
        <tr r="F386" s="9"/>
      </tp>
      <tp t="s">
        <v>#N/A N/A</v>
        <stp/>
        <stp>BDP|9194030882371550156</stp>
        <tr r="F229" s="5"/>
        <tr r="F548" s="9"/>
      </tp>
      <tp t="s">
        <v>#N/A N/A</v>
        <stp/>
        <stp>BDP|3763081333554490583</stp>
        <tr r="C103" s="10"/>
      </tp>
      <tp t="s">
        <v>#N/A N/A</v>
        <stp/>
        <stp>BDP|8045486848270896981</stp>
        <tr r="F122" s="5"/>
        <tr r="F465" s="9"/>
      </tp>
      <tp t="s">
        <v>#N/A N/A</v>
        <stp/>
        <stp>BDP|5708239557233198029</stp>
        <tr r="E508" s="9"/>
      </tp>
      <tp t="s">
        <v>#N/A N/A</v>
        <stp/>
        <stp>BDP|1554401335533929499</stp>
        <tr r="F166" s="10"/>
      </tp>
      <tp t="s">
        <v>#N/A N/A</v>
        <stp/>
        <stp>BDP|6613901006707288922</stp>
        <tr r="G328" s="9"/>
      </tp>
      <tp t="s">
        <v>#N/A N/A</v>
        <stp/>
        <stp>BDP|5439137337891267725</stp>
        <tr r="D155" s="5"/>
      </tp>
      <tp t="s">
        <v>#N/A N/A</v>
        <stp/>
        <stp>BDP|8580861684679001071</stp>
        <tr r="D143" s="5"/>
      </tp>
      <tp t="s">
        <v>#N/A N/A</v>
        <stp/>
        <stp>BDP|5104056362875087767</stp>
        <tr r="G262" s="8"/>
      </tp>
      <tp t="s">
        <v>#N/A Requesting Data...3517353409</v>
        <stp/>
        <stp>BDP|4411613440143664435</stp>
        <tr r="H574" s="9"/>
      </tp>
      <tp t="s">
        <v>#N/A N/A</v>
        <stp/>
        <stp>BDP|7275383400323830624</stp>
        <tr r="E371" s="9"/>
      </tp>
      <tp t="s">
        <v>#N/A N/A</v>
        <stp/>
        <stp>BDP|8450118034292860999</stp>
        <tr r="F60" s="8"/>
      </tp>
      <tp t="s">
        <v>#N/A Requesting Data...4155340092</v>
        <stp/>
        <stp>BDP|9321924372154730247</stp>
        <tr r="H282" s="8"/>
        <tr r="I282" s="8"/>
      </tp>
      <tp t="s">
        <v>#N/A Requesting Data...3414658012</v>
        <stp/>
        <stp>BDP|9443785752472729894</stp>
        <tr r="H73" s="5"/>
      </tp>
      <tp t="s">
        <v>#N/A N/A</v>
        <stp/>
        <stp>BDP|6207705113070368126</stp>
        <tr r="D261" s="8"/>
      </tp>
      <tp t="s">
        <v>#N/A Requesting Data...4087947379</v>
        <stp/>
        <stp>BDP|6380304149913277386</stp>
        <tr r="H595" s="9"/>
      </tp>
      <tp t="s">
        <v>#N/A N/A</v>
        <stp/>
        <stp>BDP|4110079577356085414</stp>
        <tr r="D87" s="8"/>
      </tp>
      <tp t="s">
        <v>#N/A Requesting Data...4022278251</v>
        <stp/>
        <stp>BDP|5057456484511206930</stp>
        <tr r="H377" s="8"/>
        <tr r="I377" s="8"/>
      </tp>
      <tp t="s">
        <v>#N/A Requesting Data...4046801974</v>
        <stp/>
        <stp>BDP|4012233555760470224</stp>
        <tr r="H204" s="8"/>
        <tr r="I204" s="8"/>
      </tp>
      <tp t="s">
        <v>#N/A Requesting Data...3347422471</v>
        <stp/>
        <stp>BDP|3600483729533626712</stp>
        <tr r="H316" s="5"/>
      </tp>
      <tp t="s">
        <v>#N/A N/A</v>
        <stp/>
        <stp>BDP|7955603748977833385</stp>
        <tr r="D275" s="9"/>
      </tp>
      <tp t="s">
        <v>#N/A Requesting Data...3692420261</v>
        <stp/>
        <stp>BDP|8813281607839541234</stp>
        <tr r="I96" s="5"/>
      </tp>
      <tp t="s">
        <v>#N/A N/A</v>
        <stp/>
        <stp>BDP|7699907866630055917</stp>
        <tr r="F128" s="9"/>
      </tp>
      <tp t="s">
        <v>#N/A Requesting Data...3982653733</v>
        <stp/>
        <stp>BDP|4570727128076785692</stp>
        <tr r="H54" s="8"/>
        <tr r="I54" s="8"/>
      </tp>
      <tp t="s">
        <v>#N/A Requesting Data...4257823639</v>
        <stp/>
        <stp>BDP|7604578955562461417</stp>
        <tr r="H3" s="5"/>
      </tp>
      <tp t="s">
        <v>#N/A Requesting Data...3304855732</v>
        <stp/>
        <stp>BDP|9401399582511862264</stp>
        <tr r="I95" s="5"/>
      </tp>
      <tp t="s">
        <v>#N/A N/A</v>
        <stp/>
        <stp>BDP|9317346447626073918</stp>
        <tr r="F378" s="9"/>
      </tp>
      <tp t="s">
        <v>#N/A N/A</v>
        <stp/>
        <stp>BDP|9011550965968570341</stp>
        <tr r="D24" s="5"/>
      </tp>
      <tp t="s">
        <v>#N/A N/A</v>
        <stp/>
        <stp>BDP|5364008908103862728</stp>
        <tr r="E195" s="9"/>
      </tp>
      <tp t="s">
        <v>#N/A N/A</v>
        <stp/>
        <stp>BDP|3406212724882037009</stp>
        <tr r="E56" s="5"/>
      </tp>
      <tp t="s">
        <v>#N/A N/A</v>
        <stp/>
        <stp>BDP|5457223181519433723</stp>
        <tr r="E16" s="7"/>
      </tp>
      <tp t="s">
        <v>#N/A Requesting Data...3946605120</v>
        <stp/>
        <stp>BDP|3274450132504197158</stp>
        <tr r="I294" s="5"/>
      </tp>
      <tp t="s">
        <v>#N/A Requesting Data...3391182162</v>
        <stp/>
        <stp>BDP|3384620322717294104</stp>
        <tr r="H149" s="5"/>
      </tp>
      <tp t="s">
        <v>#N/A N/A</v>
        <stp/>
        <stp>BDP|7382705458691983531</stp>
        <tr r="E594" s="9"/>
      </tp>
      <tp t="s">
        <v>#N/A N/A</v>
        <stp/>
        <stp>BDP|5403239424822662642</stp>
        <tr r="F492" s="9"/>
      </tp>
      <tp t="s">
        <v>#N/A N/A</v>
        <stp/>
        <stp>BDP|9420875866541100757</stp>
        <tr r="D138" s="10"/>
      </tp>
      <tp t="s">
        <v>#N/A Requesting Data...3296427250</v>
        <stp/>
        <stp>BDP|4694148871081468263</stp>
        <tr r="I279" s="5"/>
      </tp>
      <tp t="s">
        <v>#N/A Requesting Data...3969458229</v>
        <stp/>
        <stp>BDP|2012561457272073102</stp>
        <tr r="I94" s="5"/>
        <tr r="I290" s="9"/>
      </tp>
      <tp t="s">
        <v>#N/A Requesting Data...4038650667</v>
        <stp/>
        <stp>BDP|5079117135690388669</stp>
        <tr r="H385" s="9"/>
      </tp>
      <tp t="s">
        <v>#N/A Requesting Data...3630418161</v>
        <stp/>
        <stp>BDP|1089067653856203361</stp>
        <tr r="I296" s="5"/>
      </tp>
      <tp t="s">
        <v>#N/A Requesting Data...4062834027</v>
        <stp/>
        <stp>BDP|5419076774483591043</stp>
        <tr r="I167" s="5"/>
      </tp>
      <tp t="s">
        <v>#N/A Requesting Data...3812514894</v>
        <stp/>
        <stp>BDP|5368045523464081226</stp>
        <tr r="H152" s="10"/>
      </tp>
      <tp t="s">
        <v>#N/A N/A</v>
        <stp/>
        <stp>BDP|2597922303922194830</stp>
        <tr r="E567" s="9"/>
      </tp>
      <tp t="s">
        <v>#N/A N/A</v>
        <stp/>
        <stp>BDP|7351154322804230101</stp>
        <tr r="C42" s="10"/>
      </tp>
      <tp t="s">
        <v>#N/A N/A</v>
        <stp/>
        <stp>BDP|1189430613441274451</stp>
        <tr r="D121" s="9"/>
      </tp>
      <tp t="s">
        <v>#N/A N/A</v>
        <stp/>
        <stp>BDP|4500869391592351673</stp>
        <tr r="D313" s="8"/>
      </tp>
      <tp t="s">
        <v>#N/A N/A</v>
        <stp/>
        <stp>BDP|1203776003952752575</stp>
        <tr r="D496" s="9"/>
      </tp>
      <tp t="s">
        <v>#N/A Requesting Data...3769238942</v>
        <stp/>
        <stp>BDP|7636445463456175264</stp>
        <tr r="I320" s="9"/>
      </tp>
      <tp t="s">
        <v>#N/A N/A</v>
        <stp/>
        <stp>BDP|2106292620401636285</stp>
        <tr r="F124" s="10"/>
      </tp>
      <tp t="s">
        <v>#N/A N/A</v>
        <stp/>
        <stp>BDP|4444517490679317004</stp>
        <tr r="F83" s="5"/>
      </tp>
      <tp t="s">
        <v>#N/A N/A</v>
        <stp/>
        <stp>BDP|3076459275214666509</stp>
        <tr r="F288" s="5"/>
        <tr r="F43" s="9"/>
      </tp>
      <tp t="s">
        <v>#N/A N/A</v>
        <stp/>
        <stp>BDP|2792984650818832714</stp>
        <tr r="D348" s="9"/>
      </tp>
      <tp t="s">
        <v>#N/A Requesting Data...3630049627</v>
        <stp/>
        <stp>BDP|3878693100574526021</stp>
        <tr r="I110" s="9"/>
      </tp>
      <tp t="s">
        <v>#N/A N/A</v>
        <stp/>
        <stp>BDP|8915879049906735365</stp>
        <tr r="D86" s="8"/>
      </tp>
      <tp t="s">
        <v>#N/A N/A</v>
        <stp/>
        <stp>BDP|7469241942269568915</stp>
        <tr r="F449" s="8"/>
      </tp>
      <tp t="s">
        <v>#N/A N/A</v>
        <stp/>
        <stp>BDP|4981195144304522465</stp>
        <tr r="G194" s="9"/>
      </tp>
      <tp t="s">
        <v>#N/A Requesting Data...3972697518</v>
        <stp/>
        <stp>BDP|7547950833954218865</stp>
        <tr r="H29" s="9"/>
      </tp>
      <tp t="s">
        <v>#N/A Requesting Data...4007419562</v>
        <stp/>
        <stp>BDP|1434722091928537653</stp>
        <tr r="I333" s="5"/>
      </tp>
      <tp t="s">
        <v>#N/A N/A</v>
        <stp/>
        <stp>BDP|5976874280013905708</stp>
        <tr r="F219" s="9"/>
      </tp>
      <tp t="s">
        <v>#N/A N/A</v>
        <stp/>
        <stp>BDP|7362236611742591735</stp>
        <tr r="F82" s="9"/>
      </tp>
      <tp t="s">
        <v>#N/A N/A</v>
        <stp/>
        <stp>BDP|7962718462081962645</stp>
        <tr r="D44" s="10"/>
      </tp>
      <tp t="s">
        <v>#N/A N/A</v>
        <stp/>
        <stp>BDP|1700922053238956489</stp>
        <tr r="E573" s="9"/>
      </tp>
      <tp t="s">
        <v>#N/A N/A</v>
        <stp/>
        <stp>BDP|6295973588490910633</stp>
        <tr r="D392" s="9"/>
      </tp>
      <tp t="s">
        <v>#N/A N/A</v>
        <stp/>
        <stp>BDP|6364347650803504256</stp>
        <tr r="G420" s="9"/>
      </tp>
      <tp t="s">
        <v>#N/A N/A</v>
        <stp/>
        <stp>BDP|1008716273240474013</stp>
        <tr r="G224" s="8"/>
      </tp>
      <tp t="s">
        <v>#N/A Requesting Data...3865915892</v>
        <stp/>
        <stp>BDP|3083910944148014728</stp>
        <tr r="H324" s="8"/>
        <tr r="I324" s="8"/>
      </tp>
      <tp t="s">
        <v>#N/A Requesting Data...4257721263</v>
        <stp/>
        <stp>BDP|4937592031317093468</stp>
        <tr r="H357" s="9"/>
      </tp>
      <tp t="s">
        <v>#N/A Requesting Data...3464133038</v>
        <stp/>
        <stp>BDP|3971464428135694168</stp>
        <tr r="H179" s="5"/>
      </tp>
      <tp t="s">
        <v>#N/A N/A</v>
        <stp/>
        <stp>BDP|5608102541231617062</stp>
        <tr r="G325" s="8"/>
      </tp>
      <tp t="s">
        <v>#N/A N/A</v>
        <stp/>
        <stp>BDP|2023776761746551444</stp>
        <tr r="E32" s="9"/>
      </tp>
      <tp t="s">
        <v>#N/A N/A</v>
        <stp/>
        <stp>BDP|7669468160912528627</stp>
        <tr r="G179" s="5"/>
      </tp>
      <tp t="s">
        <v>#N/A N/A</v>
        <stp/>
        <stp>BDP|4592121727851751701</stp>
        <tr r="G524" s="9"/>
      </tp>
      <tp t="s">
        <v>#N/A N/A</v>
        <stp/>
        <stp>BDP|3710439051391573278</stp>
        <tr r="D396" s="8"/>
      </tp>
      <tp t="s">
        <v>#N/A Requesting Data...3759058685</v>
        <stp/>
        <stp>BDP|3998215208166591623</stp>
        <tr r="H17" s="9"/>
      </tp>
      <tp t="s">
        <v>#N/A N/A</v>
        <stp/>
        <stp>BDP|9699450365822962880</stp>
        <tr r="G84" s="9"/>
      </tp>
      <tp t="s">
        <v>#N/A Requesting Data...4208498482</v>
        <stp/>
        <stp>BDP|7406262407150131436</stp>
        <tr r="I10" s="7"/>
      </tp>
      <tp t="s">
        <v>#N/A N/A</v>
        <stp/>
        <stp>BDP|6665088095909694796</stp>
        <tr r="E44" s="10"/>
      </tp>
      <tp t="s">
        <v>#N/A N/A</v>
        <stp/>
        <stp>BDP|6529674345691724449</stp>
        <tr r="D63" s="10"/>
      </tp>
      <tp t="s">
        <v>#N/A Requesting Data...4130185654</v>
        <stp/>
        <stp>BDP|1687432918555021096</stp>
        <tr r="I9" s="7"/>
      </tp>
      <tp t="s">
        <v>#N/A N/A</v>
        <stp/>
        <stp>BDP|2459700226972671401</stp>
        <tr r="G83" s="9"/>
      </tp>
      <tp t="s">
        <v>#N/A N/A</v>
        <stp/>
        <stp>BDP|5500379830374167071</stp>
        <tr r="F189" s="5"/>
      </tp>
      <tp t="s">
        <v>#N/A N/A</v>
        <stp/>
        <stp>BDP|3456066461553702708</stp>
        <tr r="F473" s="9"/>
      </tp>
      <tp t="s">
        <v>#N/A N/A</v>
        <stp/>
        <stp>BDP|2596525605667319155</stp>
        <tr r="D371" s="8"/>
      </tp>
      <tp t="s">
        <v>#N/A N/A</v>
        <stp/>
        <stp>BDP|3532416547365646713</stp>
        <tr r="F351" s="5"/>
      </tp>
      <tp t="s">
        <v>#N/A N/A</v>
        <stp/>
        <stp>BDP|9491809302595023527</stp>
        <tr r="G355" s="9"/>
      </tp>
      <tp t="s">
        <v>#N/A N/A</v>
        <stp/>
        <stp>BDP|8341983628921553328</stp>
        <tr r="E143" s="10"/>
      </tp>
      <tp t="s">
        <v>#N/A N/A</v>
        <stp/>
        <stp>BDP|9051876573633208426</stp>
        <tr r="E215" s="8"/>
        <tr r="E319" s="5"/>
      </tp>
      <tp t="s">
        <v>#N/A N/A</v>
        <stp/>
        <stp>BDP|6312068750191386323</stp>
        <tr r="D364" s="8"/>
      </tp>
      <tp t="s">
        <v>#N/A N/A</v>
        <stp/>
        <stp>BDP|6177524248792832472</stp>
        <tr r="D66" s="5"/>
      </tp>
      <tp t="s">
        <v>#N/A N/A</v>
        <stp/>
        <stp>BDP|9474184698198521854</stp>
        <tr r="D190" s="10"/>
      </tp>
      <tp t="s">
        <v>#N/A Requesting Data...3961007661</v>
        <stp/>
        <stp>BDP|9328181223188946351</stp>
        <tr r="H173" s="10"/>
      </tp>
      <tp t="s">
        <v>#N/A Requesting Data...4283618716</v>
        <stp/>
        <stp>BDP|2028996595173922011</stp>
        <tr r="H15" s="7"/>
      </tp>
      <tp t="s">
        <v>#N/A Requesting Data...4041295520</v>
        <stp/>
        <stp>BDP|6015387159076069749</stp>
        <tr r="G102" s="10"/>
      </tp>
      <tp t="s">
        <v>#N/A N/A</v>
        <stp/>
        <stp>BDP|4827660338823252317</stp>
        <tr r="E185" s="5"/>
      </tp>
      <tp t="s">
        <v>#N/A Requesting Data...3781766042</v>
        <stp/>
        <stp>BDP|7029235385388481474</stp>
        <tr r="H33" s="10"/>
      </tp>
      <tp t="s">
        <v>#N/A Requesting Data...3674061626</v>
        <stp/>
        <stp>BDP|3668420006871624711</stp>
        <tr r="H176" s="10"/>
      </tp>
      <tp t="s">
        <v>#N/A N/A</v>
        <stp/>
        <stp>BDP|8292722485632537451</stp>
        <tr r="F8" s="5"/>
      </tp>
      <tp t="s">
        <v>#N/A Requesting Data...3573412591</v>
        <stp/>
        <stp>BDP|2142866985115440638</stp>
        <tr r="I172" s="5"/>
      </tp>
      <tp t="s">
        <v>#N/A N/A</v>
        <stp/>
        <stp>BDP|9970135362576452993</stp>
        <tr r="F3" s="7"/>
      </tp>
      <tp t="s">
        <v>#N/A N/A</v>
        <stp/>
        <stp>BDP|1101853693620232107</stp>
        <tr r="F253" s="8"/>
        <tr r="F51" s="5"/>
      </tp>
      <tp t="s">
        <v>#N/A N/A</v>
        <stp/>
        <stp>BDP|4915811493222713692</stp>
        <tr r="F57" s="5"/>
      </tp>
      <tp t="s">
        <v>#N/A N/A</v>
        <stp/>
        <stp>BDP|9217493259208452135</stp>
        <tr r="G196" s="8"/>
      </tp>
      <tp t="s">
        <v>#N/A Requesting Data...4194004621</v>
        <stp/>
        <stp>BDP|2792029027781400032</stp>
        <tr r="I76" s="5"/>
        <tr r="I242" s="9"/>
      </tp>
      <tp t="s">
        <v>#N/A N/A</v>
        <stp/>
        <stp>BDP|4973001900446537395</stp>
        <tr r="C113" s="10"/>
      </tp>
      <tp t="s">
        <v>#N/A Requesting Data...4002075925</v>
        <stp/>
        <stp>BDP|6541101234730779531</stp>
        <tr r="H243" s="9"/>
      </tp>
      <tp t="s">
        <v>#N/A N/A</v>
        <stp/>
        <stp>BDP|7757608402129698961</stp>
        <tr r="E313" s="5"/>
        <tr r="E424" s="9"/>
      </tp>
      <tp t="s">
        <v>#N/A N/A</v>
        <stp/>
        <stp>BDP|6851333546582906217</stp>
        <tr r="G473" s="9"/>
      </tp>
      <tp t="s">
        <v>#N/A Requesting Data...3739774508</v>
        <stp/>
        <stp>BDP|7359513602043368067</stp>
        <tr r="I324" s="9"/>
      </tp>
      <tp t="s">
        <v>#N/A Requesting Data...3911608118</v>
        <stp/>
        <stp>BDP|2604529324263597704</stp>
        <tr r="I84" s="9"/>
      </tp>
      <tp t="s">
        <v>#N/A Requesting Data...4023570497</v>
        <stp/>
        <stp>BQL|9151579908776363839</stp>
        <tr r="B35" s="10"/>
      </tp>
      <tp t="s">
        <v>#N/A Requesting Data...3830241920</v>
        <stp/>
        <stp>BQL|9592942310067654495</stp>
        <tr r="C273" s="5"/>
      </tp>
      <tp t="s">
        <v>#N/A Requesting Data...3894997063</v>
        <stp/>
        <stp>BQL|6232996225016710947</stp>
        <tr r="C170" s="5"/>
      </tp>
      <tp t="s">
        <v>#N/A Requesting Data...3639911446</v>
        <stp/>
        <stp>BQL|4884030865542400272</stp>
        <tr r="C317" s="5"/>
      </tp>
      <tp t="s">
        <v>#N/A Requesting Data...3870125379</v>
        <stp/>
        <stp>BQL|8712307749795136832</stp>
        <tr r="B25" s="10"/>
      </tp>
      <tp t="s">
        <v>#N/A Requesting Data...3600184580</v>
        <stp/>
        <stp>BQL|5772781992158219134</stp>
        <tr r="C327" s="5"/>
      </tp>
      <tp t="s">
        <v>#N/A Requesting Data...3703488561</v>
        <stp/>
        <stp>BQL|6808395631083297793</stp>
        <tr r="B97" s="10"/>
      </tp>
      <tp t="s">
        <v>#N/A Requesting Data...3809234060</v>
        <stp/>
        <stp>BQL|1169010012191862337</stp>
        <tr r="B161" s="10"/>
      </tp>
      <tp t="s">
        <v>#N/A Requesting Data...4179151034</v>
        <stp/>
        <stp>BQL|2088637504972143407</stp>
        <tr r="B11" s="10"/>
      </tp>
      <tp t="s">
        <v>#N/A Requesting Data...4055739120</v>
        <stp/>
        <stp>BQL|2338823212211157846</stp>
        <tr r="C29" s="5"/>
      </tp>
      <tp t="s">
        <v>#N/A Requesting Data...3954523200</v>
        <stp/>
        <stp>BQL|5984384346770740060</stp>
        <tr r="C329" s="5"/>
      </tp>
      <tp t="s">
        <v>#N/A Requesting Data...4064755490</v>
        <stp/>
        <stp>BQL|5719854519326913877</stp>
        <tr r="C30" s="5"/>
      </tp>
      <tp t="s">
        <v>#N/A Requesting Data...4011683330</v>
        <stp/>
        <stp>BQL|2315414566181857381</stp>
        <tr r="B128" s="10"/>
      </tp>
      <tp t="s">
        <v>#N/A Requesting Data...3746917960</v>
        <stp/>
        <stp>BQL|3398073841086494351</stp>
        <tr r="B2" s="10"/>
      </tp>
      <tp t="s">
        <v>#N/A Requesting Data...3716769819</v>
        <stp/>
        <stp>BQL|9978699506555314815</stp>
        <tr r="C195" s="5"/>
      </tp>
      <tp t="s">
        <v>#N/A Requesting Data...3652426933</v>
        <stp/>
        <stp>BQL|5819296061337697422</stp>
        <tr r="C313" s="5"/>
      </tp>
      <tp t="s">
        <v>#N/A Requesting Data...3597795517</v>
        <stp/>
        <stp>BQL|3588196227445669797</stp>
        <tr r="C351" s="5"/>
      </tp>
      <tp t="s">
        <v>#N/A Requesting Data...3937361351</v>
        <stp/>
        <stp>BQL|8120868288093862936</stp>
        <tr r="C163" s="5"/>
      </tp>
      <tp t="s">
        <v>#N/A Requesting Data...4226263440</v>
        <stp/>
        <stp>BQL|4785512554525562360</stp>
        <tr r="B38" s="10"/>
      </tp>
      <tp t="s">
        <v>#N/A Requesting Data...3966809276</v>
        <stp/>
        <stp>BQL|3022250143943057469</stp>
        <tr r="C228" s="5"/>
      </tp>
      <tp t="s">
        <v>#N/A Requesting Data...4272393321</v>
        <stp/>
        <stp>BQL|7750971990565514056</stp>
        <tr r="C27" s="5"/>
      </tp>
      <tp t="s">
        <v>#N/A Requesting Data...3777553646</v>
        <stp/>
        <stp>BQL|2146209453891647642</stp>
        <tr r="B37" s="10"/>
      </tp>
      <tp t="s">
        <v>#N/A N/A</v>
        <stp/>
        <stp>BDP|8568681516799296430</stp>
        <tr r="F346" s="8"/>
      </tp>
      <tp t="s">
        <v>#N/A N/A</v>
        <stp/>
        <stp>BDP|2726999280624620527</stp>
        <tr r="E170" s="10"/>
      </tp>
      <tp t="s">
        <v>#N/A N/A</v>
        <stp/>
        <stp>BDP|5687675878113052532</stp>
        <tr r="F171" s="10"/>
      </tp>
      <tp t="s">
        <v>#N/A N/A</v>
        <stp/>
        <stp>BDP|5308576678962339756</stp>
        <tr r="F314" s="5"/>
        <tr r="F482" s="9"/>
      </tp>
      <tp t="s">
        <v>#N/A N/A</v>
        <stp/>
        <stp>BDP|5875679036957432579</stp>
        <tr r="D2" s="12"/>
      </tp>
      <tp t="s">
        <v>#N/A N/A</v>
        <stp/>
        <stp>BDP|6497445319601237014</stp>
        <tr r="G599" s="9"/>
      </tp>
      <tp t="s">
        <v>#N/A Requesting Data...4013551814</v>
        <stp/>
        <stp>BDP|7459751009967095529</stp>
        <tr r="H2" s="8"/>
        <tr r="I2" s="8"/>
      </tp>
      <tp t="s">
        <v>#N/A N/A</v>
        <stp/>
        <stp>BDP|4088074861265900552</stp>
        <tr r="D128" s="8"/>
      </tp>
      <tp t="s">
        <v>#N/A Requesting Data...3715620291</v>
        <stp/>
        <stp>BDP|6968586706965561480</stp>
        <tr r="I351" s="9"/>
      </tp>
      <tp t="s">
        <v>#N/A N/A</v>
        <stp/>
        <stp>BDP|9376810933012303286</stp>
        <tr r="F3" s="12"/>
      </tp>
      <tp t="s">
        <v>#N/A N/A</v>
        <stp/>
        <stp>BDP|5583437945085183287</stp>
        <tr r="F101" s="5"/>
        <tr r="F438" s="9"/>
      </tp>
      <tp t="s">
        <v>#N/A N/A</v>
        <stp/>
        <stp>BDP|3898409656017413703</stp>
        <tr r="F26" s="10"/>
      </tp>
      <tp t="s">
        <v>#N/A N/A</v>
        <stp/>
        <stp>BDP|6121229049852859082</stp>
        <tr r="G531" s="9"/>
      </tp>
      <tp t="s">
        <v>#N/A N/A</v>
        <stp/>
        <stp>BDP|9664445018458397639</stp>
        <tr r="F169" s="9"/>
      </tp>
      <tp t="s">
        <v>#N/A Requesting Data...3667127653</v>
        <stp/>
        <stp>BDP|2412930834578959207</stp>
        <tr r="G14" s="10"/>
      </tp>
      <tp t="s">
        <v>#N/A N/A</v>
        <stp/>
        <stp>BDP|6852746460100229546</stp>
        <tr r="E574" s="9"/>
      </tp>
      <tp t="s">
        <v>#N/A N/A</v>
        <stp/>
        <stp>BDP|2386909399201035118</stp>
        <tr r="G251" s="9"/>
      </tp>
      <tp t="s">
        <v>#N/A N/A</v>
        <stp/>
        <stp>BDP|2955150949497729299</stp>
        <tr r="F8" s="10"/>
      </tp>
      <tp t="s">
        <v>#N/A Requesting Data...4197759096</v>
        <stp/>
        <stp>BDP|2412115989989217052</stp>
        <tr r="H17" s="7"/>
      </tp>
      <tp t="s">
        <v>#N/A N/A</v>
        <stp/>
        <stp>BDP|6303559061463436480</stp>
        <tr r="F81" s="9"/>
      </tp>
      <tp t="s">
        <v>#N/A N/A</v>
        <stp/>
        <stp>BDP|2952599908427134225</stp>
        <tr r="D201" s="9"/>
      </tp>
      <tp t="s">
        <v>#N/A N/A</v>
        <stp/>
        <stp>BDP|7479610347542180584</stp>
        <tr r="E255" s="8"/>
      </tp>
      <tp t="s">
        <v>#N/A N/A</v>
        <stp/>
        <stp>BDP|2261350826698227981</stp>
        <tr r="F137" s="8"/>
      </tp>
      <tp t="s">
        <v>#N/A N/A</v>
        <stp/>
        <stp>BDP|3834562526734160223</stp>
        <tr r="F119" s="10"/>
      </tp>
      <tp t="s">
        <v>#N/A N/A</v>
        <stp/>
        <stp>BDP|2507133717090203080</stp>
        <tr r="D241" s="5"/>
      </tp>
      <tp t="s">
        <v>#N/A N/A</v>
        <stp/>
        <stp>BDP|3803663179774909451</stp>
        <tr r="D29" s="8"/>
      </tp>
      <tp t="s">
        <v>#N/A Requesting Data...3981655826</v>
        <stp/>
        <stp>BDP|5729511209262046040</stp>
        <tr r="I108" s="9"/>
      </tp>
      <tp t="s">
        <v>#N/A N/A</v>
        <stp/>
        <stp>BDP|9407488936009243538</stp>
        <tr r="F366" s="8"/>
      </tp>
      <tp t="s">
        <v>#N/A N/A</v>
        <stp/>
        <stp>BDP|1801433203722202513</stp>
        <tr r="D9" s="10"/>
      </tp>
      <tp t="s">
        <v>#N/A Requesting Data...3850894676</v>
        <stp/>
        <stp>BDP|6300787927451731007</stp>
        <tr r="H130" s="5"/>
      </tp>
      <tp t="s">
        <v>#N/A Requesting Data...3837360319</v>
        <stp/>
        <stp>BDP|1945259541963077665</stp>
        <tr r="H77" s="5"/>
        <tr r="H69" s="9"/>
      </tp>
      <tp t="s">
        <v>#N/A N/A</v>
        <stp/>
        <stp>BDP|3649263529064874599</stp>
        <tr r="E111" s="8"/>
      </tp>
      <tp t="s">
        <v>#N/A N/A</v>
        <stp/>
        <stp>BDP|4317495120591580170</stp>
        <tr r="D310" s="8"/>
      </tp>
      <tp t="s">
        <v>#N/A Requesting Data...4187985361</v>
        <stp/>
        <stp>BDP|8344872854874053382</stp>
        <tr r="G156" s="10"/>
      </tp>
      <tp t="s">
        <v>#N/A N/A</v>
        <stp/>
        <stp>BDP|7026020067606452599</stp>
        <tr r="E60" s="10"/>
      </tp>
      <tp t="s">
        <v>#N/A N/A</v>
        <stp/>
        <stp>BDP|5548789402745628513</stp>
        <tr r="D438" s="8"/>
        <tr r="D277" s="5"/>
      </tp>
      <tp t="s">
        <v>#N/A N/A</v>
        <stp/>
        <stp>BDP|4918442830410629138</stp>
        <tr r="G373" s="9"/>
      </tp>
      <tp t="s">
        <v>#N/A Requesting Data...4007043823</v>
        <stp/>
        <stp>BDP|3309599670646545577</stp>
        <tr r="H147" s="10"/>
      </tp>
      <tp t="s">
        <v>#N/A Requesting Data...3880420174</v>
        <stp/>
        <stp>BDP|6990924163748440341</stp>
        <tr r="I22" s="9"/>
      </tp>
      <tp t="s">
        <v>#N/A N/A</v>
        <stp/>
        <stp>BDP|2568916578179584718</stp>
        <tr r="D160" s="9"/>
      </tp>
      <tp t="s">
        <v>#N/A N/A</v>
        <stp/>
        <stp>BDP|2569650704214578293</stp>
        <tr r="G137" s="9"/>
      </tp>
      <tp t="s">
        <v>#N/A Requesting Data...4182699003</v>
        <stp/>
        <stp>BDP|8575042670305061890</stp>
        <tr r="H384" s="9"/>
      </tp>
      <tp t="s">
        <v>#N/A Requesting Data...3789342058</v>
        <stp/>
        <stp>BDP|6023140553108853875</stp>
        <tr r="I192" s="5"/>
      </tp>
      <tp t="s">
        <v>#N/A N/A</v>
        <stp/>
        <stp>BDP|3021603413511262791</stp>
        <tr r="D395" s="8"/>
      </tp>
      <tp t="s">
        <v>#N/A N/A</v>
        <stp/>
        <stp>BDP|4540291649205866552</stp>
        <tr r="D101" s="9"/>
      </tp>
      <tp t="s">
        <v>#N/A Requesting Data...4185412305</v>
        <stp/>
        <stp>BDP|9777905250786668191</stp>
        <tr r="I600" s="9"/>
      </tp>
      <tp t="s">
        <v>#N/A N/A</v>
        <stp/>
        <stp>BDP|7941126048093242394</stp>
        <tr r="D172" s="8"/>
      </tp>
      <tp t="s">
        <v>#N/A N/A</v>
        <stp/>
        <stp>BDP|7212141578596764516</stp>
        <tr r="E424" s="8"/>
        <tr r="E169" s="5"/>
      </tp>
      <tp t="s">
        <v>#N/A N/A</v>
        <stp/>
        <stp>BDP|6074605518830492344</stp>
        <tr r="E300" s="9"/>
      </tp>
      <tp t="s">
        <v>#N/A N/A</v>
        <stp/>
        <stp>BDP|1339112211670285386</stp>
        <tr r="G328" s="5"/>
      </tp>
      <tp t="s">
        <v>#N/A N/A</v>
        <stp/>
        <stp>BDP|9944531993846552151</stp>
        <tr r="E66" s="9"/>
      </tp>
      <tp t="s">
        <v>#N/A N/A</v>
        <stp/>
        <stp>BDP|5122189106802027469</stp>
        <tr r="G253" s="8"/>
        <tr r="G51" s="5"/>
      </tp>
      <tp t="s">
        <v>#N/A Requesting Data...3693712663</v>
        <stp/>
        <stp>BDP|5389718018878665956</stp>
        <tr r="H67" s="10"/>
      </tp>
      <tp t="s">
        <v>#N/A Requesting Data...3689796894</v>
        <stp/>
        <stp>BDP|2537027449062685617</stp>
        <tr r="H7" s="10"/>
      </tp>
      <tp t="s">
        <v>#N/A N/A</v>
        <stp/>
        <stp>BDP|1610284892250094855</stp>
        <tr r="E267" s="9"/>
      </tp>
      <tp t="s">
        <v>#N/A N/A</v>
        <stp/>
        <stp>BDP|1306181083859751366</stp>
        <tr r="E52" s="10"/>
      </tp>
      <tp t="s">
        <v>#N/A N/A</v>
        <stp/>
        <stp>BDP|5592188295728600777</stp>
        <tr r="E458" s="8"/>
      </tp>
      <tp t="s">
        <v>#N/A N/A</v>
        <stp/>
        <stp>BDP|5344766420055570795</stp>
        <tr r="F21" s="5"/>
      </tp>
      <tp t="s">
        <v>#N/A N/A</v>
        <stp/>
        <stp>BDP|7511924382027563393</stp>
        <tr r="F159" s="10"/>
      </tp>
      <tp t="s">
        <v>#N/A Requesting Data...4011803875</v>
        <stp/>
        <stp>BDP|6796455007841539194</stp>
        <tr r="I80" s="9"/>
      </tp>
      <tp t="s">
        <v>#N/A N/A</v>
        <stp/>
        <stp>BDP|3024861788200261155</stp>
        <tr r="E306" s="5"/>
        <tr r="E330" s="9"/>
      </tp>
      <tp t="s">
        <v>#N/A Requesting Data...4123928479</v>
        <stp/>
        <stp>BDP|7600401061512942575</stp>
        <tr r="I336" s="5"/>
      </tp>
      <tp t="s">
        <v>#N/A Requesting Data...3979744577</v>
        <stp/>
        <stp>BDP|2414014502456961673</stp>
        <tr r="I362" s="5"/>
      </tp>
      <tp t="s">
        <v>#N/A N/A</v>
        <stp/>
        <stp>BDP|6719462912611822023</stp>
        <tr r="E209" s="8"/>
      </tp>
      <tp t="s">
        <v>#N/A Requesting Data...3816408128</v>
        <stp/>
        <stp>BDP|2540751821813993613</stp>
        <tr r="H87" s="10"/>
      </tp>
      <tp t="s">
        <v>#N/A Requesting Data...3708802204</v>
        <stp/>
        <stp>BDP|4589487224903321333</stp>
        <tr r="I288" s="9"/>
      </tp>
      <tp t="s">
        <v>#N/A N/A</v>
        <stp/>
        <stp>BDP|5042017816071767792</stp>
        <tr r="F25" s="8"/>
      </tp>
      <tp t="s">
        <v>#N/A N/A</v>
        <stp/>
        <stp>BDP|5140124417695998237</stp>
        <tr r="D450" s="8"/>
      </tp>
      <tp t="s">
        <v>#N/A N/A</v>
        <stp/>
        <stp>BDP|2760423761641880323</stp>
        <tr r="D158" s="10"/>
      </tp>
      <tp t="s">
        <v>#N/A N/A</v>
        <stp/>
        <stp>BDP|5524861278721062958</stp>
        <tr r="D361" s="5"/>
      </tp>
      <tp t="s">
        <v>#N/A N/A</v>
        <stp/>
        <stp>BDP|7445834140731180885</stp>
        <tr r="F216" s="9"/>
      </tp>
      <tp t="s">
        <v>#N/A N/A</v>
        <stp/>
        <stp>BDP|2920738704285639267</stp>
        <tr r="F582" s="9"/>
      </tp>
      <tp t="s">
        <v>#N/A N/A</v>
        <stp/>
        <stp>BDP|1297513130727993248</stp>
        <tr r="F109" s="10"/>
      </tp>
      <tp t="s">
        <v>#N/A N/A</v>
        <stp/>
        <stp>BDP|8250448488966283020</stp>
        <tr r="D299" s="8"/>
      </tp>
      <tp t="s">
        <v>#N/A N/A</v>
        <stp/>
        <stp>BDP|5978833292240335659</stp>
        <tr r="F362" s="8"/>
      </tp>
      <tp t="s">
        <v>#N/A Requesting Data...3779866196</v>
        <stp/>
        <stp>BDP|9132583034649513468</stp>
        <tr r="G125" s="10"/>
      </tp>
      <tp t="s">
        <v>#N/A Requesting Data...4223219276</v>
        <stp/>
        <stp>BDP|3743619103212872539</stp>
        <tr r="H156" s="9"/>
      </tp>
      <tp t="s">
        <v>#N/A N/A</v>
        <stp/>
        <stp>BDP|4912754172145264323</stp>
        <tr r="D456" s="9"/>
      </tp>
      <tp t="s">
        <v>#N/A N/A</v>
        <stp/>
        <stp>BDP|5124412177274938002</stp>
        <tr r="F584" s="9"/>
      </tp>
      <tp t="s">
        <v>#N/A N/A</v>
        <stp/>
        <stp>BDP|2175208163227992356</stp>
        <tr r="F57" s="9"/>
      </tp>
      <tp t="s">
        <v>#N/A N/A</v>
        <stp/>
        <stp>BDP|7686048339680338660</stp>
        <tr r="F33" s="10"/>
      </tp>
      <tp t="s">
        <v>#N/A Requesting Data...3915878701</v>
        <stp/>
        <stp>BDP|6018187002020458506</stp>
        <tr r="H119" s="5"/>
      </tp>
      <tp t="s">
        <v>#N/A N/A</v>
        <stp/>
        <stp>BDP|5152576004232979052</stp>
        <tr r="G23" s="5"/>
      </tp>
      <tp t="s">
        <v>#N/A Requesting Data...4172947991</v>
        <stp/>
        <stp>BDP|5447184710053330415</stp>
        <tr r="I523" s="9"/>
      </tp>
      <tp t="s">
        <v>#N/A N/A</v>
        <stp/>
        <stp>BDP|9501848027423130287</stp>
        <tr r="E169" s="9"/>
      </tp>
      <tp t="s">
        <v>#N/A N/A</v>
        <stp/>
        <stp>BDP|7356839713075408984</stp>
        <tr r="E330" s="8"/>
      </tp>
      <tp t="s">
        <v>#N/A Requesting Data...4019718150</v>
        <stp/>
        <stp>BDP|5891005291749689708</stp>
        <tr r="I269" s="5"/>
      </tp>
      <tp t="s">
        <v>#N/A N/A</v>
        <stp/>
        <stp>BDP|3085991614308458165</stp>
        <tr r="G203" s="9"/>
      </tp>
      <tp t="s">
        <v>#N/A N/A</v>
        <stp/>
        <stp>BDP|3421109547286835247</stp>
        <tr r="G133" s="8"/>
      </tp>
      <tp t="s">
        <v>#N/A N/A</v>
        <stp/>
        <stp>BDP|6041382705943017421</stp>
        <tr r="F80" s="10"/>
      </tp>
      <tp t="s">
        <v>#N/A N/A</v>
        <stp/>
        <stp>BDP|3558614954457813575</stp>
        <tr r="E203" s="8"/>
      </tp>
      <tp t="s">
        <v>#N/A N/A</v>
        <stp/>
        <stp>BDP|1117467579757331727</stp>
        <tr r="D351" s="9"/>
      </tp>
      <tp t="s">
        <v>#N/A Requesting Data...3896017541</v>
        <stp/>
        <stp>BDP|6900443667395311365</stp>
        <tr r="H4" s="8"/>
        <tr r="I4" s="8"/>
      </tp>
      <tp t="s">
        <v>#N/A N/A</v>
        <stp/>
        <stp>BDP|1249167433367021686</stp>
        <tr r="C17" s="10"/>
      </tp>
      <tp t="s">
        <v>#N/A N/A</v>
        <stp/>
        <stp>BDP|1867973353098556764</stp>
        <tr r="E189" s="9"/>
      </tp>
      <tp t="s">
        <v>#N/A N/A</v>
        <stp/>
        <stp>BDP|9047373349534765863</stp>
        <tr r="E362" s="5"/>
      </tp>
      <tp t="s">
        <v>#N/A N/A</v>
        <stp/>
        <stp>BDP|1018180772446426310</stp>
        <tr r="E89" s="8"/>
      </tp>
      <tp t="s">
        <v>#N/A N/A</v>
        <stp/>
        <stp>BDP|9508749399916772300</stp>
        <tr r="F102" s="10"/>
      </tp>
      <tp t="s">
        <v>#N/A N/A</v>
        <stp/>
        <stp>BDP|3673274008033564033</stp>
        <tr r="C156" s="10"/>
      </tp>
      <tp t="s">
        <v>#N/A Requesting Data...3981903797</v>
        <stp/>
        <stp>BDP|5126064099666701866</stp>
        <tr r="G10" s="10"/>
      </tp>
      <tp t="s">
        <v>#N/A N/A</v>
        <stp/>
        <stp>BDP|1151558193538071789</stp>
        <tr r="E356" s="9"/>
      </tp>
      <tp t="s">
        <v>#N/A N/A</v>
        <stp/>
        <stp>BDP|3633239845731821679</stp>
        <tr r="G415" s="8"/>
      </tp>
      <tp t="s">
        <v>#N/A N/A</v>
        <stp/>
        <stp>BDP|4515040953997640485</stp>
        <tr r="E102" s="10"/>
      </tp>
      <tp t="s">
        <v>#N/A N/A</v>
        <stp/>
        <stp>BDP|1103080301785592615</stp>
        <tr r="E215" s="9"/>
      </tp>
      <tp t="s">
        <v>#N/A N/A</v>
        <stp/>
        <stp>BDP|1109969888311596369</stp>
        <tr r="G540" s="9"/>
      </tp>
      <tp t="s">
        <v>#N/A N/A</v>
        <stp/>
        <stp>BDP|3088963919481210812</stp>
        <tr r="F109" s="8"/>
      </tp>
      <tp t="s">
        <v>#N/A N/A</v>
        <stp/>
        <stp>BDP|8247177535630834847</stp>
        <tr r="D186" s="5"/>
      </tp>
      <tp t="s">
        <v>#N/A N/A</v>
        <stp/>
        <stp>BDP|5178341571791170295</stp>
        <tr r="D394" s="8"/>
      </tp>
      <tp t="s">
        <v>#N/A Requesting Data...3873925600</v>
        <stp/>
        <stp>BDP|9050354885293991359</stp>
        <tr r="H39" s="9"/>
      </tp>
      <tp t="s">
        <v>#N/A Requesting Data...4253070138</v>
        <stp/>
        <stp>BDP|2803300701176522506</stp>
        <tr r="G136" s="10"/>
      </tp>
      <tp t="s">
        <v>#N/A Requesting Data...4060307813</v>
        <stp/>
        <stp>BDP|7409370958420158365</stp>
        <tr r="I274" s="5"/>
      </tp>
      <tp t="s">
        <v>#N/A Requesting Data...3992221767</v>
        <stp/>
        <stp>BDP|4312047530926300388</stp>
        <tr r="I126" s="5"/>
        <tr r="I562" s="9"/>
      </tp>
      <tp t="s">
        <v>#N/A Requesting Data...4079768155</v>
        <stp/>
        <stp>BDP|2173490614375213023</stp>
        <tr r="I428" s="9"/>
      </tp>
      <tp t="s">
        <v>#N/A N/A</v>
        <stp/>
        <stp>BDP|5793089647183370070</stp>
        <tr r="E168" s="10"/>
      </tp>
      <tp t="s">
        <v>#N/A N/A</v>
        <stp/>
        <stp>BDP|5541720549744487072</stp>
        <tr r="C2" s="12"/>
      </tp>
      <tp t="s">
        <v>#N/A N/A</v>
        <stp/>
        <stp>BDP|4119946563050862938</stp>
        <tr r="D79" s="5"/>
      </tp>
      <tp t="s">
        <v>#N/A Requesting Data...3914718803</v>
        <stp/>
        <stp>BDP|3892527043794360477</stp>
        <tr r="I257" s="9"/>
      </tp>
      <tp t="s">
        <v>#N/A N/A</v>
        <stp/>
        <stp>BDP|3472179311307979661</stp>
        <tr r="F288" s="9"/>
      </tp>
      <tp t="s">
        <v>#N/A N/A</v>
        <stp/>
        <stp>BDP|6511704649692790560</stp>
        <tr r="E395" s="9"/>
      </tp>
      <tp t="s">
        <v>#N/A N/A</v>
        <stp/>
        <stp>BDP|7596263552624966657</stp>
        <tr r="D286" s="9"/>
      </tp>
      <tp t="s">
        <v>#N/A N/A</v>
        <stp/>
        <stp>BDP|7785482089218310185</stp>
        <tr r="F401" s="8"/>
      </tp>
      <tp t="s">
        <v>#N/A N/A</v>
        <stp/>
        <stp>BDP|1648914944978679681</stp>
        <tr r="E172" s="5"/>
      </tp>
      <tp t="s">
        <v>#N/A N/A</v>
        <stp/>
        <stp>BDP|2366319139302706212</stp>
        <tr r="G473" s="8"/>
      </tp>
      <tp t="s">
        <v>#N/A Requesting Data...4024292986</v>
        <stp/>
        <stp>BDP|5369812177429061188</stp>
        <tr r="H148" s="8"/>
        <tr r="I148" s="8"/>
      </tp>
      <tp t="s">
        <v>#N/A N/A</v>
        <stp/>
        <stp>BDP|1532054085669875207</stp>
        <tr r="F28" s="8"/>
        <tr r="F308" s="5"/>
      </tp>
      <tp t="s">
        <v>#N/A N/A</v>
        <stp/>
        <stp>BDP|5227762566513921566</stp>
        <tr r="F417" s="9"/>
      </tp>
      <tp t="s">
        <v>#N/A Requesting Data...4031809126</v>
        <stp/>
        <stp>BDP|3267894171698638617</stp>
        <tr r="H327" s="5"/>
        <tr r="H206" s="9"/>
      </tp>
      <tp t="s">
        <v>#N/A N/A</v>
        <stp/>
        <stp>BDP|8623503143778137396</stp>
        <tr r="E56" s="8"/>
      </tp>
      <tp t="s">
        <v>#N/A N/A</v>
        <stp/>
        <stp>BDP|6398013606022804618</stp>
        <tr r="F33" s="8"/>
      </tp>
      <tp t="s">
        <v>#N/A Requesting Data...3816893948</v>
        <stp/>
        <stp>BDP|7423238265272974368</stp>
        <tr r="H37" s="5"/>
      </tp>
      <tp t="s">
        <v>#N/A N/A</v>
        <stp/>
        <stp>BDP|1630833705308472392</stp>
        <tr r="D361" s="9"/>
      </tp>
      <tp t="s">
        <v>#N/A N/A</v>
        <stp/>
        <stp>BDP|2570751899087325972</stp>
        <tr r="D454" s="9"/>
      </tp>
      <tp t="s">
        <v>#N/A Requesting Data...3934443496</v>
        <stp/>
        <stp>BDP|4451073170624405559</stp>
        <tr r="H104" s="9"/>
      </tp>
      <tp t="s">
        <v>#N/A Requesting Data...4012400110</v>
        <stp/>
        <stp>BDP|9280534590166700144</stp>
        <tr r="I240" s="5"/>
      </tp>
      <tp t="s">
        <v>#N/A N/A</v>
        <stp/>
        <stp>BDP|6948353271913631394</stp>
        <tr r="D263" s="8"/>
      </tp>
      <tp t="s">
        <v>#N/A Requesting Data...4200052404</v>
        <stp/>
        <stp>BDP|4403207242134262468</stp>
        <tr r="H449" s="9"/>
      </tp>
      <tp t="s">
        <v>#N/A N/A</v>
        <stp/>
        <stp>BDP|7011826638988009683</stp>
        <tr r="E11" s="10"/>
      </tp>
      <tp t="s">
        <v>#N/A N/A</v>
        <stp/>
        <stp>BDP|5571107634827357200</stp>
        <tr r="E177" s="8"/>
      </tp>
      <tp t="s">
        <v>#N/A N/A</v>
        <stp/>
        <stp>BDP|1436618190608474437</stp>
        <tr r="C7" s="7"/>
      </tp>
      <tp t="s">
        <v>#N/A Requesting Data...4081590741</v>
        <stp/>
        <stp>BDP|9362403006977599828</stp>
        <tr r="G53" s="10"/>
      </tp>
      <tp t="s">
        <v>#N/A N/A</v>
        <stp/>
        <stp>BDP|4684821548529619380</stp>
        <tr r="D72" s="5"/>
      </tp>
      <tp t="s">
        <v>#N/A N/A</v>
        <stp/>
        <stp>BDP|9123945902812603033</stp>
        <tr r="F44" s="10"/>
      </tp>
      <tp t="s">
        <v>#N/A N/A</v>
        <stp/>
        <stp>BDP|2182957458979982571</stp>
        <tr r="D247" s="9"/>
      </tp>
      <tp t="s">
        <v>#N/A N/A</v>
        <stp/>
        <stp>BDP|2255397817635633788</stp>
        <tr r="F191" s="9"/>
      </tp>
      <tp t="s">
        <v>#N/A Requesting Data...4028182788</v>
        <stp/>
        <stp>BDP|5004160252965410626</stp>
        <tr r="H268" s="5"/>
      </tp>
      <tp t="s">
        <v>#N/A Requesting Data...4156677760</v>
        <stp/>
        <stp>BDP|1393136823521928189</stp>
        <tr r="I278" s="9"/>
      </tp>
      <tp t="s">
        <v>#N/A Requesting Data...3860599805</v>
        <stp/>
        <stp>BDP|1447564146735147772</stp>
        <tr r="G50" s="10"/>
      </tp>
      <tp t="s">
        <v>#N/A N/A</v>
        <stp/>
        <stp>BDP|8340483584423875554</stp>
        <tr r="E130" s="10"/>
      </tp>
      <tp t="s">
        <v>#N/A N/A</v>
        <stp/>
        <stp>BDP|3224289261642916709</stp>
        <tr r="E332" s="9"/>
      </tp>
      <tp t="s">
        <v>#N/A Requesting Data...4247175794</v>
        <stp/>
        <stp>BDP|1011039491012058809</stp>
        <tr r="H413" s="8"/>
        <tr r="I413" s="8"/>
      </tp>
      <tp t="s">
        <v>#N/A Requesting Data...4103374773</v>
        <stp/>
        <stp>BDP|5327676533007178547</stp>
        <tr r="I329" s="9"/>
      </tp>
      <tp t="s">
        <v>#N/A Requesting Data...3933339203</v>
        <stp/>
        <stp>BDP|6757118948154495582</stp>
        <tr r="G144" s="10"/>
      </tp>
      <tp t="s">
        <v>#N/A N/A</v>
        <stp/>
        <stp>BDP|3371348859531402692</stp>
        <tr r="G364" s="8"/>
      </tp>
      <tp t="s">
        <v>#N/A N/A</v>
        <stp/>
        <stp>BDP|9698852516105244746</stp>
        <tr r="G140" s="5"/>
      </tp>
      <tp t="s">
        <v>#N/A N/A</v>
        <stp/>
        <stp>BDP|5816750527216013499</stp>
        <tr r="E181" s="9"/>
      </tp>
      <tp t="s">
        <v>#N/A N/A</v>
        <stp/>
        <stp>BDP|5368343187319792544</stp>
        <tr r="D363" s="9"/>
      </tp>
      <tp t="s">
        <v>#N/A N/A</v>
        <stp/>
        <stp>BDP|2296087024082474094</stp>
        <tr r="G24" s="8"/>
        <tr r="G159" s="5"/>
      </tp>
      <tp t="s">
        <v>#N/A N/A</v>
        <stp/>
        <stp>BDP|9389355082304377445</stp>
        <tr r="D342" s="5"/>
      </tp>
      <tp t="s">
        <v>#N/A N/A</v>
        <stp/>
        <stp>BDP|1077526947874238645</stp>
        <tr r="C20" s="10"/>
      </tp>
      <tp t="s">
        <v>#N/A N/A</v>
        <stp/>
        <stp>BDP|3652130630793146078</stp>
        <tr r="E266" s="9"/>
      </tp>
      <tp t="s">
        <v>#N/A N/A</v>
        <stp/>
        <stp>BDP|8969991627297710635</stp>
        <tr r="G427" s="9"/>
      </tp>
      <tp t="s">
        <v>#N/A N/A</v>
        <stp/>
        <stp>BDP|6662326972468000855</stp>
        <tr r="E595" s="9"/>
      </tp>
      <tp t="s">
        <v>#N/A N/A</v>
        <stp/>
        <stp>BDP|8517289953869943445</stp>
        <tr r="G133" s="9"/>
      </tp>
      <tp t="s">
        <v>#N/A N/A</v>
        <stp/>
        <stp>BDP|3295574917100140508</stp>
        <tr r="F264" s="9"/>
      </tp>
      <tp t="s">
        <v>#N/A N/A</v>
        <stp/>
        <stp>BDP|4618243296355343845</stp>
        <tr r="G199" s="8"/>
      </tp>
      <tp t="s">
        <v>#N/A N/A</v>
        <stp/>
        <stp>BDP|9250720948371907926</stp>
        <tr r="D296" s="9"/>
      </tp>
      <tp t="s">
        <v>#N/A N/A</v>
        <stp/>
        <stp>BDP|2118491115343956675</stp>
        <tr r="E117" s="10"/>
      </tp>
      <tp t="s">
        <v>#N/A N/A</v>
        <stp/>
        <stp>BDP|2717047610878252929</stp>
        <tr r="E2" s="8"/>
      </tp>
      <tp t="s">
        <v>#N/A N/A</v>
        <stp/>
        <stp>BDP|4085269427952320418</stp>
        <tr r="D144" s="8"/>
      </tp>
      <tp t="s">
        <v>#N/A N/A</v>
        <stp/>
        <stp>BDP|8027252702739514114</stp>
        <tr r="G410" s="8"/>
      </tp>
      <tp t="s">
        <v>#N/A Requesting Data...4174782955</v>
        <stp/>
        <stp>BDP|3560713267397229726</stp>
        <tr r="I540" s="9"/>
      </tp>
      <tp t="s">
        <v>#N/A N/A</v>
        <stp/>
        <stp>BDP|8668966539929998935</stp>
        <tr r="F76" s="5"/>
        <tr r="F242" s="9"/>
      </tp>
      <tp t="s">
        <v>#N/A N/A</v>
        <stp/>
        <stp>BDP|9616722597354959190</stp>
        <tr r="G218" s="5"/>
      </tp>
      <tp t="s">
        <v>#N/A N/A</v>
        <stp/>
        <stp>BDP|8464633935328501741</stp>
        <tr r="F189" s="9"/>
      </tp>
      <tp t="s">
        <v>#N/A Requesting Data...4212532858</v>
        <stp/>
        <stp>BDP|8046866512034755701</stp>
        <tr r="I360" s="5"/>
      </tp>
      <tp t="s">
        <v>#N/A N/A</v>
        <stp/>
        <stp>BDP|3121200246285240262</stp>
        <tr r="D480" s="9"/>
      </tp>
      <tp t="s">
        <v>#N/A N/A</v>
        <stp/>
        <stp>BDP|6057266736930715572</stp>
        <tr r="G90" s="5"/>
        <tr r="G474" s="9"/>
      </tp>
      <tp t="s">
        <v>#N/A N/A</v>
        <stp/>
        <stp>BDP|7469209620605104050</stp>
        <tr r="D63" s="9"/>
      </tp>
      <tp t="s">
        <v>#N/A Requesting Data...3967749697</v>
        <stp/>
        <stp>BDP|3885494411113279722</stp>
        <tr r="I82" s="5"/>
      </tp>
      <tp t="s">
        <v>#N/A Requesting Data...4225030498</v>
        <stp/>
        <stp>BDP|4196547976702655654</stp>
        <tr r="I197" s="9"/>
      </tp>
      <tp t="s">
        <v>#N/A Requesting Data...4098400438</v>
        <stp/>
        <stp>BDP|7994462363502505590</stp>
        <tr r="H48" s="5"/>
      </tp>
      <tp t="s">
        <v>#N/A N/A</v>
        <stp/>
        <stp>BDP|7276755271881617405</stp>
        <tr r="D170" s="8"/>
      </tp>
      <tp t="s">
        <v>#N/A N/A</v>
        <stp/>
        <stp>BDP|6252655467394260024</stp>
        <tr r="D133" s="10"/>
      </tp>
      <tp t="s">
        <v>#N/A N/A</v>
        <stp/>
        <stp>BDP|3161225876644227075</stp>
        <tr r="E152" s="8"/>
      </tp>
      <tp t="s">
        <v>#N/A N/A</v>
        <stp/>
        <stp>BDP|7554231872395031541</stp>
        <tr r="G65" s="8"/>
      </tp>
      <tp t="s">
        <v>#N/A Requesting Data...4203910150</v>
        <stp/>
        <stp>BDP|7250315332277049213</stp>
        <tr r="H275" s="5"/>
      </tp>
      <tp t="s">
        <v>#N/A N/A</v>
        <stp/>
        <stp>BDP|5205441811160450233</stp>
        <tr r="F336" s="8"/>
      </tp>
      <tp t="s">
        <v>#N/A N/A</v>
        <stp/>
        <stp>BDP|5927149909785773323</stp>
        <tr r="G49" s="5"/>
        <tr r="G314" s="9"/>
      </tp>
      <tp t="s">
        <v>#N/A Requesting Data...3985934777</v>
        <stp/>
        <stp>BDP|2824876318879353051</stp>
        <tr r="H35" s="9"/>
      </tp>
      <tp t="s">
        <v>#N/A N/A</v>
        <stp/>
        <stp>BDP|7986586055210317566</stp>
        <tr r="D3" s="9"/>
      </tp>
      <tp t="s">
        <v>#N/A Requesting Data...4169558829</v>
        <stp/>
        <stp>BDP|7000573153721498416</stp>
        <tr r="H467" s="8"/>
        <tr r="I467" s="8"/>
      </tp>
      <tp t="s">
        <v>#N/A N/A</v>
        <stp/>
        <stp>BDP|6635705102916306562</stp>
        <tr r="G351" s="5"/>
      </tp>
      <tp t="s">
        <v>#N/A N/A</v>
        <stp/>
        <stp>BDP|4497145123604179130</stp>
        <tr r="F351" s="8"/>
      </tp>
      <tp t="s">
        <v>#N/A N/A</v>
        <stp/>
        <stp>BDP|9689923605557264527</stp>
        <tr r="G184" s="8"/>
      </tp>
      <tp t="s">
        <v>#N/A N/A</v>
        <stp/>
        <stp>BDP|3230429462804148727</stp>
        <tr r="G379" s="9"/>
      </tp>
      <tp t="s">
        <v>#N/A N/A</v>
        <stp/>
        <stp>BDP|4480221904824337003</stp>
        <tr r="C119" s="10"/>
      </tp>
      <tp t="s">
        <v>#N/A N/A</v>
        <stp/>
        <stp>BDP|6333530645632607725</stp>
        <tr r="G266" s="9"/>
      </tp>
      <tp t="s">
        <v>#N/A Requesting Data...4077884109</v>
        <stp/>
        <stp>BDP|8061877266325856184</stp>
        <tr r="H400" s="9"/>
      </tp>
      <tp t="s">
        <v>#N/A N/A</v>
        <stp/>
        <stp>BDP|2274406177752679122</stp>
        <tr r="D35" s="8"/>
        <tr r="D337" s="5"/>
      </tp>
      <tp t="s">
        <v>#N/A N/A</v>
        <stp/>
        <stp>BDP|7805827518734412873</stp>
        <tr r="E479" s="9"/>
      </tp>
      <tp t="s">
        <v>#N/A N/A</v>
        <stp/>
        <stp>BDP|1692283040992834772</stp>
        <tr r="G273" s="5"/>
        <tr r="G42" s="9"/>
      </tp>
      <tp t="s">
        <v>#N/A N/A</v>
        <stp/>
        <stp>BDP|5350123526036250246</stp>
        <tr r="E100" s="8"/>
      </tp>
      <tp t="s">
        <v>#N/A N/A</v>
        <stp/>
        <stp>BDP|3414596520455412386</stp>
        <tr r="F421" s="8"/>
      </tp>
      <tp t="s">
        <v>#N/A N/A</v>
        <stp/>
        <stp>BDP|8325722045941183845</stp>
        <tr r="F84" s="10"/>
      </tp>
      <tp t="s">
        <v>#N/A N/A</v>
        <stp/>
        <stp>BDP|9253475254068125216</stp>
        <tr r="E248" s="5"/>
        <tr r="E154" s="9"/>
      </tp>
      <tp t="s">
        <v>#N/A N/A</v>
        <stp/>
        <stp>BDP|7491022342926284703</stp>
        <tr r="D190" s="8"/>
      </tp>
      <tp t="s">
        <v>#N/A N/A</v>
        <stp/>
        <stp>BDP|4718460405766375418</stp>
        <tr r="D436" s="8"/>
      </tp>
      <tp t="s">
        <v>#N/A N/A</v>
        <stp/>
        <stp>BDP|4128367037173780517</stp>
        <tr r="G234" s="8"/>
      </tp>
      <tp t="s">
        <v>#N/A N/A</v>
        <stp/>
        <stp>BDP|2967208816912144188</stp>
        <tr r="C161" s="10"/>
      </tp>
      <tp t="s">
        <v>#N/A N/A</v>
        <stp/>
        <stp>BDP|8240454481952047407</stp>
        <tr r="D100" s="8"/>
      </tp>
      <tp t="s">
        <v>#N/A N/A</v>
        <stp/>
        <stp>BDP|9168683179973453923</stp>
        <tr r="G139" s="9"/>
      </tp>
      <tp t="s">
        <v>#N/A N/A</v>
        <stp/>
        <stp>BDP|5303143706280080675</stp>
        <tr r="F428" s="9"/>
      </tp>
      <tp t="s">
        <v>#N/A N/A</v>
        <stp/>
        <stp>BDP|3928535160972420083</stp>
        <tr r="D102" s="9"/>
      </tp>
      <tp t="s">
        <v>#N/A N/A</v>
        <stp/>
        <stp>BDP|3544233257427787105</stp>
        <tr r="E4" s="10"/>
      </tp>
      <tp t="s">
        <v>#N/A N/A</v>
        <stp/>
        <stp>BDP|9940202054418282494</stp>
        <tr r="E260" s="9"/>
      </tp>
      <tp t="s">
        <v>#N/A N/A</v>
        <stp/>
        <stp>BDP|4901321432866683090</stp>
        <tr r="F338" s="9"/>
      </tp>
      <tp t="s">
        <v>#N/A Requesting Data...4133240465</v>
        <stp/>
        <stp>BDP|2875612066976186684</stp>
        <tr r="I561" s="9"/>
      </tp>
      <tp t="s">
        <v>#N/A N/A</v>
        <stp/>
        <stp>BDP|2675091297430609987</stp>
        <tr r="F79" s="8"/>
      </tp>
      <tp t="s">
        <v>#N/A N/A</v>
        <stp/>
        <stp>BDP|4220234551441466023</stp>
        <tr r="D506" s="9"/>
      </tp>
      <tp t="s">
        <v>#N/A N/A</v>
        <stp/>
        <stp>BDP|8735862691728259344</stp>
        <tr r="F55" s="5"/>
      </tp>
      <tp t="s">
        <v>#N/A N/A</v>
        <stp/>
        <stp>BDP|2834626241646964443</stp>
        <tr r="F415" s="9"/>
      </tp>
      <tp t="s">
        <v>#N/A Requesting Data...4062314754</v>
        <stp/>
        <stp>BDP|3658774375387422666</stp>
        <tr r="H199" s="9"/>
      </tp>
      <tp t="s">
        <v>#N/A N/A</v>
        <stp/>
        <stp>BDP|5178073315224275277</stp>
        <tr r="E120" s="10"/>
      </tp>
      <tp t="s">
        <v>#N/A Requesting Data...4233883570</v>
        <stp/>
        <stp>BDP|2453716516742651428</stp>
        <tr r="I486" s="9"/>
      </tp>
      <tp t="s">
        <v>#N/A N/A</v>
        <stp/>
        <stp>BDP|6491937173082259813</stp>
        <tr r="D131" s="5"/>
        <tr r="D248" s="9"/>
      </tp>
      <tp t="s">
        <v>#N/A Requesting Data...4029671266</v>
        <stp/>
        <stp>BDP|5685699239047319528</stp>
        <tr r="I477" s="9"/>
      </tp>
      <tp t="s">
        <v>#N/A N/A</v>
        <stp/>
        <stp>BDP|9693681663422303997</stp>
        <tr r="F480" s="8"/>
        <tr r="F96" s="5"/>
      </tp>
      <tp t="s">
        <v>#N/A N/A</v>
        <stp/>
        <stp>BDP|6722274218614795385</stp>
        <tr r="D269" s="8"/>
      </tp>
      <tp t="s">
        <v>#N/A N/A</v>
        <stp/>
        <stp>BDP|2699350017224043633</stp>
        <tr r="D95" s="10"/>
      </tp>
      <tp t="s">
        <v>#N/A Requesting Data...4273481389</v>
        <stp/>
        <stp>BDP|4882004071096701790</stp>
        <tr r="H91" s="10"/>
      </tp>
      <tp t="s">
        <v>#N/A N/A</v>
        <stp/>
        <stp>BDP|3385114759362442785</stp>
        <tr r="E38" s="5"/>
      </tp>
      <tp t="s">
        <v>#N/A N/A</v>
        <stp/>
        <stp>BDP|1790634030020050636</stp>
        <tr r="E155" s="5"/>
      </tp>
      <tp t="s">
        <v>#N/A N/A</v>
        <stp/>
        <stp>BDP|6491498479170681756</stp>
        <tr r="G558" s="9"/>
      </tp>
      <tp t="s">
        <v>#N/A N/A</v>
        <stp/>
        <stp>BDP|8039462337379495425</stp>
        <tr r="D490" s="8"/>
      </tp>
      <tp t="s">
        <v>#N/A Requesting Data...4243841792</v>
        <stp/>
        <stp>BDP|3805884050189186563</stp>
        <tr r="I194" s="5"/>
      </tp>
      <tp t="s">
        <v>#N/A N/A</v>
        <stp/>
        <stp>BDP|4990759260606329185</stp>
        <tr r="G60" s="5"/>
        <tr r="G434" s="9"/>
      </tp>
      <tp t="s">
        <v>#N/A N/A</v>
        <stp/>
        <stp>BDP|5950151408483318501</stp>
        <tr r="D180" s="10"/>
      </tp>
      <tp t="s">
        <v>#N/A N/A</v>
        <stp/>
        <stp>BDP|8883343085828644987</stp>
        <tr r="D412" s="8"/>
      </tp>
      <tp t="s">
        <v>#N/A N/A</v>
        <stp/>
        <stp>BDP|2642122416618619831</stp>
        <tr r="E199" s="9"/>
      </tp>
      <tp t="s">
        <v>#N/A N/A</v>
        <stp/>
        <stp>BDP|5964399731891560631</stp>
        <tr r="C168" s="10"/>
      </tp>
      <tp t="s">
        <v>#N/A Requesting Data...4068607144</v>
        <stp/>
        <stp>BDP|9831671029446342920</stp>
        <tr r="H86" s="5"/>
        <tr r="H273" s="9"/>
      </tp>
      <tp t="s">
        <v>#N/A N/A</v>
        <stp/>
        <stp>BDP|9412481147979484284</stp>
        <tr r="F329" s="8"/>
      </tp>
      <tp t="s">
        <v>#N/A N/A</v>
        <stp/>
        <stp>BDP|5172502959680879771</stp>
        <tr r="F432" s="9"/>
      </tp>
      <tp t="s">
        <v>#N/A N/A</v>
        <stp/>
        <stp>BDP|9750189293460880337</stp>
        <tr r="E402" s="8"/>
        <tr r="E243" s="5"/>
      </tp>
      <tp t="s">
        <v>#N/A N/A</v>
        <stp/>
        <stp>BDP|3952820186889281882</stp>
        <tr r="E359" s="8"/>
      </tp>
      <tp t="s">
        <v>#N/A N/A</v>
        <stp/>
        <stp>BDP|6602455901300099059</stp>
        <tr r="D170" s="5"/>
      </tp>
      <tp t="s">
        <v>#N/A N/A</v>
        <stp/>
        <stp>BDP|7659387070327021695</stp>
        <tr r="G166" s="8"/>
        <tr r="G64" s="5"/>
      </tp>
      <tp t="s">
        <v>#N/A N/A</v>
        <stp/>
        <stp>BDP|5032310362332592020</stp>
        <tr r="E209" s="9"/>
      </tp>
      <tp t="s">
        <v>#N/A N/A</v>
        <stp/>
        <stp>BDP|7039162709872965626</stp>
        <tr r="E262" s="8"/>
      </tp>
      <tp t="s">
        <v>#N/A Requesting Data...4221776639</v>
        <stp/>
        <stp>BDP|3055417707387708259</stp>
        <tr r="H169" s="10"/>
      </tp>
      <tp t="s">
        <v>#N/A N/A</v>
        <stp/>
        <stp>BDP|5262312602894568001</stp>
        <tr r="F31" s="10"/>
      </tp>
      <tp t="s">
        <v>#N/A Requesting Data...4143768215</v>
        <stp/>
        <stp>BDP|3621860126972424962</stp>
        <tr r="H330" s="8"/>
        <tr r="I330" s="8"/>
      </tp>
      <tp t="s">
        <v>#N/A N/A</v>
        <stp/>
        <stp>BDP|6171103415812574651</stp>
        <tr r="G97" s="5"/>
      </tp>
      <tp t="s">
        <v>#N/A N/A</v>
        <stp/>
        <stp>BDP|8392097570739701494</stp>
        <tr r="D67" s="9"/>
      </tp>
      <tp t="s">
        <v>#N/A N/A</v>
        <stp/>
        <stp>BDP|3302810396093657369</stp>
        <tr r="F199" s="9"/>
      </tp>
      <tp t="s">
        <v>#N/A N/A</v>
        <stp/>
        <stp>BDP|7536429495290642800</stp>
        <tr r="G455" s="9"/>
      </tp>
      <tp t="s">
        <v>#N/A N/A</v>
        <stp/>
        <stp>BDP|6235598401979995874</stp>
        <tr r="E432" s="8"/>
      </tp>
      <tp t="s">
        <v>#N/A Requesting Data...4289383137</v>
        <stp/>
        <stp>BDP|1023962689795343781</stp>
        <tr r="H297" s="9"/>
      </tp>
      <tp t="s">
        <v>#N/A Requesting Data...4115578180</v>
        <stp/>
        <stp>BDP|2485792614851542783</stp>
        <tr r="G17" s="10"/>
      </tp>
      <tp t="s">
        <v>#N/A N/A</v>
        <stp/>
        <stp>BDP|5213097250980728288</stp>
        <tr r="D104" s="10"/>
      </tp>
      <tp t="s">
        <v>#N/A N/A</v>
        <stp/>
        <stp>BDP|9639573234125448850</stp>
        <tr r="F51" s="8"/>
      </tp>
      <tp t="s">
        <v>#N/A Requesting Data...4080502586</v>
        <stp/>
        <stp>BDP|5760276976374651643</stp>
        <tr r="H335" s="5"/>
        <tr r="H253" s="9"/>
      </tp>
      <tp t="s">
        <v>#N/A Requesting Data...4086327191</v>
        <stp/>
        <stp>BDP|1163650645419671833</stp>
        <tr r="I149" s="5"/>
      </tp>
      <tp t="s">
        <v>#N/A N/A</v>
        <stp/>
        <stp>BDP|2028943202600078939</stp>
        <tr r="F98" s="10"/>
      </tp>
      <tp t="s">
        <v>#N/A Requesting Data...4251160269</v>
        <stp/>
        <stp>BDP|1629563622463096775</stp>
        <tr r="G85" s="10"/>
      </tp>
      <tp t="s">
        <v>#N/A N/A</v>
        <stp/>
        <stp>BDP|8225812050592683504</stp>
        <tr r="D187" s="8"/>
      </tp>
      <tp t="s">
        <v>#N/A N/A</v>
        <stp/>
        <stp>BDP|1091934606279178311</stp>
        <tr r="G505" s="9"/>
      </tp>
      <tp t="s">
        <v>#N/A N/A</v>
        <stp/>
        <stp>BDP|7677649625587702652</stp>
        <tr r="E347" s="5"/>
      </tp>
      <tp t="s">
        <v>#N/A N/A</v>
        <stp/>
        <stp>BDP|8343471284226760029</stp>
        <tr r="C61" s="10"/>
      </tp>
      <tp t="s">
        <v>#N/A N/A</v>
        <stp/>
        <stp>BDP|6327374364924453511</stp>
        <tr r="E24" s="8"/>
        <tr r="E159" s="5"/>
      </tp>
      <tp t="s">
        <v>#N/A N/A</v>
        <stp/>
        <stp>BDP|8750161779935863950</stp>
        <tr r="D76" s="9"/>
      </tp>
      <tp t="s">
        <v>#N/A N/A</v>
        <stp/>
        <stp>BDP|2295274753430139721</stp>
        <tr r="F25" s="5"/>
        <tr r="F223" s="9"/>
      </tp>
      <tp t="s">
        <v>#N/A N/A</v>
        <stp/>
        <stp>BDP|2155465191829657450</stp>
        <tr r="G174" s="8"/>
        <tr r="G127" s="5"/>
      </tp>
      <tp t="s">
        <v>#N/A N/A</v>
        <stp/>
        <stp>BDP|2394171402132561361</stp>
        <tr r="F217" s="8"/>
      </tp>
      <tp t="s">
        <v>#N/A Requesting Data...4126324207</v>
        <stp/>
        <stp>BDP|6704152017253350737</stp>
        <tr r="H112" s="9"/>
      </tp>
      <tp t="s">
        <v>#N/A Requesting Data...4168605173</v>
        <stp/>
        <stp>BDP|2998587871910531201</stp>
        <tr r="I196" s="9"/>
      </tp>
      <tp t="s">
        <v>#N/A N/A</v>
        <stp/>
        <stp>BDP|3269655627645001053</stp>
        <tr r="E555" s="9"/>
      </tp>
      <tp t="s">
        <v>#N/A Requesting Data...4217535602</v>
        <stp/>
        <stp>BQL|4820107967332299229</stp>
        <tr r="C232" s="5"/>
      </tp>
      <tp t="s">
        <v>#N/A Requesting Data...4281890750</v>
        <stp/>
        <stp>BQL|8890154824419165162</stp>
        <tr r="C342" s="5"/>
      </tp>
      <tp t="s">
        <v>#N/A Requesting Data...4161209663</v>
        <stp/>
        <stp>BQL|3761366472770752482</stp>
        <tr r="C123" s="5"/>
      </tp>
      <tp t="s">
        <v>#N/A Requesting Data...4210828327</v>
        <stp/>
        <stp>BQL|3223050738225149652</stp>
        <tr r="C213" s="5"/>
      </tp>
      <tp t="s">
        <v>#N/A Requesting Data...4175616204</v>
        <stp/>
        <stp>BQL|6903834873862637842</stp>
        <tr r="B183" s="10"/>
      </tp>
      <tp t="s">
        <v>#N/A Requesting Data...4217660708</v>
        <stp/>
        <stp>BQL|2618221315093222192</stp>
        <tr r="B72" s="10"/>
      </tp>
      <tp t="s">
        <v>#N/A Requesting Data...4110191096</v>
        <stp/>
        <stp>BQL|7605896637667539843</stp>
        <tr r="C356" s="5"/>
      </tp>
      <tp t="s">
        <v>#N/A Requesting Data...4168631331</v>
        <stp/>
        <stp>BQL|9585577063248936116</stp>
        <tr r="C114" s="5"/>
      </tp>
      <tp t="s">
        <v>#N/A Requesting Data...4274903858</v>
        <stp/>
        <stp>BQL|3171796604340232796</stp>
        <tr r="B118" s="10"/>
      </tp>
      <tp t="s">
        <v>#N/A Requesting Data...4197372949</v>
        <stp/>
        <stp>BQL|2020635616557415147</stp>
        <tr r="C147" s="5"/>
      </tp>
      <tp t="s">
        <v>#N/A Requesting Data...4135031864</v>
        <stp/>
        <stp>BQL|9576914381189259240</stp>
        <tr r="B170" s="10"/>
      </tp>
      <tp t="s">
        <v>#N/A Requesting Data...4282885894</v>
        <stp/>
        <stp>BQL|2211574336013925482</stp>
        <tr r="C341" s="5"/>
      </tp>
      <tp t="s">
        <v>#N/A Requesting Data...4147565416</v>
        <stp/>
        <stp>BQL|5743114135330727466</stp>
        <tr r="C344" s="5"/>
      </tp>
      <tp t="s">
        <v>#N/A Requesting Data...4185754707</v>
        <stp/>
        <stp>BQL|8497969624041345173</stp>
        <tr r="C251" s="5"/>
      </tp>
      <tp t="s">
        <v>#N/A Requesting Data...4244651602</v>
        <stp/>
        <stp>BQL|9307049581784000649</stp>
        <tr r="C292" s="5"/>
      </tp>
      <tp t="s">
        <v>#N/A Requesting Data...4217844376</v>
        <stp/>
        <stp>BQL|4236735800837696768</stp>
        <tr r="C293" s="5"/>
      </tp>
      <tp t="s">
        <v>#N/A Requesting Data...4170040690</v>
        <stp/>
        <stp>BQL|7762893716155849807</stp>
        <tr r="C264" s="5"/>
      </tp>
      <tp t="s">
        <v>#N/A N/A</v>
        <stp/>
        <stp>BDP|4541586766851062514</stp>
        <tr r="D9" s="6"/>
      </tp>
      <tp t="s">
        <v>#N/A N/A</v>
        <stp/>
        <stp>BDP|7378305429836288329</stp>
        <tr r="F195" s="5"/>
      </tp>
      <tp t="s">
        <v>#N/A N/A</v>
        <stp/>
        <stp>BDP|2312321026504986440</stp>
        <tr r="E491" s="8"/>
      </tp>
      <tp t="s">
        <v>#N/A N/A</v>
        <stp/>
        <stp>BDP|2864418983584413947</stp>
        <tr r="F16" s="7"/>
      </tp>
      <tp t="s">
        <v>#N/A N/A</v>
        <stp/>
        <stp>BDP|6681813692647804370</stp>
        <tr r="D440" s="8"/>
        <tr r="D232" s="5"/>
      </tp>
      <tp t="s">
        <v>#N/A Requesting Data...4188786334</v>
        <stp/>
        <stp>BDP|7733422008935277552</stp>
        <tr r="I6" s="7"/>
      </tp>
      <tp t="s">
        <v>#N/A Requesting Data...4269217718</v>
        <stp/>
        <stp>BDP|8166694950959035127</stp>
        <tr r="I147" s="5"/>
      </tp>
      <tp t="s">
        <v>#N/A N/A</v>
        <stp/>
        <stp>BDP|6686162341698222890</stp>
        <tr r="F62" s="5"/>
        <tr r="F577" s="9"/>
      </tp>
      <tp t="s">
        <v>#N/A N/A</v>
        <stp/>
        <stp>BDP|3958558074957401565</stp>
        <tr r="G499" s="8"/>
      </tp>
      <tp t="s">
        <v>#N/A N/A</v>
        <stp/>
        <stp>BDP|5064227731127058095</stp>
        <tr r="D39" s="5"/>
        <tr r="D37" s="9"/>
      </tp>
      <tp t="s">
        <v>#N/A Requesting Data...4165629699</v>
        <stp/>
        <stp>BDP|2859200099512932823</stp>
        <tr r="G8" s="10"/>
      </tp>
      <tp t="s">
        <v>#N/A N/A</v>
        <stp/>
        <stp>BDP|1909697170910399394</stp>
        <tr r="F5" s="9"/>
      </tp>
      <tp t="s">
        <v>#N/A N/A</v>
        <stp/>
        <stp>BDP|8145633800469147492</stp>
        <tr r="E9" s="6"/>
      </tp>
      <tp t="s">
        <v>#N/A N/A</v>
        <stp/>
        <stp>BDP|9403497689782718496</stp>
        <tr r="G477" s="9"/>
      </tp>
      <tp t="s">
        <v>#N/A N/A</v>
        <stp/>
        <stp>BDP|6136744667472023687</stp>
        <tr r="F14" s="7"/>
      </tp>
      <tp t="s">
        <v>#N/A N/A</v>
        <stp/>
        <stp>BDP|7741682935093435243</stp>
        <tr r="D24" s="10"/>
      </tp>
      <tp t="s">
        <v>#N/A N/A</v>
        <stp/>
        <stp>BDP|6785788640255427316</stp>
        <tr r="G140" s="9"/>
      </tp>
      <tp t="s">
        <v>#N/A N/A</v>
        <stp/>
        <stp>BDP|1731471512721079684</stp>
        <tr r="D60" s="9"/>
      </tp>
      <tp t="s">
        <v>#N/A Requesting Data...4284344159</v>
        <stp/>
        <stp>BDP|8970158462388785432</stp>
        <tr r="H299" s="9"/>
      </tp>
      <tp t="s">
        <v>#N/A N/A</v>
        <stp/>
        <stp>BDP|4767917369938385079</stp>
        <tr r="D580" s="9"/>
      </tp>
      <tp t="s">
        <v>#N/A Requesting Data...4264544094</v>
        <stp/>
        <stp>BDP|7289863588653726707</stp>
        <tr r="I272" s="9"/>
      </tp>
      <tp t="s">
        <v>#N/A N/A</v>
        <stp/>
        <stp>BDP|3486613938262319753</stp>
        <tr r="E349" s="5"/>
      </tp>
      <tp t="s">
        <v>#N/A N/A</v>
        <stp/>
        <stp>BDP|3183641145107300583</stp>
        <tr r="G103" s="5"/>
        <tr r="G336" s="9"/>
      </tp>
      <tp t="s">
        <v>#N/A N/A</v>
        <stp/>
        <stp>BDP|5282597574083344770</stp>
        <tr r="G331" s="8"/>
      </tp>
      <tp t="s">
        <v>#N/A Requesting Data...4170593783</v>
        <stp/>
        <stp>BDP|1771857318668683370</stp>
        <tr r="H172" s="5"/>
      </tp>
      <tp t="s">
        <v>#N/A Requesting Data...4211430385</v>
        <stp/>
        <stp>BDP|6480085711627275342</stp>
        <tr r="H231" s="5"/>
      </tp>
      <tp t="s">
        <v>#N/A N/A</v>
        <stp/>
        <stp>BDP|4924961437204006931</stp>
        <tr r="F17" s="8"/>
      </tp>
      <tp t="s">
        <v>#N/A N/A</v>
        <stp/>
        <stp>BDP|1424677818741691468</stp>
        <tr r="D344" s="8"/>
      </tp>
      <tp t="s">
        <v>#N/A N/A</v>
        <stp/>
        <stp>BDP|3412102178947372148</stp>
        <tr r="F323" s="8"/>
      </tp>
      <tp t="s">
        <v>#N/A Requesting Data...4278924458</v>
        <stp/>
        <stp>BDP|3908253812630391368</stp>
        <tr r="H66" s="10"/>
      </tp>
      <tp t="s">
        <v>#N/A N/A</v>
        <stp/>
        <stp>BDP|6342778318733489034</stp>
        <tr r="D352" s="5"/>
      </tp>
      <tp t="s">
        <v>#N/A Requesting Data...4257393132</v>
        <stp/>
        <stp>BDP|7334020878427579476</stp>
        <tr r="H56" s="10"/>
      </tp>
      <tp t="s">
        <v>#N/A N/A</v>
        <stp/>
        <stp>BDP|3629633478680187179</stp>
        <tr r="F282" s="9"/>
      </tp>
      <tp t="s">
        <v>#N/A Requesting Data...4284697495</v>
        <stp/>
        <stp>BDP|1853695908467407362</stp>
        <tr r="G5" s="10"/>
      </tp>
      <tp t="s">
        <v>#N/A N/A</v>
        <stp/>
        <stp>BDP|3971685298978160705</stp>
        <tr r="F599" s="9"/>
      </tp>
      <tp t="s">
        <v>#N/A N/A</v>
        <stp/>
        <stp>BDP|1797996930179603106</stp>
        <tr r="F395" s="8"/>
      </tp>
      <tp t="s">
        <v>#N/A N/A</v>
        <stp/>
        <stp>BDP|6225905115834763983</stp>
        <tr r="G565" s="9"/>
      </tp>
      <tp t="s">
        <v>#N/A N/A</v>
        <stp/>
        <stp>BDP|6525258219621949784</stp>
        <tr r="F121" s="8"/>
      </tp>
      <tp t="s">
        <v>#N/A N/A</v>
        <stp/>
        <stp>BDP|8795685307555647862</stp>
        <tr r="E270" s="5"/>
      </tp>
      <tp t="s">
        <v>#N/A Requesting Data...4272479298</v>
        <stp/>
        <stp>BDP|5973849995353449447</stp>
        <tr r="I180" s="9"/>
      </tp>
      <tp t="s">
        <v>#N/A N/A</v>
        <stp/>
        <stp>BDP|3664703505532971527</stp>
        <tr r="G205" s="5"/>
        <tr r="G322" s="9"/>
      </tp>
      <tp t="s">
        <v>#N/A N/A</v>
        <stp/>
        <stp>BDP|1045743141508453995</stp>
        <tr r="D399" s="9"/>
      </tp>
      <tp t="s">
        <v>#N/A N/A</v>
        <stp/>
        <stp>BDP|5658896125218500474</stp>
        <tr r="E520" s="9"/>
      </tp>
      <tp t="s">
        <v>#N/A Requesting Data...4278339038</v>
        <stp/>
        <stp>BDP|3155570309525272053</stp>
        <tr r="I241" s="9"/>
      </tp>
      <tp t="s">
        <v>#N/A N/A</v>
        <stp/>
        <stp>BDP|3213645774710245180</stp>
        <tr r="E432" s="9"/>
      </tp>
      <tp t="s">
        <v>#N/A N/A</v>
        <stp/>
        <stp>BDP|4607897636345402952</stp>
        <tr r="D173" s="8"/>
        <tr r="D282" s="5"/>
      </tp>
      <tp t="s">
        <v>#N/A N/A</v>
        <stp/>
        <stp>BDP|9618069378298753567</stp>
        <tr r="D111" s="8"/>
      </tp>
      <tp t="s">
        <v>#N/A N/A</v>
        <stp/>
        <stp>BDP|3543858998369005814</stp>
        <tr r="G412" s="8"/>
      </tp>
      <tp t="s">
        <v>#N/A Requesting Data...4292073973</v>
        <stp/>
        <stp>BDP|5640535549825228271</stp>
        <tr r="H340" s="8"/>
        <tr r="I340" s="8"/>
      </tp>
      <tp t="s">
        <v>#N/A N/A</v>
        <stp/>
        <stp>BDP|1365907088320156337</stp>
        <tr r="E382" s="9"/>
      </tp>
      <tp t="s">
        <v>#N/A Requesting Data...4271458432</v>
        <stp/>
        <stp>BDP|1080320819929761957</stp>
        <tr r="H271" s="9"/>
      </tp>
      <tp t="s">
        <v>#N/A Requesting Data...4256516858</v>
        <stp/>
        <stp>BDP|1514201718438751934</stp>
        <tr r="H281" s="8"/>
        <tr r="I281" s="8"/>
      </tp>
      <tp t="s">
        <v>#N/A N/A</v>
        <stp/>
        <stp>BDP|9150492096540101766</stp>
        <tr r="D246" s="8"/>
      </tp>
      <tp t="s">
        <v>#N/A N/A</v>
        <stp/>
        <stp>BDP|9849945404550074314</stp>
        <tr r="G47" s="9"/>
      </tp>
      <tp t="s">
        <v>#N/A N/A</v>
        <stp/>
        <stp>BDP|4117512901412802000</stp>
        <tr r="C109" s="10"/>
      </tp>
      <tp t="s">
        <v>#N/A N/A</v>
        <stp/>
        <stp>BDP|1248501537761818545</stp>
        <tr r="G514" s="9"/>
      </tp>
      <tp t="s">
        <v>#N/A N/A</v>
        <stp/>
        <stp>BDP|5019490425143181331</stp>
        <tr r="F146" s="10"/>
      </tp>
      <tp t="s">
        <v>#N/A Requesting Data...4281361902</v>
        <stp/>
        <stp>BDP|6794296622712294709</stp>
        <tr r="H363" s="5"/>
      </tp>
      <tp t="s">
        <v>#N/A N/A</v>
        <stp/>
        <stp>BDP|5178640619812773350</stp>
        <tr r="F265" s="9"/>
      </tp>
      <tp t="s">
        <v>#N/A N/A</v>
        <stp/>
        <stp>BDP|9489277147739253585</stp>
        <tr r="G135" s="8"/>
      </tp>
      <tp t="s">
        <v>#N/A N/A</v>
        <stp/>
        <stp>BDP|2690410403081252487</stp>
        <tr r="E323" s="9"/>
      </tp>
      <tp t="s">
        <v>#N/A N/A</v>
        <stp/>
        <stp>BDP|4782761903687456780</stp>
        <tr r="D258" s="8"/>
      </tp>
      <tp t="s">
        <v>#N/A Requesting Data...4289270491</v>
        <stp/>
        <stp>BDP|6000597451446117378</stp>
        <tr r="H123" s="9"/>
      </tp>
      <tp t="s">
        <v>#N/A Requesting Data...4279570641</v>
        <stp/>
        <stp>BDP|5645779104245306481</stp>
        <tr r="G54" s="10"/>
      </tp>
      <tp t="s">
        <v>#N/A N/A</v>
        <stp/>
        <stp>BDP|3817804611031175863</stp>
        <tr r="F286" s="5"/>
      </tp>
      <tp t="s">
        <v>#N/A N/A</v>
        <stp/>
        <stp>BDP|4856882948623720812</stp>
        <tr r="D361" s="8"/>
      </tp>
      <tp t="s">
        <v>#N/A N/A</v>
        <stp/>
        <stp>BDP|4837332594209212432</stp>
        <tr r="F188" s="5"/>
      </tp>
      <tp t="s">
        <v>#N/A N/A</v>
        <stp/>
        <stp>BDP|8189384706990413857</stp>
        <tr r="G230" s="8"/>
      </tp>
      <tp t="s">
        <v>#N/A N/A</v>
        <stp/>
        <stp>BDP|7409293440711111327</stp>
        <tr r="G332" s="9"/>
      </tp>
      <tp t="s">
        <v>#N/A N/A</v>
        <stp/>
        <stp>BDP|3013289130591782017</stp>
        <tr r="G415" s="9"/>
      </tp>
      <tp t="s">
        <v>#N/A N/A</v>
        <stp/>
        <stp>BDP|3545516525100764780</stp>
        <tr r="D358" s="8"/>
        <tr r="D98" s="5"/>
      </tp>
      <tp t="s">
        <v>#N/A N/A</v>
        <stp/>
        <stp>BDP|4616084513833605558</stp>
        <tr r="F4" s="10"/>
      </tp>
      <tp t="s">
        <v>#N/A Requesting Data...4269950506</v>
        <stp/>
        <stp>BDP|5091744927757585487</stp>
        <tr r="I138" s="5"/>
      </tp>
      <tp t="s">
        <v>#N/A N/A</v>
        <stp/>
        <stp>BDP|2978671656171618302</stp>
        <tr r="F466" s="9"/>
      </tp>
      <tp t="s">
        <v>#N/A N/A</v>
        <stp/>
        <stp>BDP|1825312391491030963</stp>
        <tr r="G32" s="5"/>
        <tr r="G75" s="9"/>
      </tp>
      <tp t="s">
        <v>#N/A Requesting Data...4288433060</v>
        <stp/>
        <stp>BDP|7132591010636215642</stp>
        <tr r="H565" s="9"/>
      </tp>
      <tp t="s">
        <v>#N/A N/A</v>
        <stp/>
        <stp>BDP|9475115589365010626</stp>
        <tr r="G42" s="5"/>
        <tr r="G158" s="9"/>
      </tp>
      <tp t="s">
        <v>#N/A N/A</v>
        <stp/>
        <stp>BDP|7874123926815411274</stp>
        <tr r="G139" s="8"/>
      </tp>
      <tp t="s">
        <v>#N/A Requesting Data...4291579217</v>
        <stp/>
        <stp>BDP|2179728096589324690</stp>
        <tr r="H225" s="5"/>
        <tr r="H360" s="9"/>
      </tp>
      <tp t="s">
        <v>#N/A N/A</v>
        <stp/>
        <stp>BDP|5451689744174730006</stp>
        <tr r="F149" s="9"/>
      </tp>
      <tp t="s">
        <v>#N/A Requesting Data...4286996486</v>
        <stp/>
        <stp>BDP|2864047402981543044</stp>
        <tr r="H466" s="9"/>
      </tp>
      <tp t="s">
        <v>#N/A Requesting Data...4294168623</v>
        <stp/>
        <stp>BDP|3333758879634665460</stp>
        <tr r="H18" s="9"/>
      </tp>
      <tp t="s">
        <v>#N/A Requesting Data...4292354742</v>
        <stp/>
        <stp>BDP|1902383558803238742</stp>
        <tr r="H485" s="9"/>
      </tp>
      <tp t="s">
        <v>#N/A N/A</v>
        <stp/>
        <stp>BDP|7620787746826164164</stp>
        <tr r="F137" s="5"/>
      </tp>
      <tp t="s">
        <v>#N/A N/A</v>
        <stp/>
        <stp>BDP|1758354229992177151</stp>
        <tr r="E386" s="8"/>
      </tp>
      <tp t="s">
        <v>#N/A N/A</v>
        <stp/>
        <stp>BDP|2680577164113264186</stp>
        <tr r="E259" s="8"/>
      </tp>
      <tp t="s">
        <v>#N/A Requesting Data...2990118142</v>
        <stp/>
        <stp>BDP|9582136109612342932</stp>
        <tr r="I218" s="9"/>
      </tp>
      <tp t="s">
        <v>#N/A Requesting Data...559177928</v>
        <stp/>
        <stp>BDP|2696490703952368708</stp>
        <tr r="I244" s="9"/>
      </tp>
      <tp t="s">
        <v>#N/A N/A</v>
        <stp/>
        <stp>BDP|3207475256843828241</stp>
        <tr r="G201" s="5"/>
        <tr r="G9" s="9"/>
      </tp>
      <tp t="s">
        <v>#N/A Requesting Data...1550875238</v>
        <stp/>
        <stp>BDP|9390134169038468525</stp>
        <tr r="I359" s="9"/>
      </tp>
      <tp t="s">
        <v>#N/A N/A</v>
        <stp/>
        <stp>BDP|8119871969362618762</stp>
        <tr r="F504" s="9"/>
      </tp>
      <tp t="s">
        <v>#N/A Requesting Data...3763500208</v>
        <stp/>
        <stp>BDP|6973901717574175907</stp>
        <tr r="H260" s="9"/>
      </tp>
      <tp t="s">
        <v>#N/A Requesting Data...2025712623</v>
        <stp/>
        <stp>BDP|9356382112448070066</stp>
        <tr r="I142" s="9"/>
      </tp>
      <tp t="s">
        <v>#N/A N/A</v>
        <stp/>
        <stp>BDP|8960646211165451971</stp>
        <tr r="F186" s="5"/>
      </tp>
      <tp t="s">
        <v>#N/A Requesting Data...1301658896</v>
        <stp/>
        <stp>BDP|3391828578449499629</stp>
        <tr r="G24" s="10"/>
      </tp>
      <tp t="s">
        <v>#N/A Requesting Data...1051884486</v>
        <stp/>
        <stp>BDP|5708794017312077267</stp>
        <tr r="H149" s="8"/>
        <tr r="I149" s="8"/>
      </tp>
      <tp t="s">
        <v>#N/A N/A</v>
        <stp/>
        <stp>BDP|2102972607779619183</stp>
        <tr r="D470" s="9"/>
      </tp>
      <tp t="s">
        <v>#N/A N/A</v>
        <stp/>
        <stp>BDP|8379884073953187765</stp>
        <tr r="E254" s="8"/>
      </tp>
      <tp t="s">
        <v>#N/A Requesting Data...994188136</v>
        <stp/>
        <stp>BDP|4623515666042744695</stp>
        <tr r="I335" s="9"/>
      </tp>
      <tp t="s">
        <v>#N/A N/A</v>
        <stp/>
        <stp>BDP|5164522279986398262</stp>
        <tr r="G358" s="9"/>
      </tp>
      <tp t="s">
        <v>#N/A Requesting Data...3905358901</v>
        <stp/>
        <stp>BDP|9397452794600616784</stp>
        <tr r="H52" s="5"/>
      </tp>
      <tp t="s">
        <v>#N/A Requesting Data...3185492923</v>
        <stp/>
        <stp>BDP|2307239322784714597</stp>
        <tr r="H83" s="5"/>
      </tp>
      <tp t="s">
        <v>#N/A N/A</v>
        <stp/>
        <stp>BDP|6324113384089329598</stp>
        <tr r="G198" s="9"/>
      </tp>
      <tp t="s">
        <v>#N/A N/A</v>
        <stp/>
        <stp>BDP|4794237459356406656</stp>
        <tr r="E144" s="8"/>
      </tp>
      <tp t="s">
        <v>#N/A N/A</v>
        <stp/>
        <stp>BDP|4296069807814841377</stp>
        <tr r="G99" s="5"/>
      </tp>
      <tp t="s">
        <v>#N/A N/A</v>
        <stp/>
        <stp>BDP|9285889125937263714</stp>
        <tr r="F25" s="10"/>
      </tp>
      <tp t="s">
        <v>#N/A N/A</v>
        <stp/>
        <stp>BDP|7519276465694940428</stp>
        <tr r="G163" s="5"/>
        <tr r="G559" s="9"/>
      </tp>
      <tp t="s">
        <v>#N/A N/A</v>
        <stp/>
        <stp>BDP|3212165278816772077</stp>
        <tr r="D242" s="8"/>
        <tr r="D346" s="5"/>
      </tp>
      <tp t="s">
        <v>#N/A Requesting Data...823732790</v>
        <stp/>
        <stp>BDP|2638500108101163538</stp>
        <tr r="H6" s="9"/>
      </tp>
      <tp t="s">
        <v>#N/A N/A</v>
        <stp/>
        <stp>BDP|7260827829289654739</stp>
        <tr r="G159" s="9"/>
      </tp>
      <tp t="s">
        <v>#N/A N/A</v>
        <stp/>
        <stp>BDP|2331200065803305695</stp>
        <tr r="G39" s="5"/>
        <tr r="G37" s="9"/>
      </tp>
      <tp t="s">
        <v>#N/A Requesting Data...3247923844</v>
        <stp/>
        <stp>BDP|1590785919657028389</stp>
        <tr r="H124" s="8"/>
        <tr r="I124" s="8"/>
      </tp>
      <tp t="s">
        <v>#N/A Requesting Data...1330591849</v>
        <stp/>
        <stp>BDP|5361453271382200795</stp>
        <tr r="G185" s="10"/>
      </tp>
      <tp t="s">
        <v>#N/A N/A</v>
        <stp/>
        <stp>BDP|5567685920607912586</stp>
        <tr r="D71" s="8"/>
      </tp>
      <tp t="s">
        <v>#N/A Requesting Data...447827691</v>
        <stp/>
        <stp>BDP|9286496737699279429</stp>
        <tr r="H219" s="8"/>
        <tr r="I219" s="8"/>
      </tp>
      <tp t="s">
        <v>#N/A N/A</v>
        <stp/>
        <stp>BDP|7578934588147761252</stp>
        <tr r="G450" s="9"/>
      </tp>
      <tp t="s">
        <v>#N/A Requesting Data...2353032781</v>
        <stp/>
        <stp>BDP|1653454920826891269</stp>
        <tr r="I442" s="9"/>
      </tp>
      <tp t="s">
        <v>#N/A N/A</v>
        <stp/>
        <stp>BDP|6089440329773119015</stp>
        <tr r="E142" s="9"/>
      </tp>
      <tp t="s">
        <v>#N/A N/A</v>
        <stp/>
        <stp>BDP|1176069478745630047</stp>
        <tr r="F326" s="8"/>
      </tp>
      <tp t="s">
        <v>#N/A Requesting Data...1756134378</v>
        <stp/>
        <stp>BDP|6823608883409404222</stp>
        <tr r="H471" s="8"/>
        <tr r="I471" s="8"/>
      </tp>
      <tp t="s">
        <v>#N/A N/A</v>
        <stp/>
        <stp>BDP|6055517319626425718</stp>
        <tr r="D287" s="8"/>
      </tp>
      <tp t="s">
        <v>#N/A N/A</v>
        <stp/>
        <stp>BDP|4448132105900626693</stp>
        <tr r="D351" s="5"/>
      </tp>
      <tp t="s">
        <v>#N/A N/A</v>
        <stp/>
        <stp>BDP|7401653455960939707</stp>
        <tr r="E543" s="9"/>
      </tp>
      <tp t="s">
        <v>#N/A Requesting Data...2828927080</v>
        <stp/>
        <stp>BDP|9091612990326871341</stp>
        <tr r="H91" s="5"/>
        <tr r="H33" s="9"/>
      </tp>
      <tp t="s">
        <v>#N/A Requesting Data...2047528632</v>
        <stp/>
        <stp>BDP|6495391365989795929</stp>
        <tr r="H501" s="8"/>
        <tr r="I501" s="8"/>
      </tp>
      <tp t="s">
        <v>#N/A N/A</v>
        <stp/>
        <stp>BDP|9648005611659264281</stp>
        <tr r="G394" s="9"/>
      </tp>
      <tp t="s">
        <v>#N/A N/A</v>
        <stp/>
        <stp>BDP|3034434755326906726</stp>
        <tr r="G360" s="8"/>
      </tp>
      <tp t="s">
        <v>#N/A N/A</v>
        <stp/>
        <stp>BDP|3923541947008124963</stp>
        <tr r="E338" s="9"/>
      </tp>
      <tp t="s">
        <v>#N/A N/A</v>
        <stp/>
        <stp>BDP|1520895735371474806</stp>
        <tr r="D497" s="9"/>
      </tp>
      <tp t="s">
        <v>#N/A Requesting Data...2488146482</v>
        <stp/>
        <stp>BDP|6683657637623093396</stp>
        <tr r="G63" s="10"/>
      </tp>
      <tp t="s">
        <v>#N/A Requesting Data...1702551973</v>
        <stp/>
        <stp>BDP|5576168828761588436</stp>
        <tr r="I137" s="9"/>
      </tp>
      <tp t="s">
        <v>#N/A N/A</v>
        <stp/>
        <stp>BDP|6529028630472996431</stp>
        <tr r="E184" s="10"/>
      </tp>
      <tp t="s">
        <v>#N/A Requesting Data...1433337990</v>
        <stp/>
        <stp>BDP|5323548241004321370</stp>
        <tr r="H22" s="9"/>
      </tp>
      <tp t="s">
        <v>#N/A N/A</v>
        <stp/>
        <stp>BDP|9131965635808803885</stp>
        <tr r="D366" s="8"/>
      </tp>
      <tp t="s">
        <v>#N/A N/A</v>
        <stp/>
        <stp>BDP|9204759527639101632</stp>
        <tr r="F466" s="8"/>
        <tr r="F17" s="5"/>
      </tp>
      <tp t="s">
        <v>#N/A N/A</v>
        <stp/>
        <stp>BDP|6263706712002154139</stp>
        <tr r="G166" s="9"/>
      </tp>
      <tp t="s">
        <v>#N/A N/A</v>
        <stp/>
        <stp>BDP|8935965854946965105</stp>
        <tr r="G236" s="8"/>
      </tp>
      <tp t="s">
        <v>#N/A N/A</v>
        <stp/>
        <stp>BDP|9300905495332503819</stp>
        <tr r="C145" s="10"/>
      </tp>
      <tp t="s">
        <v>#N/A N/A</v>
        <stp/>
        <stp>BDP|3359004001095070509</stp>
        <tr r="E351" s="8"/>
      </tp>
      <tp t="s">
        <v>#N/A N/A</v>
        <stp/>
        <stp>BDP|5097766705229200832</stp>
        <tr r="G289" s="5"/>
        <tr r="G44" s="9"/>
      </tp>
      <tp t="s">
        <v>#N/A N/A</v>
        <stp/>
        <stp>BDP|8523212895906469670</stp>
        <tr r="E375" s="9"/>
      </tp>
      <tp t="s">
        <v>#N/A N/A</v>
        <stp/>
        <stp>BDP|2488161753541432470</stp>
        <tr r="E537" s="9"/>
      </tp>
      <tp t="s">
        <v>#N/A N/A</v>
        <stp/>
        <stp>BDP|6208122913213066616</stp>
        <tr r="G189" s="9"/>
      </tp>
      <tp t="s">
        <v>#N/A Requesting Data...594899401</v>
        <stp/>
        <stp>BDP|4302285250141057192</stp>
        <tr r="I454" s="9"/>
      </tp>
      <tp t="s">
        <v>#N/A Requesting Data...809815552</v>
        <stp/>
        <stp>BDP|6598655120418031928</stp>
        <tr r="I304" s="5"/>
      </tp>
      <tp t="s">
        <v>#N/A N/A</v>
        <stp/>
        <stp>BDP|5748046510856080117</stp>
        <tr r="G145" s="8"/>
      </tp>
      <tp t="s">
        <v>#N/A N/A</v>
        <stp/>
        <stp>BDP|3117200730040417177</stp>
        <tr r="F537" s="9"/>
      </tp>
      <tp t="s">
        <v>#N/A N/A</v>
        <stp/>
        <stp>BDP|8511665440750730966</stp>
        <tr r="G214" s="8"/>
      </tp>
      <tp t="s">
        <v>#N/A Requesting Data...1095526545</v>
        <stp/>
        <stp>BDP|1166562912677265152</stp>
        <tr r="I62" s="9"/>
      </tp>
      <tp t="s">
        <v>#N/A Requesting Data...352811474</v>
        <stp/>
        <stp>BDP|1066038893809301210</stp>
        <tr r="H394" s="9"/>
      </tp>
      <tp t="s">
        <v>#N/A N/A</v>
        <stp/>
        <stp>BDP|9755241773629618645</stp>
        <tr r="E16" s="9"/>
      </tp>
      <tp t="s">
        <v>#N/A Requesting Data...2153453943</v>
        <stp/>
        <stp>BDP|8735109521400263871</stp>
        <tr r="I219" s="9"/>
      </tp>
      <tp t="s">
        <v>#N/A N/A</v>
        <stp/>
        <stp>BDP|6322983600845949914</stp>
        <tr r="E109" s="8"/>
      </tp>
      <tp t="s">
        <v>#N/A Requesting Data...798099211</v>
        <stp/>
        <stp>BDP|3845068475325142293</stp>
        <tr r="G33" s="10"/>
      </tp>
      <tp t="s">
        <v>#N/A Requesting Data...3765866062</v>
        <stp/>
        <stp>BDP|5570649327566303460</stp>
        <tr r="H237" s="5"/>
      </tp>
      <tp t="s">
        <v>#N/A Requesting Data...1990057857</v>
        <stp/>
        <stp>BDP|6382500867130626610</stp>
        <tr r="H41" s="9"/>
      </tp>
      <tp t="s">
        <v>#N/A Requesting Data...1663952200</v>
        <stp/>
        <stp>BDP|6706146330516686161</stp>
        <tr r="H14" s="10"/>
      </tp>
      <tp t="s">
        <v>#N/A N/A</v>
        <stp/>
        <stp>BDP|2640575036567089041</stp>
        <tr r="D46" s="10"/>
      </tp>
      <tp t="s">
        <v>#N/A N/A</v>
        <stp/>
        <stp>BDP|3223469141334056463</stp>
        <tr r="F284" s="8"/>
      </tp>
      <tp t="s">
        <v>#N/A N/A</v>
        <stp/>
        <stp>BDP|6377342143921735301</stp>
        <tr r="D22" s="5"/>
      </tp>
      <tp t="s">
        <v>#N/A N/A</v>
        <stp/>
        <stp>BDP|3095308112351406353</stp>
        <tr r="F105" s="8"/>
        <tr r="F254" s="5"/>
      </tp>
      <tp t="s">
        <v>#N/A N/A</v>
        <stp/>
        <stp>BDP|6806274722246954373</stp>
        <tr r="F153" s="10"/>
      </tp>
      <tp t="s">
        <v>#N/A N/A</v>
        <stp/>
        <stp>BDP|4365487237636777680</stp>
        <tr r="E28" s="5"/>
      </tp>
      <tp t="s">
        <v>#N/A Requesting Data...3534838364</v>
        <stp/>
        <stp>BDP|9542423828145860940</stp>
        <tr r="I187" s="9"/>
      </tp>
      <tp t="s">
        <v>#N/A N/A</v>
        <stp/>
        <stp>BDP|9702776123428460747</stp>
        <tr r="G364" s="5"/>
      </tp>
      <tp t="s">
        <v>#N/A N/A</v>
        <stp/>
        <stp>BDP|5083190068298185931</stp>
        <tr r="G516" s="9"/>
      </tp>
      <tp t="s">
        <v>#N/A N/A</v>
        <stp/>
        <stp>BDP|2092310693598588346</stp>
        <tr r="G366" s="9"/>
      </tp>
      <tp t="s">
        <v>#N/A N/A</v>
        <stp/>
        <stp>BDP|1429313115624766443</stp>
        <tr r="C105" s="10"/>
      </tp>
      <tp t="s">
        <v>#N/A Requesting Data...2944123871</v>
        <stp/>
        <stp>BDP|2574854786156276770</stp>
        <tr r="H22" s="7"/>
        <tr r="H9" s="12"/>
      </tp>
      <tp t="s">
        <v>#N/A N/A</v>
        <stp/>
        <stp>BDP|7537808883113279779</stp>
        <tr r="D149" s="10"/>
      </tp>
      <tp t="s">
        <v>#N/A N/A</v>
        <stp/>
        <stp>BDP|6987120089979230536</stp>
        <tr r="G260" s="9"/>
      </tp>
      <tp t="s">
        <v>#N/A Requesting Data...3877285640</v>
        <stp/>
        <stp>BDP|6029684639665000527</stp>
        <tr r="H304" s="9"/>
      </tp>
      <tp t="s">
        <v>#N/A N/A</v>
        <stp/>
        <stp>BDP|9468307781241389063</stp>
        <tr r="F270" s="5"/>
      </tp>
      <tp t="s">
        <v>#N/A N/A</v>
        <stp/>
        <stp>BDP|7644159510324023037</stp>
        <tr r="F38" s="10"/>
      </tp>
      <tp t="s">
        <v>#N/A N/A</v>
        <stp/>
        <stp>BDP|1694695947384837407</stp>
        <tr r="D472" s="8"/>
      </tp>
      <tp t="s">
        <v>#N/A N/A</v>
        <stp/>
        <stp>BDP|9924691173473045839</stp>
        <tr r="G240" s="5"/>
      </tp>
      <tp t="s">
        <v>#N/A Requesting Data...1048624129</v>
        <stp/>
        <stp>BDP|9321204786239207979</stp>
        <tr r="I421" s="9"/>
      </tp>
      <tp t="s">
        <v>#N/A N/A</v>
        <stp/>
        <stp>BDP|6546788186693800937</stp>
        <tr r="E201" s="9"/>
      </tp>
      <tp t="s">
        <v>#N/A Requesting Data...1713349133</v>
        <stp/>
        <stp>BDP|2617920994938801984</stp>
        <tr r="H277" s="8"/>
        <tr r="I277" s="8"/>
      </tp>
      <tp t="s">
        <v>#N/A N/A</v>
        <stp/>
        <stp>BDP|6670057243483903298</stp>
        <tr r="F119" s="5"/>
      </tp>
      <tp t="s">
        <v>#N/A N/A</v>
        <stp/>
        <stp>BDP|3469023982429389175</stp>
        <tr r="E100" s="5"/>
      </tp>
      <tp t="s">
        <v>#N/A Requesting Data...1380434523</v>
        <stp/>
        <stp>BDP|1274631854197795621</stp>
        <tr r="I39" s="5"/>
        <tr r="I37" s="9"/>
      </tp>
      <tp t="s">
        <v>#N/A N/A</v>
        <stp/>
        <stp>BDP|9980999300936679560</stp>
        <tr r="D324" s="8"/>
      </tp>
      <tp t="s">
        <v>#N/A N/A</v>
        <stp/>
        <stp>BDP|2097699418532109405</stp>
        <tr r="G538" s="9"/>
      </tp>
      <tp t="s">
        <v>#N/A N/A</v>
        <stp/>
        <stp>BDP|3420873667477453902</stp>
        <tr r="D111" s="10"/>
      </tp>
      <tp t="s">
        <v>#N/A N/A</v>
        <stp/>
        <stp>BDP|6056153565093254121</stp>
        <tr r="G271" s="9"/>
      </tp>
      <tp t="s">
        <v>#N/A Requesting Data...3551124918</v>
        <stp/>
        <stp>BDP|1710237260085100354</stp>
        <tr r="H145" s="5"/>
      </tp>
      <tp t="s">
        <v>#N/A Requesting Data...2910818724</v>
        <stp/>
        <stp>BDP|9384252999763699290</stp>
        <tr r="H543" s="9"/>
      </tp>
      <tp t="s">
        <v>#N/A Requesting Data...1781262851</v>
        <stp/>
        <stp>BDP|6268143426732040402</stp>
        <tr r="I14" s="5"/>
      </tp>
      <tp t="s">
        <v>#N/A Requesting Data...3177694457</v>
        <stp/>
        <stp>BDP|9704879095272155949</stp>
        <tr r="I208" s="5"/>
      </tp>
      <tp t="s">
        <v>#N/A N/A</v>
        <stp/>
        <stp>BDP|6969598263811398708</stp>
        <tr r="E78" s="5"/>
      </tp>
      <tp t="s">
        <v>#N/A N/A</v>
        <stp/>
        <stp>BDP|1461004312626533531</stp>
        <tr r="E225" s="8"/>
      </tp>
      <tp t="s">
        <v>#N/A N/A</v>
        <stp/>
        <stp>BDP|4128602367734794318</stp>
        <tr r="E95" s="9"/>
      </tp>
      <tp t="s">
        <v>#N/A N/A</v>
        <stp/>
        <stp>BDP|2472467764272724109</stp>
        <tr r="G124" s="9"/>
      </tp>
      <tp t="s">
        <v>#N/A N/A</v>
        <stp/>
        <stp>BDP|8803500048433599944</stp>
        <tr r="E104" s="9"/>
      </tp>
      <tp t="s">
        <v>#N/A N/A</v>
        <stp/>
        <stp>BDP|7323878890080008553</stp>
        <tr r="G536" s="9"/>
      </tp>
      <tp t="s">
        <v>#N/A N/A</v>
        <stp/>
        <stp>BDP|4621427571670000448</stp>
        <tr r="G76" s="8"/>
      </tp>
      <tp t="s">
        <v>#N/A N/A</v>
        <stp/>
        <stp>BDP|6254338564376609624</stp>
        <tr r="D516" s="9"/>
      </tp>
      <tp t="s">
        <v>#N/A N/A</v>
        <stp/>
        <stp>BDP|6899336555720861374</stp>
        <tr r="D446" s="8"/>
      </tp>
      <tp t="s">
        <v>#N/A N/A</v>
        <stp/>
        <stp>BDP|8133274947289594453</stp>
        <tr r="E333" s="8"/>
      </tp>
      <tp t="s">
        <v>#N/A N/A</v>
        <stp/>
        <stp>BDP|7786649230412529378</stp>
        <tr r="G382" s="8"/>
      </tp>
      <tp t="s">
        <v>#N/A N/A</v>
        <stp/>
        <stp>BDP|6850937574413686880</stp>
        <tr r="G46" s="9"/>
      </tp>
      <tp t="s">
        <v>#N/A N/A</v>
        <stp/>
        <stp>BDP|1873093045310722624</stp>
        <tr r="E328" s="8"/>
      </tp>
      <tp t="s">
        <v>#N/A N/A</v>
        <stp/>
        <stp>BDP|5479963646863098854</stp>
        <tr r="G306" s="5"/>
        <tr r="G330" s="9"/>
      </tp>
      <tp t="s">
        <v>#N/A N/A</v>
        <stp/>
        <stp>BDP|2411483859651547111</stp>
        <tr r="F364" s="8"/>
      </tp>
      <tp t="s">
        <v>#N/A Requesting Data...1836508777</v>
        <stp/>
        <stp>BDP|3933922368497048821</stp>
        <tr r="H10" s="10"/>
      </tp>
      <tp t="s">
        <v>#N/A N/A</v>
        <stp/>
        <stp>BDP|3529766313351019714</stp>
        <tr r="F41" s="9"/>
      </tp>
      <tp t="s">
        <v>#N/A N/A</v>
        <stp/>
        <stp>BDP|1462486508006468014</stp>
        <tr r="E215" s="5"/>
      </tp>
      <tp t="s">
        <v>#N/A N/A</v>
        <stp/>
        <stp>BDP|5345003282558751672</stp>
        <tr r="F89" s="5"/>
        <tr r="F313" s="9"/>
      </tp>
      <tp t="s">
        <v>#N/A N/A</v>
        <stp/>
        <stp>BDP|1004140009112932156</stp>
        <tr r="E469" s="8"/>
      </tp>
      <tp t="s">
        <v>#N/A N/A</v>
        <stp/>
        <stp>BDP|4464073145566607517</stp>
        <tr r="D55" s="5"/>
      </tp>
      <tp t="s">
        <v>#N/A N/A</v>
        <stp/>
        <stp>BDP|4128673959092708696</stp>
        <tr r="D226" s="9"/>
      </tp>
      <tp t="s">
        <v>#N/A Requesting Data...1194415218</v>
        <stp/>
        <stp>BDP|5379753797461474940</stp>
        <tr r="H293" s="9"/>
      </tp>
      <tp t="s">
        <v>#N/A N/A</v>
        <stp/>
        <stp>BDP|6875097756941042114</stp>
        <tr r="E236" s="8"/>
      </tp>
      <tp t="s">
        <v>#N/A Requesting Data...853586161</v>
        <stp/>
        <stp>BDP|4918978289226837090</stp>
        <tr r="H479" s="9"/>
      </tp>
      <tp t="s">
        <v>#N/A Requesting Data...1520251418</v>
        <stp/>
        <stp>BDP|2412048802412237365</stp>
        <tr r="I299" s="5"/>
      </tp>
      <tp t="s">
        <v>#N/A N/A</v>
        <stp/>
        <stp>BDP|3790823786184121442</stp>
        <tr r="D157" s="8"/>
      </tp>
      <tp t="s">
        <v>#N/A N/A</v>
        <stp/>
        <stp>BDP|9696930777541216567</stp>
        <tr r="G444" s="8"/>
        <tr r="G272" s="5"/>
      </tp>
      <tp t="s">
        <v>#N/A Requesting Data...1570601880</v>
        <stp/>
        <stp>BDP|7339021436136864198</stp>
        <tr r="H407" s="8"/>
        <tr r="I407" s="8"/>
      </tp>
      <tp t="s">
        <v>#N/A Requesting Data...2450478295</v>
        <stp/>
        <stp>BDP|4518435740353193412</stp>
        <tr r="H256" s="9"/>
      </tp>
      <tp t="s">
        <v>#N/A N/A</v>
        <stp/>
        <stp>BDP|5281660302657797778</stp>
        <tr r="G318" s="9"/>
      </tp>
      <tp t="s">
        <v>#N/A Requesting Data...1876189751</v>
        <stp/>
        <stp>BDP|1231951470595392921</stp>
        <tr r="G145" s="10"/>
      </tp>
      <tp t="s">
        <v>#N/A N/A</v>
        <stp/>
        <stp>BDP|1997548114824664291</stp>
        <tr r="D302" s="8"/>
      </tp>
      <tp t="s">
        <v>#N/A N/A</v>
        <stp/>
        <stp>BDP|9659807690879292222</stp>
        <tr r="D423" s="8"/>
        <tr r="D278" s="5"/>
      </tp>
      <tp t="s">
        <v>#N/A N/A</v>
        <stp/>
        <stp>BDP|4375472931802698254</stp>
        <tr r="G343" s="9"/>
      </tp>
      <tp t="s">
        <v>#N/A N/A</v>
        <stp/>
        <stp>BDP|3710213271023715660</stp>
        <tr r="E178" s="8"/>
      </tp>
      <tp t="s">
        <v>#N/A N/A</v>
        <stp/>
        <stp>BDP|1332271112056260726</stp>
        <tr r="D277" s="8"/>
      </tp>
      <tp t="s">
        <v>#N/A N/A</v>
        <stp/>
        <stp>BDP|7771885644651927943</stp>
        <tr r="G451" s="9"/>
      </tp>
      <tp t="s">
        <v>#N/A N/A</v>
        <stp/>
        <stp>BDP|2332965092938832999</stp>
        <tr r="G586" s="9"/>
      </tp>
      <tp t="s">
        <v>#N/A N/A</v>
        <stp/>
        <stp>BDP|2572746943582775037</stp>
        <tr r="G154" s="5"/>
      </tp>
      <tp t="s">
        <v>#N/A N/A</v>
        <stp/>
        <stp>BDP|2232622834301476561</stp>
        <tr r="G274" s="9"/>
      </tp>
      <tp t="s">
        <v>#N/A Requesting Data...2646103016</v>
        <stp/>
        <stp>BDP|8508121591627407443</stp>
        <tr r="G146" s="10"/>
      </tp>
      <tp t="s">
        <v>#N/A N/A</v>
        <stp/>
        <stp>BDP|1630251947345048122</stp>
        <tr r="E157" s="5"/>
      </tp>
      <tp t="s">
        <v>#N/A N/A</v>
        <stp/>
        <stp>BDP|6904226445451870202</stp>
        <tr r="E347" s="9"/>
      </tp>
      <tp t="s">
        <v>#N/A N/A</v>
        <stp/>
        <stp>BDP|1342940561929795473</stp>
        <tr r="G61" s="9"/>
      </tp>
      <tp t="s">
        <v>#N/A N/A</v>
        <stp/>
        <stp>BDP|5474886772141835804</stp>
        <tr r="E485" s="9"/>
      </tp>
      <tp t="s">
        <v>#N/A N/A</v>
        <stp/>
        <stp>BDP|7231995842021938862</stp>
        <tr r="C25" s="10"/>
      </tp>
      <tp t="s">
        <v>#N/A Requesting Data...1733926937</v>
        <stp/>
        <stp>BDP|1258381908784716534</stp>
        <tr r="G132" s="10"/>
      </tp>
      <tp t="s">
        <v>#N/A Requesting Data...3850770305</v>
        <stp/>
        <stp>BDP|8312761714888376549</stp>
        <tr r="H120" s="8"/>
        <tr r="I120" s="8"/>
      </tp>
      <tp t="s">
        <v>#N/A N/A</v>
        <stp/>
        <stp>BDP|6130934437476384912</stp>
        <tr r="D177" s="10"/>
      </tp>
      <tp t="s">
        <v>#N/A Requesting Data...3495293157</v>
        <stp/>
        <stp>BDP|5550837656223706808</stp>
        <tr r="I295" s="5"/>
      </tp>
      <tp t="s">
        <v>#N/A N/A</v>
        <stp/>
        <stp>BDP|6429202572760079018</stp>
        <tr r="F19" s="8"/>
      </tp>
      <tp t="s">
        <v>#N/A Requesting Data...2963262021</v>
        <stp/>
        <stp>BDP|4611631895838693019</stp>
        <tr r="G73" s="10"/>
      </tp>
      <tp t="s">
        <v>#N/A Requesting Data...2969313415</v>
        <stp/>
        <stp>BDP|3897897979109644693</stp>
        <tr r="H525" s="9"/>
      </tp>
      <tp t="s">
        <v>#N/A N/A</v>
        <stp/>
        <stp>BDP|1322661842170188011</stp>
        <tr r="E504" s="8"/>
      </tp>
      <tp t="s">
        <v>#N/A N/A</v>
        <stp/>
        <stp>BDP|5421478946422741451</stp>
        <tr r="G492" s="9"/>
      </tp>
      <tp t="s">
        <v>#N/A Requesting Data...2931417094</v>
        <stp/>
        <stp>BDP|2068925387192461269</stp>
        <tr r="I52" s="5"/>
      </tp>
      <tp t="s">
        <v>#N/A N/A</v>
        <stp/>
        <stp>BDP|2975469912787827326</stp>
        <tr r="D435" s="8"/>
      </tp>
      <tp t="s">
        <v>#N/A Requesting Data...3345039982</v>
        <stp/>
        <stp>BDP|3596903099197336785</stp>
        <tr r="H283" s="8"/>
        <tr r="I283" s="8"/>
      </tp>
      <tp t="s">
        <v>#N/A N/A</v>
        <stp/>
        <stp>BDP|5840930289111410618</stp>
        <tr r="F103" s="9"/>
      </tp>
      <tp t="s">
        <v>#N/A N/A</v>
        <stp/>
        <stp>BDP|1142230805845545554</stp>
        <tr r="D482" s="8"/>
      </tp>
      <tp t="s">
        <v>#N/A Requesting Data...3109786905</v>
        <stp/>
        <stp>BDP|1204524511047133178</stp>
        <tr r="I265" s="5"/>
      </tp>
      <tp t="s">
        <v>#N/A Requesting Data...1970211326</v>
        <stp/>
        <stp>BDP|5789207856587319654</stp>
        <tr r="H432" s="9"/>
      </tp>
      <tp t="s">
        <v>#N/A N/A</v>
        <stp/>
        <stp>BDP|4310428273567619332</stp>
        <tr r="F138" s="9"/>
      </tp>
      <tp t="s">
        <v>#N/A N/A</v>
        <stp/>
        <stp>BDP|6841924608895266971</stp>
        <tr r="E98" s="8"/>
        <tr r="E267" s="5"/>
      </tp>
      <tp t="s">
        <v>#N/A Requesting Data...3179716613</v>
        <stp/>
        <stp>BDP|6195186518442577732</stp>
        <tr r="H561" s="9"/>
      </tp>
      <tp t="s">
        <v>#N/A N/A</v>
        <stp/>
        <stp>BDP|1324939770105728906</stp>
        <tr r="D117" s="8"/>
      </tp>
      <tp t="s">
        <v>#N/A N/A</v>
        <stp/>
        <stp>BDP|1665241022877174569</stp>
        <tr r="E181" s="8"/>
      </tp>
      <tp t="s">
        <v>#N/A N/A</v>
        <stp/>
        <stp>BDP|1021870482245580779</stp>
        <tr r="D405" s="8"/>
      </tp>
      <tp t="s">
        <v>#N/A N/A</v>
        <stp/>
        <stp>BDP|8210766781772598678</stp>
        <tr r="F4" s="12"/>
      </tp>
      <tp t="s">
        <v>#N/A N/A</v>
        <stp/>
        <stp>BDP|3483139077157337143</stp>
        <tr r="E31" s="5"/>
        <tr r="E89" s="9"/>
      </tp>
      <tp t="s">
        <v>#N/A N/A</v>
        <stp/>
        <stp>BDP|2824324939377322675</stp>
        <tr r="G301" s="8"/>
      </tp>
      <tp t="s">
        <v>#N/A N/A</v>
        <stp/>
        <stp>BDP|4979374344506447696</stp>
        <tr r="F252" s="8"/>
      </tp>
      <tp t="s">
        <v>#N/A Requesting Data...1028987399</v>
        <stp/>
        <stp>BDP|2103728879492981342</stp>
        <tr r="H255" s="5"/>
      </tp>
      <tp t="s">
        <v>#N/A N/A</v>
        <stp/>
        <stp>BDP|6909831496250955420</stp>
        <tr r="F495" s="9"/>
      </tp>
      <tp t="s">
        <v>#N/A N/A</v>
        <stp/>
        <stp>BDP|7375991030158989649</stp>
        <tr r="F386" s="8"/>
      </tp>
      <tp t="s">
        <v>#N/A N/A</v>
        <stp/>
        <stp>BDP|2836002971946471096</stp>
        <tr r="E266" s="8"/>
      </tp>
      <tp t="s">
        <v>#N/A N/A</v>
        <stp/>
        <stp>BDP|5354574850190700678</stp>
        <tr r="D74" s="9"/>
      </tp>
      <tp t="s">
        <v>#N/A Requesting Data...790269106</v>
        <stp/>
        <stp>BDP|8422427824104392955</stp>
        <tr r="I314" s="5"/>
        <tr r="I482" s="9"/>
      </tp>
      <tp t="s">
        <v>#N/A N/A</v>
        <stp/>
        <stp>BDP|7331137955821390129</stp>
        <tr r="F151" s="8"/>
      </tp>
      <tp t="s">
        <v>#N/A N/A</v>
        <stp/>
        <stp>BDP|4592607053775527174</stp>
        <tr r="D96" s="10"/>
      </tp>
      <tp t="s">
        <v>#N/A Requesting Data...1309019193</v>
        <stp/>
        <stp>BDP|6327963766742384840</stp>
        <tr r="H401" s="8"/>
        <tr r="I401" s="8"/>
      </tp>
      <tp t="s">
        <v>#N/A Requesting Data...3969601373</v>
        <stp/>
        <stp>BDP|8027675106629745424</stp>
        <tr r="H285" s="9"/>
      </tp>
      <tp t="s">
        <v>#N/A N/A</v>
        <stp/>
        <stp>BDP|1769767420586745120</stp>
        <tr r="D332" s="9"/>
      </tp>
      <tp t="s">
        <v>#N/A Requesting Data...1725996903</v>
        <stp/>
        <stp>BDP|4652174046604013636</stp>
        <tr r="H497" s="9"/>
      </tp>
      <tp t="s">
        <v>#N/A N/A</v>
        <stp/>
        <stp>BDP|7432980461242190988</stp>
        <tr r="G222" s="9"/>
      </tp>
      <tp t="s">
        <v>#N/A N/A</v>
        <stp/>
        <stp>BDP|8580940706300582260</stp>
        <tr r="E450" s="9"/>
      </tp>
      <tp t="s">
        <v>#N/A N/A</v>
        <stp/>
        <stp>BDP|5467673633731049245</stp>
        <tr r="D350" s="9"/>
      </tp>
      <tp t="s">
        <v>#N/A Requesting Data...666005587</v>
        <stp/>
        <stp>BDP|7987708828865532408</stp>
        <tr r="I16" s="5"/>
      </tp>
      <tp t="s">
        <v>#N/A N/A</v>
        <stp/>
        <stp>BDP|3282426326806625046</stp>
        <tr r="F79" s="10"/>
      </tp>
      <tp t="s">
        <v>#N/A N/A</v>
        <stp/>
        <stp>BDP|7753302917503425502</stp>
        <tr r="G266" s="5"/>
      </tp>
      <tp t="s">
        <v>#N/A N/A</v>
        <stp/>
        <stp>BDP|9430316442739742443</stp>
        <tr r="D326" s="8"/>
      </tp>
      <tp t="s">
        <v>#N/A N/A</v>
        <stp/>
        <stp>BDP|8322659740571599872</stp>
        <tr r="E235" s="8"/>
        <tr r="E279" s="5"/>
      </tp>
      <tp t="s">
        <v>#N/A Requesting Data...3431563124</v>
        <stp/>
        <stp>BDP|1627610165526725411</stp>
        <tr r="H26" s="10"/>
      </tp>
      <tp t="s">
        <v>#N/A N/A</v>
        <stp/>
        <stp>BDP|3897277486858998248</stp>
        <tr r="G135" s="5"/>
      </tp>
      <tp t="s">
        <v>#N/A N/A</v>
        <stp/>
        <stp>BDP|9128877552384085308</stp>
        <tr r="C146" s="10"/>
      </tp>
      <tp t="s">
        <v>#N/A Requesting Data...3278242480</v>
        <stp/>
        <stp>BDP|2651132600187178718</stp>
        <tr r="I19" s="7"/>
      </tp>
      <tp t="s">
        <v>#N/A N/A</v>
        <stp/>
        <stp>BDP|1555078474177337206</stp>
        <tr r="D189" s="10"/>
      </tp>
      <tp t="s">
        <v>#N/A Requesting Data...2255433158</v>
        <stp/>
        <stp>BDP|6119378048415809734</stp>
        <tr r="H358" s="8"/>
        <tr r="I358" s="8"/>
        <tr r="H98" s="5"/>
      </tp>
      <tp t="s">
        <v>#N/A N/A</v>
        <stp/>
        <stp>BDP|1111651771373998093</stp>
        <tr r="F388" s="9"/>
      </tp>
      <tp t="s">
        <v>#N/A N/A</v>
        <stp/>
        <stp>BDP|8329458386082500502</stp>
        <tr r="G39" s="9"/>
      </tp>
      <tp t="s">
        <v>#N/A N/A</v>
        <stp/>
        <stp>BDP|8805307188465288573</stp>
        <tr r="F3" s="10"/>
      </tp>
      <tp t="s">
        <v>#N/A N/A</v>
        <stp/>
        <stp>BDP|6030000678306836458</stp>
        <tr r="G477" s="8"/>
      </tp>
      <tp t="s">
        <v>#N/A Requesting Data...3113720159</v>
        <stp/>
        <stp>BDP|6303752179530859528</stp>
        <tr r="I593" s="9"/>
      </tp>
      <tp t="s">
        <v>#N/A Requesting Data...2338508882</v>
        <stp/>
        <stp>BDP|4455235450900147030</stp>
        <tr r="I165" s="9"/>
      </tp>
      <tp t="s">
        <v>#N/A N/A</v>
        <stp/>
        <stp>BDP|6316059332383502544</stp>
        <tr r="F169" s="8"/>
      </tp>
      <tp t="s">
        <v>#N/A Requesting Data...2165716254</v>
        <stp/>
        <stp>BDP|1404389363454830320</stp>
        <tr r="I53" s="9"/>
      </tp>
      <tp t="s">
        <v>#N/A N/A</v>
        <stp/>
        <stp>BDP|6896264339531035525</stp>
        <tr r="G335" s="5"/>
        <tr r="G253" s="9"/>
      </tp>
      <tp t="s">
        <v>#N/A N/A</v>
        <stp/>
        <stp>BDP|6242490738545106770</stp>
        <tr r="G434" s="8"/>
      </tp>
      <tp t="s">
        <v>#N/A N/A</v>
        <stp/>
        <stp>BDP|4738562861015059155</stp>
        <tr r="G535" s="9"/>
      </tp>
      <tp t="s">
        <v>#N/A N/A</v>
        <stp/>
        <stp>BDP|5474167088119731682</stp>
        <tr r="F133" s="10"/>
      </tp>
      <tp t="s">
        <v>#N/A Requesting Data...1728159067</v>
        <stp/>
        <stp>BDP|6412754844006827087</stp>
        <tr r="I36" s="5"/>
      </tp>
      <tp t="s">
        <v>#N/A N/A</v>
        <stp/>
        <stp>BDP|2339626001676150145</stp>
        <tr r="E19" s="8"/>
      </tp>
      <tp t="s">
        <v>#N/A N/A</v>
        <stp/>
        <stp>BDP|4959226442309944857</stp>
        <tr r="F141" s="10"/>
      </tp>
      <tp t="s">
        <v>#N/A N/A</v>
        <stp/>
        <stp>BDP|1194577067668125958</stp>
        <tr r="E354" s="8"/>
        <tr r="E4" s="5"/>
      </tp>
      <tp t="s">
        <v>#N/A Requesting Data...2471372770</v>
        <stp/>
        <stp>BDP|6210413717044857493</stp>
        <tr r="H495" s="9"/>
      </tp>
      <tp t="s">
        <v>#N/A N/A</v>
        <stp/>
        <stp>BDP|8828888363165379058</stp>
        <tr r="F217" s="5"/>
      </tp>
      <tp t="s">
        <v>#N/A N/A</v>
        <stp/>
        <stp>BDP|4550542717471277213</stp>
        <tr r="D152" s="5"/>
        <tr r="D287" s="9"/>
      </tp>
      <tp t="s">
        <v>#N/A N/A</v>
        <stp/>
        <stp>BDP|5795518505062642103</stp>
        <tr r="G193" s="5"/>
        <tr r="G117" s="9"/>
      </tp>
      <tp t="s">
        <v>#N/A Requesting Data...2949117372</v>
        <stp/>
        <stp>BQL|67915734557697780</stp>
        <tr r="C216" s="5"/>
      </tp>
      <tp t="s">
        <v>#N/A Requesting Data...4184901088</v>
        <stp/>
        <stp>BDP|59385609113727907</stp>
        <tr r="H359" s="9"/>
      </tp>
      <tp t="s">
        <v>#N/A N/A</v>
        <stp/>
        <stp>BDP|74630323184416983</stp>
        <tr r="D28" s="5"/>
      </tp>
      <tp t="s">
        <v>#N/A N/A</v>
        <stp/>
        <stp>BDP|22951633180527261</stp>
        <tr r="E118" s="9"/>
      </tp>
      <tp t="s">
        <v>#N/A N/A</v>
        <stp/>
        <stp>BDP|33899819482478063</stp>
        <tr r="F2" s="8"/>
      </tp>
      <tp t="s">
        <v>#N/A N/A</v>
        <stp/>
        <stp>BDP|45070295626309426</stp>
        <tr r="D466" s="8"/>
        <tr r="D17" s="5"/>
      </tp>
      <tp t="s">
        <v>#N/A N/A</v>
        <stp/>
        <stp>BDP|91910212761319297</stp>
        <tr r="G556" s="9"/>
      </tp>
      <tp t="s">
        <v>#N/A Requesting Data...3859660603</v>
        <stp/>
        <stp>BDP|15916228282789392</stp>
        <tr r="G20" s="7"/>
      </tp>
      <tp t="s">
        <v>#N/A Requesting Data...3093186131</v>
        <stp/>
        <stp>BDP|48833232865181453</stp>
        <tr r="H490" s="9"/>
      </tp>
      <tp t="s">
        <v>#N/A N/A</v>
        <stp/>
        <stp>BDP|24813744436383740</stp>
        <tr r="F405" s="9"/>
      </tp>
      <tp t="s">
        <v>#N/A N/A</v>
        <stp/>
        <stp>BDP|42376773751439807</stp>
        <tr r="E155" s="8"/>
      </tp>
      <tp t="s">
        <v>#N/A Requesting Data...2735211931</v>
        <stp/>
        <stp>BDP|58592503840779825</stp>
        <tr r="H35" s="8"/>
        <tr r="I35" s="8"/>
        <tr r="H337" s="5"/>
      </tp>
      <tp t="s">
        <v>#N/A N/A</v>
        <stp/>
        <stp>BDP|19281922765771868</stp>
        <tr r="F601" s="9"/>
      </tp>
      <tp t="s">
        <v>#N/A N/A</v>
        <stp/>
        <stp>BDP|59146507638518515</stp>
        <tr r="D415" s="8"/>
      </tp>
      <tp t="s">
        <v>#N/A N/A</v>
        <stp/>
        <stp>BDP|82675207428082243</stp>
        <tr r="F558" s="9"/>
      </tp>
      <tp t="s">
        <v>#N/A N/A</v>
        <stp/>
        <stp>BDP|72154125977161819</stp>
        <tr r="D132" s="9"/>
      </tp>
      <tp t="s">
        <v>#N/A N/A</v>
        <stp/>
        <stp>BDP|68828834672139656</stp>
        <tr r="G375" s="8"/>
      </tp>
      <tp t="s">
        <v>#N/A N/A</v>
        <stp/>
        <stp>BDP|84410083140588380</stp>
        <tr r="E196" s="9"/>
      </tp>
      <tp t="s">
        <v>#N/A N/A</v>
        <stp/>
        <stp>BDP|28654174687577827</stp>
        <tr r="D100" s="9"/>
      </tp>
      <tp t="s">
        <v>#N/A N/A</v>
        <stp/>
        <stp>BDP|67786431202894897</stp>
        <tr r="F6" s="9"/>
      </tp>
      <tp t="s">
        <v>#N/A N/A</v>
        <stp/>
        <stp>BDP|14714932326456319</stp>
        <tr r="E394" s="8"/>
      </tp>
      <tp t="s">
        <v>#N/A Requesting Data...2194652155</v>
        <stp/>
        <stp>BDP|30620015314497243</stp>
        <tr r="H530" s="9"/>
      </tp>
      <tp t="s">
        <v>#N/A N/A</v>
        <stp/>
        <stp>BDP|22440158044135423</stp>
        <tr r="F351" s="9"/>
      </tp>
      <tp t="s">
        <v>#N/A N/A</v>
        <stp/>
        <stp>BDP|69731619313092407</stp>
        <tr r="E71" s="9"/>
      </tp>
      <tp t="s">
        <v>#N/A N/A</v>
        <stp/>
        <stp>BDP|84603941021578344</stp>
        <tr r="G49" s="8"/>
      </tp>
      <tp t="s">
        <v>#N/A N/A</v>
        <stp/>
        <stp>BDP|95497122657623165</stp>
        <tr r="C12" s="10"/>
      </tp>
      <tp t="s">
        <v>#N/A Requesting Data...1571068963</v>
        <stp/>
        <stp>BQL.QUERY|16690056883551016810</stp>
        <tr r="E10" s="13"/>
      </tp>
      <tp t="s">
        <v>#N/A N/A</v>
        <stp/>
        <stp>BDP|73241867920029718</stp>
        <tr r="G493" s="8"/>
      </tp>
      <tp t="s">
        <v>#N/A Requesting Data...3134603142</v>
        <stp/>
        <stp>BDP|29798846362911267</stp>
        <tr r="H100" s="9"/>
      </tp>
      <tp t="s">
        <v>#N/A N/A</v>
        <stp/>
        <stp>BDP|76752211141747490</stp>
        <tr r="E544" s="9"/>
      </tp>
      <tp t="s">
        <v>#N/A Requesting Data...2611090263</v>
        <stp/>
        <stp>BDP|53092664966045288</stp>
        <tr r="H3" s="9"/>
      </tp>
      <tp t="s">
        <v>#N/A N/A</v>
        <stp/>
        <stp>BDP|46530445024179720</stp>
        <tr r="G157" s="5"/>
      </tp>
      <tp t="s">
        <v>#N/A N/A</v>
        <stp/>
        <stp>BDP|73462452665186679</stp>
        <tr r="G340" s="9"/>
      </tp>
      <tp t="s">
        <v>#N/A N/A</v>
        <stp/>
        <stp>BDP|28907343186625957</stp>
        <tr r="D387" s="8"/>
      </tp>
      <tp t="s">
        <v>#N/A N/A</v>
        <stp/>
        <stp>BDP|60499568937965794</stp>
        <tr r="G252" s="8"/>
      </tp>
      <tp t="s">
        <v>#N/A N/A</v>
        <stp/>
        <stp>BDP|40040474030904558</stp>
        <tr r="G349" s="5"/>
      </tp>
      <tp t="s">
        <v>#N/A N/A</v>
        <stp/>
        <stp>BDP|32054662572870623</stp>
        <tr r="F120" s="10"/>
      </tp>
      <tp t="s">
        <v>#N/A Requesting Data...2750914882</v>
        <stp/>
        <stp>BDP|23602484573355829</stp>
        <tr r="G119" s="10"/>
      </tp>
      <tp t="s">
        <v>#N/A N/A</v>
        <stp/>
        <stp>BDP|98932809014992807</stp>
        <tr r="G132" s="8"/>
      </tp>
      <tp t="s">
        <v>#N/A N/A</v>
        <stp/>
        <stp>BDP|81117321833929591</stp>
        <tr r="F130" s="5"/>
      </tp>
      <tp t="s">
        <v>#N/A N/A</v>
        <stp/>
        <stp>BDP|40499636883320088</stp>
        <tr r="D375" s="9"/>
      </tp>
      <tp t="s">
        <v>#N/A Requesting Data...3630884981</v>
        <stp/>
        <stp>BDP|96713260570692556</stp>
        <tr r="I210" s="9"/>
      </tp>
      <tp t="s">
        <v>#N/A N/A</v>
        <stp/>
        <stp>BDP|48791835714237424</stp>
        <tr r="G343" s="5"/>
      </tp>
      <tp t="s">
        <v>#N/A Requesting Data...1219896064</v>
        <stp/>
        <stp>BDP|21593552535564124</stp>
        <tr r="I17" s="9"/>
      </tp>
      <tp t="s">
        <v>#N/A Requesting Data...745612397</v>
        <stp/>
        <stp>BDP|41050532296297187</stp>
        <tr r="H189" s="10"/>
      </tp>
      <tp t="s">
        <v>#N/A Requesting Data...4067127097</v>
        <stp/>
        <stp>BDP|45524116013734390</stp>
        <tr r="H130" s="8"/>
        <tr r="I130" s="8"/>
      </tp>
      <tp t="s">
        <v>#N/A N/A</v>
        <stp/>
        <stp>BDP|42827736599356555</stp>
        <tr r="E190" s="9"/>
      </tp>
      <tp t="s">
        <v>#N/A Requesting Data...1969242860</v>
        <stp/>
        <stp>BDP|98098744622257159</stp>
        <tr r="I178" s="5"/>
        <tr r="I291" s="9"/>
      </tp>
      <tp t="s">
        <v>#N/A Requesting Data...3600506015</v>
        <stp/>
        <stp>BDP|62933834549189512</stp>
        <tr r="G106" s="10"/>
      </tp>
      <tp t="s">
        <v>#N/A N/A</v>
        <stp/>
        <stp>BDP|96993959492218874</stp>
        <tr r="E499" s="9"/>
      </tp>
      <tp t="s">
        <v>#N/A N/A</v>
        <stp/>
        <stp>BDP|80469149534565259</stp>
        <tr r="E527" s="9"/>
      </tp>
      <tp t="s">
        <v>#N/A Requesting Data...949943362</v>
        <stp/>
        <stp>BQL|424008925251501684</stp>
        <tr r="C155" s="5"/>
      </tp>
      <tp t="s">
        <v>#N/A N/A</v>
        <stp/>
        <stp>BDP|428882984444220163</stp>
        <tr r="G215" s="5"/>
      </tp>
      <tp t="s">
        <v>#N/A N/A</v>
        <stp/>
        <stp>BDP|382230625823042680</stp>
        <tr r="E307" s="5"/>
      </tp>
      <tp t="s">
        <v>#N/A N/A</v>
        <stp/>
        <stp>BDP|438387016107497039</stp>
        <tr r="E80" s="9"/>
      </tp>
      <tp t="s">
        <v>#N/A N/A</v>
        <stp/>
        <stp>BDP|431405269093456479</stp>
        <tr r="D298" s="8"/>
      </tp>
      <tp t="s">
        <v>#N/A Requesting Data...866996258</v>
        <stp/>
        <stp>BDP|814047802624492147</stp>
        <tr r="G70" s="10"/>
      </tp>
      <tp t="s">
        <v>#N/A N/A</v>
        <stp/>
        <stp>BDP|998166365503048142</stp>
        <tr r="G569" s="9"/>
      </tp>
      <tp t="s">
        <v>#N/A N/A</v>
        <stp/>
        <stp>BDP|360763323505850507</stp>
        <tr r="E145" s="9"/>
      </tp>
      <tp t="s">
        <v>#N/A Requesting Data...3835782083</v>
        <stp/>
        <stp>BQL|195674577514713092</stp>
        <tr r="C9" s="5"/>
      </tp>
      <tp t="s">
        <v>#N/A N/A</v>
        <stp/>
        <stp>BDP|753210229962706776</stp>
        <tr r="D495" s="9"/>
      </tp>
      <tp t="s">
        <v>#N/A N/A</v>
        <stp/>
        <stp>BDP|444233476958866861</stp>
        <tr r="D155" s="9"/>
      </tp>
      <tp t="s">
        <v>#N/A N/A</v>
        <stp/>
        <stp>BDP|491057052086819643</stp>
        <tr r="D327" s="8"/>
      </tp>
      <tp t="s">
        <v>#N/A N/A</v>
        <stp/>
        <stp>BDP|837501340035241155</stp>
        <tr r="F289" s="8"/>
        <tr r="F10" s="5"/>
      </tp>
      <tp t="s">
        <v>#N/A N/A</v>
        <stp/>
        <stp>BDP|734015513897857358</stp>
        <tr r="E26" s="10"/>
      </tp>
      <tp t="s">
        <v>#N/A N/A</v>
        <stp/>
        <stp>BDP|320497160596208106</stp>
        <tr r="E442" s="9"/>
      </tp>
      <tp t="s">
        <v>#N/A N/A</v>
        <stp/>
        <stp>BDP|714120721775474387</stp>
        <tr r="F221" s="9"/>
      </tp>
      <tp t="s">
        <v>#N/A N/A</v>
        <stp/>
        <stp>BDP|986850614088891486</stp>
        <tr r="D405" s="9"/>
      </tp>
      <tp t="s">
        <v>#N/A N/A</v>
        <stp/>
        <stp>BDP|581803813755863941</stp>
        <tr r="D78" s="10"/>
      </tp>
      <tp t="s">
        <v>#N/A Requesting Data...3417073215</v>
        <stp/>
        <stp>BDP|856993426736968859</stp>
        <tr r="H27" s="9"/>
      </tp>
      <tp t="s">
        <v>#N/A N/A</v>
        <stp/>
        <stp>BDP|288433165512835573</stp>
        <tr r="F555" s="9"/>
      </tp>
      <tp t="s">
        <v>#N/A N/A</v>
        <stp/>
        <stp>BDP|810504606197640736</stp>
        <tr r="D210" s="5"/>
      </tp>
      <tp t="s">
        <v>#N/A N/A</v>
        <stp/>
        <stp>BDP|466456897510222809</stp>
        <tr r="G48" s="8"/>
      </tp>
      <tp t="s">
        <v>#N/A N/A</v>
        <stp/>
        <stp>BDP|385616136456300634</stp>
        <tr r="F3" s="8"/>
      </tp>
      <tp t="s">
        <v>#N/A N/A</v>
        <stp/>
        <stp>BDP|224671350674231234</stp>
        <tr r="G226" s="9"/>
      </tp>
      <tp t="s">
        <v>#N/A Requesting Data...1252007040</v>
        <stp/>
        <stp>BDP|476928616304426913</stp>
        <tr r="H328" s="9"/>
      </tp>
      <tp t="s">
        <v>#N/A N/A</v>
        <stp/>
        <stp>BDP|781281957441996342</stp>
        <tr r="E71" s="10"/>
      </tp>
      <tp t="s">
        <v>#N/A N/A</v>
        <stp/>
        <stp>BDP|616514617344751506</stp>
        <tr r="D219" s="8"/>
      </tp>
      <tp t="s">
        <v>#N/A Requesting Data...1743298974</v>
        <stp/>
        <stp>BDP|462953682261352509</stp>
        <tr r="I292" s="5"/>
        <tr r="I235" s="9"/>
      </tp>
      <tp t="s">
        <v>#N/A N/A</v>
        <stp/>
        <stp>BDP|601848705378041570</stp>
        <tr r="G277" s="8"/>
      </tp>
      <tp t="s">
        <v>#N/A N/A</v>
        <stp/>
        <stp>BDP|553277672317536751</stp>
        <tr r="E212" s="8"/>
      </tp>
      <tp t="s">
        <v>#N/A N/A</v>
        <stp/>
        <stp>BDP|998091162334004735</stp>
        <tr r="F8" s="9"/>
      </tp>
      <tp t="s">
        <v>#N/A N/A</v>
        <stp/>
        <stp>BDP|188818312934848886</stp>
        <tr r="G436" s="8"/>
      </tp>
      <tp t="s">
        <v>#N/A Requesting Data...1671653191</v>
        <stp/>
        <stp>BDP|865682100072076128</stp>
        <tr r="H126" s="8"/>
        <tr r="I126" s="8"/>
      </tp>
      <tp t="s">
        <v>#N/A N/A</v>
        <stp/>
        <stp>BDP|662143710264406149</stp>
        <tr r="D159" s="9"/>
      </tp>
      <tp t="s">
        <v>#N/A N/A</v>
        <stp/>
        <stp>BDP|638056295815639922</stp>
        <tr r="F54" s="10"/>
      </tp>
      <tp t="s">
        <v>#N/A Requesting Data...1006951544</v>
        <stp/>
        <stp>BDP|289232346684601725</stp>
        <tr r="G9" s="6"/>
      </tp>
      <tp t="s">
        <v>#N/A N/A</v>
        <stp/>
        <stp>BDP|185717631547496667</stp>
        <tr r="E21" s="5"/>
      </tp>
      <tp t="s">
        <v>#N/A Requesting Data...3033945309</v>
        <stp/>
        <stp>BDP|435239910153288498</stp>
        <tr r="I211" s="9"/>
      </tp>
      <tp t="s">
        <v>#N/A N/A</v>
        <stp/>
        <stp>BDP|319664323186852629</stp>
        <tr r="G312" s="9"/>
      </tp>
      <tp t="s">
        <v>#N/A Requesting Data...3001069171</v>
        <stp/>
        <stp>BDP|335109308796395345</stp>
        <tr r="H13" s="10"/>
      </tp>
      <tp t="s">
        <v>#N/A Requesting Data...2611853931</v>
        <stp/>
        <stp>BDP|674128058914644448</stp>
        <tr r="G128" s="10"/>
      </tp>
      <tp t="s">
        <v>#N/A Requesting Data...3035376507</v>
        <stp/>
        <stp>BDP|992991318755110975</stp>
        <tr r="H305" s="8"/>
        <tr r="I305" s="8"/>
      </tp>
      <tp t="s">
        <v>#N/A N/A</v>
        <stp/>
        <stp>BDP|224145865080925345</stp>
        <tr r="C57" s="10"/>
      </tp>
      <tp t="s">
        <v>#N/A Requesting Data...3046776691</v>
        <stp/>
        <stp>BDP|103189108145698089</stp>
        <tr r="I392" s="9"/>
      </tp>
      <tp t="s">
        <v>#N/A Requesting Data...3794749164</v>
        <stp/>
        <stp>BDP|396280977366454776</stp>
        <tr r="H150" s="10"/>
      </tp>
      <tp t="s">
        <v>#N/A Requesting Data...4007071952</v>
        <stp/>
        <stp>BDP|901184976456966468</stp>
        <tr r="G23" s="10"/>
      </tp>
      <tp t="s">
        <v>#N/A N/A</v>
        <stp/>
        <stp>BDP|496490344607367334</stp>
        <tr r="G149" s="5"/>
      </tp>
      <tp t="s">
        <v>#N/A N/A</v>
        <stp/>
        <stp>BDP|714253481706204880</stp>
        <tr r="E287" s="5"/>
      </tp>
      <tp t="s">
        <v>#N/A Requesting Data...3359686027</v>
        <stp/>
        <stp>BQL|404828864353821907</stp>
        <tr r="C13" s="5"/>
      </tp>
      <tp t="s">
        <v>#N/A N/A</v>
        <stp/>
        <stp>BDP|424572029736670569</stp>
        <tr r="G172" s="9"/>
      </tp>
      <tp t="s">
        <v>#N/A N/A</v>
        <stp/>
        <stp>BDP|307087027307437127</stp>
        <tr r="D183" s="10"/>
      </tp>
      <tp t="s">
        <v>#N/A N/A</v>
        <stp/>
        <stp>BDP|355516805332877352</stp>
        <tr r="G467" s="9"/>
      </tp>
      <tp t="s">
        <v>#N/A Requesting Data...4167010261</v>
        <stp/>
        <stp>BQL|677294778418437989</stp>
        <tr r="C190" s="5"/>
      </tp>
      <tp t="s">
        <v>#N/A N/A</v>
        <stp/>
        <stp>BDP|378549362841251631</stp>
        <tr r="E87" s="8"/>
      </tp>
      <tp t="s">
        <v>#N/A Requesting Data...2201645982</v>
        <stp/>
        <stp>BQL|549299137275893063</stp>
        <tr r="B24" s="10"/>
      </tp>
      <tp t="s">
        <v>#N/A N/A</v>
        <stp/>
        <stp>BDP|543551273027666104</stp>
        <tr r="D344" s="9"/>
      </tp>
      <tp t="s">
        <v>#N/A Requesting Data...874550349</v>
        <stp/>
        <stp>BDP|403028907675719115</stp>
        <tr r="I195" s="5"/>
      </tp>
      <tp t="s">
        <v>#N/A Requesting Data...883268348</v>
        <stp/>
        <stp>BQL|541687133135863466</stp>
        <tr r="C185" s="5"/>
      </tp>
      <tp t="s">
        <v>#N/A N/A</v>
        <stp/>
        <stp>BDP|718201712325667234</stp>
        <tr r="F163" s="5"/>
        <tr r="F559" s="9"/>
      </tp>
      <tp t="s">
        <v>#N/A Requesting Data...2673546157</v>
        <stp/>
        <stp>BDP|864552662564613397</stp>
        <tr r="H143" s="10"/>
      </tp>
      <tp t="s">
        <v>#N/A N/A</v>
        <stp/>
        <stp>BDP|761222047005194727</stp>
        <tr r="E434" s="8"/>
      </tp>
      <tp t="s">
        <v>#N/A N/A</v>
        <stp/>
        <stp>BDP|924017449814877481</stp>
        <tr r="F526" s="9"/>
      </tp>
      <tp t="s">
        <v>#N/A N/A</v>
        <stp/>
        <stp>BDP|867563309943764213</stp>
        <tr r="E140" s="5"/>
      </tp>
      <tp t="s">
        <v>#N/A N/A</v>
        <stp/>
        <stp>BDP|360830485601444507</stp>
        <tr r="D475" s="8"/>
      </tp>
      <tp t="s">
        <v>#N/A N/A</v>
        <stp/>
        <stp>BDP|172860011928256562</stp>
        <tr r="D99" s="9"/>
      </tp>
      <tp t="s">
        <v>#N/A N/A</v>
        <stp/>
        <stp>BDP|394446881938790038</stp>
        <tr r="G153" s="5"/>
        <tr r="G259" s="9"/>
      </tp>
      <tp t="s">
        <v>#N/A Requesting Data...2184730962</v>
        <stp/>
        <stp>BDP|764996424809060694</stp>
        <tr r="I595" s="9"/>
      </tp>
      <tp t="s">
        <v>#N/A Requesting Data...883138907</v>
        <stp/>
        <stp>BDP|520073920373340524</stp>
        <tr r="H585" s="9"/>
      </tp>
      <tp t="s">
        <v>#N/A N/A</v>
        <stp/>
        <stp>BDP|459409447151696696</stp>
        <tr r="D92" s="10"/>
      </tp>
      <tp t="s">
        <v>#N/A N/A</v>
        <stp/>
        <stp>BDP|244180871452714305</stp>
        <tr r="G54" s="8"/>
      </tp>
      <tp t="s">
        <v>#N/A Requesting Data...3655888140</v>
        <stp/>
        <stp>BDP|353684185310068939</stp>
        <tr r="H217" s="9"/>
      </tp>
      <tp t="s">
        <v>#N/A N/A</v>
        <stp/>
        <stp>BDP|464066304480337784</stp>
        <tr r="D294" s="8"/>
      </tp>
      <tp t="s">
        <v>#N/A N/A</v>
        <stp/>
        <stp>BDP|127389642348266849</stp>
        <tr r="E448" s="8"/>
      </tp>
      <tp t="s">
        <v>#N/A N/A</v>
        <stp/>
        <stp>BDP|694331253679980822</stp>
        <tr r="D273" s="8"/>
      </tp>
      <tp t="s">
        <v>#N/A Requesting Data...3625270722</v>
        <stp/>
        <stp>BDP|585520388679566342</stp>
        <tr r="H450" s="9"/>
      </tp>
      <tp t="s">
        <v>#N/A N/A</v>
        <stp/>
        <stp>BDP|875111774325682452</stp>
        <tr r="G193" s="8"/>
      </tp>
      <tp t="s">
        <v>#N/A Requesting Data...4047673763</v>
        <stp/>
        <stp>BQL|862344500087526367</stp>
        <tr r="C74" s="5"/>
      </tp>
      <tp t="s">
        <v>#N/A Requesting Data...1993967820</v>
        <stp/>
        <stp>BQL|642667352962375686</stp>
        <tr r="C159" s="5"/>
      </tp>
      <tp t="s">
        <v>#N/A N/A</v>
        <stp/>
        <stp>BDP|359869130918946453</stp>
        <tr r="G338" s="8"/>
      </tp>
      <tp t="s">
        <v>#N/A N/A</v>
        <stp/>
        <stp>BDP|938713903304117431</stp>
        <tr r="D241" s="9"/>
      </tp>
      <tp t="s">
        <v>#N/A Requesting Data...4231401200</v>
        <stp/>
        <stp>BQL|445698931742337041</stp>
        <tr r="C86" s="5"/>
      </tp>
      <tp t="s">
        <v>#N/A Requesting Data...3774724232</v>
        <stp/>
        <stp>BDP|557795618450836177</stp>
        <tr r="I231" s="9"/>
      </tp>
      <tp t="s">
        <v>#N/A N/A</v>
        <stp/>
        <stp>BDP|461551244857975179</stp>
        <tr r="G223" s="5"/>
      </tp>
      <tp t="s">
        <v>#N/A N/A</v>
        <stp/>
        <stp>BDP|715121003944190230</stp>
        <tr r="G481" s="8"/>
        <tr r="G41" s="5"/>
      </tp>
      <tp t="s">
        <v>#N/A N/A</v>
        <stp/>
        <stp>BDP|375792774702900529</stp>
        <tr r="D296" s="5"/>
      </tp>
      <tp t="s">
        <v>#N/A Requesting Data...2473765971</v>
        <stp/>
        <stp>BDP|751051245862400163</stp>
        <tr r="H391" s="9"/>
      </tp>
      <tp t="s">
        <v>#N/A N/A</v>
        <stp/>
        <stp>BDP|659328441614521466</stp>
        <tr r="E49" s="8"/>
      </tp>
      <tp t="s">
        <v>#N/A N/A</v>
        <stp/>
        <stp>BDP|752504545606675026</stp>
        <tr r="C7" s="6"/>
      </tp>
      <tp t="s">
        <v>#N/A N/A</v>
        <stp/>
        <stp>BDP|259478732270687064</stp>
        <tr r="D86" s="10"/>
      </tp>
      <tp t="s">
        <v>#N/A Requesting Data...3949369965</v>
        <stp/>
        <stp>BDP|227496069087037251</stp>
        <tr r="G4" s="10"/>
      </tp>
      <tp t="s">
        <v>#N/A N/A</v>
        <stp/>
        <stp>BDP|285550537047615661</stp>
        <tr r="G230" s="5"/>
      </tp>
      <tp t="s">
        <v>#N/A Requesting Data...2019762167</v>
        <stp/>
        <stp>BQL|752160186188237645</stp>
        <tr r="C302" s="5"/>
      </tp>
      <tp t="s">
        <v>#N/A Requesting Data...3269748693</v>
        <stp/>
        <stp>BDP|178525617611060258</stp>
        <tr r="H315" s="8"/>
        <tr r="I315" s="8"/>
      </tp>
      <tp t="s">
        <v>#N/A N/A</v>
        <stp/>
        <stp>BDP|195808266519653009</stp>
        <tr r="D39" s="9"/>
      </tp>
      <tp t="s">
        <v>#N/A Requesting Data...1275728820</v>
        <stp/>
        <stp>BDP|629810008756647982</stp>
        <tr r="H219" s="9"/>
      </tp>
      <tp t="s">
        <v>#N/A N/A</v>
        <stp/>
        <stp>BDP|146143092499000663</stp>
        <tr r="E248" s="8"/>
      </tp>
      <tp t="s">
        <v>#N/A N/A</v>
        <stp/>
        <stp>BDP|978953612017825849</stp>
        <tr r="F313" s="5"/>
        <tr r="F424" s="9"/>
      </tp>
      <tp t="s">
        <v>#N/A N/A</v>
        <stp/>
        <stp>BDP|860746349846343240</stp>
        <tr r="D365" s="9"/>
      </tp>
      <tp t="s">
        <v>#N/A N/A</v>
        <stp/>
        <stp>BDP|720544148736819015</stp>
        <tr r="G204" s="5"/>
      </tp>
      <tp t="s">
        <v>#N/A Requesting Data...2862081359</v>
        <stp/>
        <stp>BDP|515571926246880707</stp>
        <tr r="I121" s="9"/>
      </tp>
      <tp t="s">
        <v>#N/A Requesting Data...1445649450</v>
        <stp/>
        <stp>BDP|870175691317437966</stp>
        <tr r="H369" s="9"/>
      </tp>
      <tp t="s">
        <v>#N/A N/A</v>
        <stp/>
        <stp>BDP|591378118115406130</stp>
        <tr r="D56" s="5"/>
      </tp>
      <tp t="s">
        <v>#N/A N/A</v>
        <stp/>
        <stp>BDP|464266362333936147</stp>
        <tr r="D328" s="5"/>
      </tp>
      <tp t="s">
        <v>#N/A N/A</v>
        <stp/>
        <stp>BDP|375931711639937768</stp>
        <tr r="G291" s="8"/>
      </tp>
      <tp t="s">
        <v>#N/A N/A</v>
        <stp/>
        <stp>BDP|791057774826031787</stp>
        <tr r="G453" s="8"/>
      </tp>
      <tp t="s">
        <v>#N/A N/A</v>
        <stp/>
        <stp>BDP|976674065553150545</stp>
        <tr r="D334" s="9"/>
      </tp>
      <tp t="s">
        <v>#N/A N/A</v>
        <stp/>
        <stp>BDP|387213350818415985</stp>
        <tr r="F237" s="9"/>
      </tp>
      <tp t="s">
        <v>#N/A N/A</v>
        <stp/>
        <stp>BDP|220490760386506205</stp>
        <tr r="F23" s="5"/>
      </tp>
      <tp t="s">
        <v>#N/A Requesting Data...3789744522</v>
        <stp/>
        <stp>BDP|951328800921507400</stp>
        <tr r="H80" s="5"/>
      </tp>
      <tp t="s">
        <v>#N/A N/A</v>
        <stp/>
        <stp>BDP|158293074087775454</stp>
        <tr r="F362" s="5"/>
      </tp>
      <tp t="s">
        <v>#N/A N/A</v>
        <stp/>
        <stp>BDP|567843433769912443</stp>
        <tr r="D149" s="9"/>
      </tp>
      <tp t="s">
        <v>#N/A N/A</v>
        <stp/>
        <stp>BDP|287290191389496467</stp>
        <tr r="E135" s="8"/>
      </tp>
      <tp t="s">
        <v>#N/A N/A</v>
        <stp/>
        <stp>BDP|824243331866557113</stp>
        <tr r="C64" s="10"/>
      </tp>
      <tp t="s">
        <v>#N/A N/A</v>
        <stp/>
        <stp>BDP|298496156335683215</stp>
        <tr r="F551" s="9"/>
      </tp>
      <tp t="s">
        <v>#N/A Requesting Data...1731360692</v>
        <stp/>
        <stp>BDP|839180636522901640</stp>
        <tr r="H76" s="8"/>
        <tr r="I76" s="8"/>
      </tp>
      <tp t="s">
        <v>#N/A Requesting Data...3249415278</v>
        <stp/>
        <stp>BDP|823480233454593520</stp>
        <tr r="H55" s="5"/>
      </tp>
      <tp t="s">
        <v>#N/A N/A</v>
        <stp/>
        <stp>BDP|646061322041625504</stp>
        <tr r="D128" s="9"/>
      </tp>
      <tp t="s">
        <v>#N/A N/A</v>
        <stp/>
        <stp>BDP|212823982185536321</stp>
        <tr r="D133" s="8"/>
      </tp>
      <tp t="s">
        <v>#N/A N/A</v>
        <stp/>
        <stp>BDP|471090853586855532</stp>
        <tr r="D518" s="9"/>
      </tp>
      <tp t="s">
        <v>#N/A N/A</v>
        <stp/>
        <stp>BDP|852341688355057817</stp>
        <tr r="E389" s="9"/>
      </tp>
      <tp t="s">
        <v>#N/A N/A</v>
        <stp/>
        <stp>BDP|691063226421244538</stp>
        <tr r="C21" s="10"/>
      </tp>
      <tp t="s">
        <v>#N/A N/A</v>
        <stp/>
        <stp>BDP|207849042993129956</stp>
        <tr r="F108" s="8"/>
      </tp>
      <tp t="s">
        <v>#N/A Requesting Data...1877814102</v>
        <stp/>
        <stp>BQL|758715867070292727</stp>
        <tr r="C104" s="5"/>
      </tp>
      <tp t="s">
        <v>#N/A Requesting Data...1818485469</v>
        <stp/>
        <stp>BQL|471409806274172622</stp>
        <tr r="C182" s="5"/>
      </tp>
      <tp t="s">
        <v>#N/A N/A</v>
        <stp/>
        <stp>BDP|230527467547276240</stp>
        <tr r="D156" s="10"/>
      </tp>
      <tp t="s">
        <v>#N/A Requesting Data...3832691899</v>
        <stp/>
        <stp>BDP|699042074789224875</stp>
        <tr r="H81" s="5"/>
      </tp>
      <tp t="s">
        <v>#N/A N/A</v>
        <stp/>
        <stp>BDP|462339143301324048</stp>
        <tr r="G474" s="8"/>
      </tp>
      <tp t="s">
        <v>#N/A N/A</v>
        <stp/>
        <stp>BDP|986137972006277174</stp>
        <tr r="D320" s="9"/>
      </tp>
      <tp t="s">
        <v>#N/A N/A</v>
        <stp/>
        <stp>BDP|565376321729797992</stp>
        <tr r="E182" s="8"/>
      </tp>
      <tp t="s">
        <v>#N/A N/A</v>
        <stp/>
        <stp>BDP|300632289178649726</stp>
        <tr r="E447" s="9"/>
      </tp>
      <tp t="s">
        <v>#N/A N/A</v>
        <stp/>
        <stp>BDP|791187047027431319</stp>
        <tr r="G284" s="9"/>
      </tp>
      <tp t="s">
        <v>#N/A Requesting Data...2074218649</v>
        <stp/>
        <stp>BDP|257457165951953257</stp>
        <tr r="I98" s="5"/>
      </tp>
      <tp t="s">
        <v>#N/A N/A</v>
        <stp/>
        <stp>BDP|825646244745736678</stp>
        <tr r="G155" s="9"/>
      </tp>
      <tp t="s">
        <v>#N/A Requesting Data...1990345646</v>
        <stp/>
        <stp>BDP|416522331032700590</stp>
        <tr r="I160" s="5"/>
        <tr r="I52" s="9"/>
      </tp>
      <tp t="s">
        <v>#N/A Requesting Data...2773941396</v>
        <stp/>
        <stp>BDP|963811707671698835</stp>
        <tr r="H196" s="8"/>
        <tr r="I196" s="8"/>
      </tp>
      <tp t="s">
        <v>#N/A N/A</v>
        <stp/>
        <stp>BDP|177949112349842058</stp>
        <tr r="D13" s="8"/>
      </tp>
      <tp t="s">
        <v>#N/A N/A</v>
        <stp/>
        <stp>BDP|192406970757747526</stp>
        <tr r="D247" s="5"/>
        <tr r="D367" s="9"/>
      </tp>
      <tp t="s">
        <v>#N/A N/A</v>
        <stp/>
        <stp>BDP|333643874561116161</stp>
        <tr r="E20" s="10"/>
      </tp>
      <tp t="s">
        <v>#N/A Requesting Data...2670419004</v>
        <stp/>
        <stp>BDP|182231915291116308</stp>
        <tr r="H511" s="9"/>
      </tp>
      <tp t="s">
        <v>#N/A N/A</v>
        <stp/>
        <stp>BDP|901070278063897589</stp>
        <tr r="E429" s="9"/>
      </tp>
      <tp t="s">
        <v>#N/A N/A</v>
        <stp/>
        <stp>BDP|634206561876918393</stp>
        <tr r="D374" s="8"/>
        <tr r="D294" s="5"/>
      </tp>
      <tp t="s">
        <v>#N/A N/A</v>
        <stp/>
        <stp>BDP|946291857343488533</stp>
        <tr r="D402" s="8"/>
        <tr r="D243" s="5"/>
      </tp>
      <tp t="s">
        <v>#N/A Requesting Data...1877073118</v>
        <stp/>
        <stp>BDP|308199657412966752</stp>
        <tr r="H83" s="10"/>
      </tp>
      <tp t="s">
        <v>#N/A N/A</v>
        <stp/>
        <stp>BDP|660099821183830072</stp>
        <tr r="F295" s="8"/>
      </tp>
      <tp t="s">
        <v>#N/A Requesting Data...3955399261</v>
        <stp/>
        <stp>BDP|932618539306699263</stp>
        <tr r="H140" s="9"/>
      </tp>
      <tp t="s">
        <v>#N/A N/A</v>
        <stp/>
        <stp>BDP|821194055753422610</stp>
        <tr r="E237" s="8"/>
        <tr r="E338" s="5"/>
      </tp>
      <tp t="s">
        <v>#N/A N/A</v>
        <stp/>
        <stp>BDP|570703257617195419</stp>
        <tr r="D34" s="9"/>
      </tp>
      <tp t="s">
        <v>#N/A N/A</v>
        <stp/>
        <stp>BDP|208542753210372143</stp>
        <tr r="E40" s="10"/>
      </tp>
      <tp t="s">
        <v>#N/A N/A</v>
        <stp/>
        <stp>BDP|253514314693203672</stp>
        <tr r="D368" s="8"/>
      </tp>
      <tp t="s">
        <v>#N/A Requesting Data...1083978476</v>
        <stp/>
        <stp>BDP|856032246583710692</stp>
        <tr r="I284" s="5"/>
      </tp>
      <tp t="s">
        <v>#N/A N/A</v>
        <stp/>
        <stp>BDP|609608968021426164</stp>
        <tr r="E66" s="10"/>
      </tp>
      <tp t="s">
        <v>#N/A Requesting Data...3827561344</v>
        <stp/>
        <stp>BQL|311908385401198096</stp>
        <tr r="B181" s="10"/>
      </tp>
      <tp t="s">
        <v>#N/A Requesting Data...3761838207</v>
        <stp/>
        <stp>BDP|879178711611810182</stp>
        <tr r="H216" s="9"/>
      </tp>
      <tp t="s">
        <v>#N/A N/A</v>
        <stp/>
        <stp>BDP|159579972586330499</stp>
        <tr r="C82" s="10"/>
      </tp>
      <tp t="s">
        <v>#N/A N/A</v>
        <stp/>
        <stp>BDP|568558832356545099</stp>
        <tr r="E344" s="8"/>
      </tp>
      <tp t="s">
        <v>#N/A Requesting Data...3555641133</v>
        <stp/>
        <stp>BQL|576245901526604498</stp>
        <tr r="C31" s="5"/>
      </tp>
      <tp t="s">
        <v>#N/A Requesting Data...952637506</v>
        <stp/>
        <stp>BDP|584328769041295436</stp>
        <tr r="I42" s="5"/>
        <tr r="I158" s="9"/>
      </tp>
      <tp t="s">
        <v>#N/A N/A</v>
        <stp/>
        <stp>BDP|252652569030723019</stp>
        <tr r="F358" s="8"/>
        <tr r="F98" s="5"/>
      </tp>
      <tp t="s">
        <v>#N/A N/A</v>
        <stp/>
        <stp>BDP|124714599267540946</stp>
        <tr r="F262" s="5"/>
        <tr r="F413" s="9"/>
      </tp>
      <tp t="s">
        <v>#N/A Requesting Data...2056203745</v>
        <stp/>
        <stp>BDP|436982357318687440</stp>
        <tr r="I262" s="5"/>
        <tr r="I413" s="9"/>
      </tp>
      <tp t="s">
        <v>#N/A N/A</v>
        <stp/>
        <stp>BDP|969307752895361318</stp>
        <tr r="E399" s="9"/>
      </tp>
      <tp t="s">
        <v>#N/A N/A</v>
        <stp/>
        <stp>BDP|190591567521476211</stp>
        <tr r="G166" s="5"/>
      </tp>
      <tp t="s">
        <v>#N/A Requesting Data...3572476424</v>
        <stp/>
        <stp>BDP|843476831226379174</stp>
        <tr r="I159" s="9"/>
      </tp>
      <tp t="s">
        <v>#N/A Requesting Data...2017767874</v>
        <stp/>
        <stp>BDP|805009832096775560</stp>
        <tr r="I328" s="9"/>
      </tp>
      <tp t="s">
        <v>#N/A Requesting Data...4288870981</v>
        <stp/>
        <stp>BDP|968822804419277162</stp>
        <tr r="H544" s="9"/>
      </tp>
      <tp t="s">
        <v>#N/A N/A</v>
        <stp/>
        <stp>BDP|684538540710682166</stp>
        <tr r="E419" s="9"/>
      </tp>
      <tp t="s">
        <v>#N/A N/A</v>
        <stp/>
        <stp>BDP|297974768768924724</stp>
        <tr r="E98" s="10"/>
      </tp>
      <tp t="s">
        <v>#N/A Requesting Data...2418622508</v>
        <stp/>
        <stp>BQL|845270841252134485</stp>
        <tr r="C240" s="5"/>
      </tp>
      <tp t="s">
        <v>#N/A Requesting Data...1753955059</v>
        <stp/>
        <stp>BDP|288877525379508324</stp>
        <tr r="I285" s="5"/>
      </tp>
      <tp t="s">
        <v>#N/A Requesting Data...4007417455</v>
        <stp/>
        <stp>BDP|996362849870004712</stp>
        <tr r="H220" s="8"/>
        <tr r="I220" s="8"/>
        <tr r="H47" s="5"/>
      </tp>
      <tp t="s">
        <v>#N/A N/A</v>
        <stp/>
        <stp>BDP|453359831030119017</stp>
        <tr r="D553" s="9"/>
      </tp>
      <tp t="s">
        <v>#N/A Requesting Data...3869452373</v>
        <stp/>
        <stp>BDP|429328345551023636</stp>
        <tr r="H450" s="8"/>
        <tr r="I450" s="8"/>
      </tp>
      <tp t="s">
        <v>#N/A N/A</v>
        <stp/>
        <stp>BDP|686665973861766047</stp>
        <tr r="E331" s="9"/>
      </tp>
      <tp t="s">
        <v>#N/A N/A</v>
        <stp/>
        <stp>BDP|523812162969203753</stp>
        <tr r="D31" s="9"/>
      </tp>
      <tp t="s">
        <v>#N/A N/A</v>
        <stp/>
        <stp>BDP|594349946303043465</stp>
        <tr r="G469" s="8"/>
      </tp>
      <tp t="s">
        <v>#N/A N/A</v>
        <stp/>
        <stp>BDP|788674873063373218</stp>
        <tr r="F307" s="8"/>
        <tr r="F203" s="5"/>
      </tp>
      <tp t="s">
        <v>#N/A N/A</v>
        <stp/>
        <stp>BDP|454964257974298859</stp>
        <tr r="G482" s="8"/>
      </tp>
      <tp t="s">
        <v>#N/A Requesting Data...1206345144</v>
        <stp/>
        <stp>BDP|267722176209099947</stp>
        <tr r="I147" s="9"/>
      </tp>
      <tp t="s">
        <v>#N/A N/A</v>
        <stp/>
        <stp>BDP|500390135115296597</stp>
        <tr r="E36" s="10"/>
      </tp>
      <tp t="s">
        <v>#N/A Requesting Data...1498083542</v>
        <stp/>
        <stp>BDP|469339175290984490</stp>
        <tr r="H593" s="9"/>
      </tp>
      <tp t="s">
        <v>#N/A Requesting Data...2390591301</v>
        <stp/>
        <stp>BDP|634040212045449785</stp>
        <tr r="I11" s="5"/>
        <tr r="I302" s="9"/>
      </tp>
      <tp t="s">
        <v>#N/A N/A</v>
        <stp/>
        <stp>BDP|677202157543421790</stp>
        <tr r="E216" s="9"/>
      </tp>
      <tp t="s">
        <v>#N/A N/A</v>
        <stp/>
        <stp>BDP|940931521778261051</stp>
        <tr r="G321" s="9"/>
      </tp>
      <tp t="s">
        <v>#N/A N/A</v>
        <stp/>
        <stp>BDP|311664789199930480</stp>
        <tr r="D389" s="8"/>
      </tp>
      <tp t="s">
        <v>#N/A N/A</v>
        <stp/>
        <stp>BDP|690032361707915234</stp>
        <tr r="E357" s="5"/>
      </tp>
      <tp t="s">
        <v>#N/A N/A</v>
        <stp/>
        <stp>BDP|257654160795051681</stp>
        <tr r="E599" s="9"/>
      </tp>
      <tp t="s">
        <v>#N/A N/A</v>
        <stp/>
        <stp>BDP|983230687081396811</stp>
        <tr r="G347" s="9"/>
      </tp>
      <tp t="s">
        <v>#N/A N/A</v>
        <stp/>
        <stp>BDP|559569602851887769</stp>
        <tr r="G239" s="8"/>
      </tp>
      <tp t="s">
        <v>#N/A Requesting Data...3755657630</v>
        <stp/>
        <stp>BQL|194383462084107221</stp>
        <tr r="C330" s="5"/>
      </tp>
      <tp t="s">
        <v>#N/A Requesting Data...1821366107</v>
        <stp/>
        <stp>BDP|181052700334460785</stp>
        <tr r="H250" s="5"/>
      </tp>
      <tp t="s">
        <v>#N/A Requesting Data...2285401983</v>
        <stp/>
        <stp>BDP|797267213540316095</stp>
        <tr r="I137" s="5"/>
      </tp>
      <tp t="s">
        <v>#N/A N/A</v>
        <stp/>
        <stp>BDP|910521857446676526</stp>
        <tr r="G520" s="9"/>
      </tp>
      <tp t="s">
        <v>#N/A N/A</v>
        <stp/>
        <stp>BDP|192523139512461770</stp>
        <tr r="C185" s="10"/>
      </tp>
      <tp t="s">
        <v>#N/A N/A</v>
        <stp/>
        <stp>BDP|136125432534074589</stp>
        <tr r="C81" s="10"/>
      </tp>
      <tp t="s">
        <v>#N/A N/A</v>
        <stp/>
        <stp>BDP|533926483247525583</stp>
        <tr r="D300" s="9"/>
      </tp>
      <tp t="s">
        <v>#N/A N/A</v>
        <stp/>
        <stp>BDP|711357360862910415</stp>
        <tr r="D25" s="10"/>
      </tp>
      <tp t="s">
        <v>#N/A N/A</v>
        <stp/>
        <stp>BDP|460736103957373334</stp>
        <tr r="F453" s="8"/>
      </tp>
      <tp t="s">
        <v>#N/A N/A</v>
        <stp/>
        <stp>BDP|424359656827314206</stp>
        <tr r="G376" s="9"/>
      </tp>
      <tp t="s">
        <v>#N/A Requesting Data...1899511307</v>
        <stp/>
        <stp>BQL|462687093849933534</stp>
        <tr r="C54" s="5"/>
      </tp>
      <tp t="s">
        <v>#N/A N/A</v>
        <stp/>
        <stp>BDP|145784231360993742</stp>
        <tr r="G78" s="8"/>
      </tp>
      <tp t="s">
        <v>#N/A N/A</v>
        <stp/>
        <stp>BDP|238657245676432732</stp>
        <tr r="G136" s="9"/>
      </tp>
      <tp t="s">
        <v>#N/A Requesting Data...3096300630</v>
        <stp/>
        <stp>BQL|196591906233122598</stp>
        <tr r="C210" s="5"/>
      </tp>
      <tp t="s">
        <v>#N/A N/A</v>
        <stp/>
        <stp>BDP|448790848159580967</stp>
        <tr r="D54" s="8"/>
      </tp>
      <tp t="s">
        <v>#N/A Requesting Data...2983436852</v>
        <stp/>
        <stp>BDP|494472552452451037</stp>
        <tr r="H220" s="9"/>
      </tp>
      <tp t="s">
        <v>#N/A N/A</v>
        <stp/>
        <stp>BDP|983799861617624512</stp>
        <tr r="D42" s="10"/>
      </tp>
      <tp t="s">
        <v>#N/A Requesting Data...3532156309</v>
        <stp/>
        <stp>BDP|927977261509944511</stp>
        <tr r="H321" s="9"/>
      </tp>
      <tp t="s">
        <v>#N/A N/A</v>
        <stp/>
        <stp>BDP|221421933876636252</stp>
        <tr r="F476" s="8"/>
      </tp>
      <tp t="s">
        <v>#N/A N/A</v>
        <stp/>
        <stp>BDP|768999366089024584</stp>
        <tr r="D217" s="5"/>
      </tp>
      <tp t="s">
        <v>#N/A N/A</v>
        <stp/>
        <stp>BDP|527460346273259060</stp>
        <tr r="C102" s="10"/>
      </tp>
      <tp t="s">
        <v>#N/A Requesting Data...1992904934</v>
        <stp/>
        <stp>BDP|969391128376950438</stp>
        <tr r="H97" s="9"/>
      </tp>
      <tp t="s">
        <v>#N/A N/A</v>
        <stp/>
        <stp>BDP|752219945516022316</stp>
        <tr r="D53" s="10"/>
      </tp>
      <tp t="s">
        <v>#N/A N/A</v>
        <stp/>
        <stp>BDP|199041945455212215</stp>
        <tr r="F141" s="8"/>
      </tp>
      <tp t="s">
        <v>#N/A Requesting Data...1999476315</v>
        <stp/>
        <stp>BDP|945944195624350672</stp>
        <tr r="I205" s="9"/>
      </tp>
      <tp t="s">
        <v>#N/A N/A</v>
        <stp/>
        <stp>BDP|953022531575134469</stp>
        <tr r="F262" s="8"/>
      </tp>
      <tp t="s">
        <v>#N/A Requesting Data...2925995317</v>
        <stp/>
        <stp>BDP|810345302184209519</stp>
        <tr r="H478" s="8"/>
        <tr r="I478" s="8"/>
      </tp>
      <tp t="s">
        <v>#N/A N/A</v>
        <stp/>
        <stp>BDP|885579821626513365</stp>
        <tr r="G207" s="8"/>
      </tp>
      <tp t="s">
        <v>#N/A N/A</v>
        <stp/>
        <stp>BDP|383326060155858277</stp>
        <tr r="F222" s="8"/>
      </tp>
      <tp t="s">
        <v>#N/A Requesting Data...2220541859</v>
        <stp/>
        <stp>BDP|359240967436691098</stp>
        <tr r="H270" s="5"/>
      </tp>
      <tp t="s">
        <v>#N/A Requesting Data...2096003158</v>
        <stp/>
        <stp>BDP|745745569143033055</stp>
        <tr r="I75" s="5"/>
        <tr r="I130" s="9"/>
      </tp>
      <tp t="s">
        <v>#N/A N/A</v>
        <stp/>
        <stp>BDP|902027332387085668</stp>
        <tr r="F133" s="9"/>
      </tp>
      <tp t="s">
        <v>#N/A Requesting Data...3542829039</v>
        <stp/>
        <stp>BDP|626046128223193311</stp>
        <tr r="I459" s="9"/>
      </tp>
      <tp t="s">
        <v>#N/A N/A</v>
        <stp/>
        <stp>BDP|896737174771521306</stp>
        <tr r="G106" s="5"/>
      </tp>
      <tp t="s">
        <v>#N/A Requesting Data...3879714432</v>
        <stp/>
        <stp>BDP|929638458490055192</stp>
        <tr r="I36" s="9"/>
      </tp>
      <tp t="s">
        <v>#N/A N/A</v>
        <stp/>
        <stp>BDP|462387701014676502</stp>
        <tr r="F6" s="8"/>
        <tr r="F303" s="5"/>
      </tp>
      <tp t="s">
        <v>#N/A N/A</v>
        <stp/>
        <stp>BDP|380649377685206692</stp>
        <tr r="G483" s="9"/>
      </tp>
      <tp t="s">
        <v>#N/A N/A</v>
        <stp/>
        <stp>BDP|356462422466503296</stp>
        <tr r="G219" s="5"/>
      </tp>
      <tp t="s">
        <v>#N/A N/A</v>
        <stp/>
        <stp>BDP|668622541910957083</stp>
        <tr r="E372" s="8"/>
        <tr r="E151" s="5"/>
      </tp>
      <tp t="s">
        <v>#N/A N/A</v>
        <stp/>
        <stp>BDP|299183829236582723</stp>
        <tr r="D156" s="9"/>
      </tp>
      <tp t="s">
        <v>#N/A Requesting Data...2237029094</v>
        <stp/>
        <stp>BDP|515406174372776331</stp>
        <tr r="I49" s="5"/>
        <tr r="I314" s="9"/>
      </tp>
      <tp t="s">
        <v>#N/A Requesting Data...3804318230</v>
        <stp/>
        <stp>BDP|143191396782947819</stp>
        <tr r="H214" s="5"/>
        <tr r="H240" s="9"/>
      </tp>
      <tp t="s">
        <v>#N/A Requesting Data...3143668807</v>
        <stp/>
        <stp>BDP|661353005094755572</stp>
        <tr r="I245" s="5"/>
      </tp>
      <tp t="s">
        <v>#N/A N/A</v>
        <stp/>
        <stp>BDP|875561495709804755</stp>
        <tr r="D134" s="8"/>
      </tp>
      <tp t="s">
        <v>#N/A N/A</v>
        <stp/>
        <stp>BDP|213169637201113152</stp>
        <tr r="D88" s="10"/>
      </tp>
      <tp t="s">
        <v>#N/A N/A</v>
        <stp/>
        <stp>BDP|580499629421133535</stp>
        <tr r="D37" s="10"/>
      </tp>
      <tp t="s">
        <v>#N/A N/A</v>
        <stp/>
        <stp>BDP|734834570264540961</stp>
        <tr r="D594" s="9"/>
      </tp>
      <tp t="s">
        <v>#N/A N/A</v>
        <stp/>
        <stp>BDP|688937053088089611</stp>
        <tr r="D558" s="9"/>
      </tp>
      <tp t="s">
        <v>#N/A N/A</v>
        <stp/>
        <stp>BDP|721348059630940431</stp>
        <tr r="D478" s="8"/>
      </tp>
      <tp t="s">
        <v>#N/A N/A</v>
        <stp/>
        <stp>BDP|109272827733345127</stp>
        <tr r="E319" s="9"/>
      </tp>
      <tp t="s">
        <v>#N/A N/A</v>
        <stp/>
        <stp>BDP|601418151026568539</stp>
        <tr r="F226" s="8"/>
      </tp>
      <tp t="s">
        <v>#N/A N/A</v>
        <stp/>
        <stp>BDP|673741032366549054</stp>
        <tr r="E107" s="5"/>
      </tp>
      <tp t="s">
        <v>#N/A Requesting Data...3358967462</v>
        <stp/>
        <stp>BDP|708705706747593250</stp>
        <tr r="H232" s="9"/>
      </tp>
      <tp t="s">
        <v>#N/A N/A</v>
        <stp/>
        <stp>BDP|806643128367793121</stp>
        <tr r="G249" s="5"/>
        <tr r="G51" s="9"/>
      </tp>
      <tp t="s">
        <v>#N/A N/A</v>
        <stp/>
        <stp>BDP|617774344786465707</stp>
        <tr r="G500" s="8"/>
      </tp>
      <tp t="s">
        <v>#N/A N/A</v>
        <stp/>
        <stp>BDP|836522858192345037</stp>
        <tr r="C6" s="12"/>
      </tp>
      <tp t="s">
        <v>#N/A N/A</v>
        <stp/>
        <stp>BDP|282414625982705633</stp>
        <tr r="E133" s="9"/>
      </tp>
      <tp t="s">
        <v>#N/A N/A</v>
        <stp/>
        <stp>BDP|690695616772270864</stp>
        <tr r="D226" s="8"/>
      </tp>
      <tp t="s">
        <v>#N/A N/A</v>
        <stp/>
        <stp>BDP|458472997321944106</stp>
        <tr r="F145" s="8"/>
      </tp>
      <tp t="s">
        <v>#N/A Requesting Data...1964441297</v>
        <stp/>
        <stp>BDP|950393858282284942</stp>
        <tr r="I308" s="5"/>
      </tp>
      <tp t="s">
        <v>#N/A N/A</v>
        <stp/>
        <stp>BDP|516510888131258106</stp>
        <tr r="G357" s="5"/>
      </tp>
      <tp t="s">
        <v>#N/A N/A</v>
        <stp/>
        <stp>BDP|726208524258499595</stp>
        <tr r="D107" s="5"/>
      </tp>
      <tp t="s">
        <v>#N/A N/A</v>
        <stp/>
        <stp>BDP|267858459290601077</stp>
        <tr r="D153" s="5"/>
        <tr r="D259" s="9"/>
      </tp>
      <tp t="s">
        <v>#N/A N/A</v>
        <stp/>
        <stp>BDP|707751196756964529</stp>
        <tr r="G371" s="8"/>
      </tp>
      <tp t="s">
        <v>#N/A N/A</v>
        <stp/>
        <stp>BDP|482230022784335990</stp>
        <tr r="E316" s="8"/>
      </tp>
      <tp t="s">
        <v>#N/A N/A</v>
        <stp/>
        <stp>BDP|123319688263805581</stp>
        <tr r="F385" s="9"/>
      </tp>
      <tp t="s">
        <v>#N/A N/A</v>
        <stp/>
        <stp>BDP|669794130201053865</stp>
        <tr r="D118" s="8"/>
      </tp>
      <tp t="s">
        <v>#N/A Requesting Data...2260690917</v>
        <stp/>
        <stp>BDP|219217988804301324</stp>
        <tr r="H139" s="8"/>
        <tr r="I139" s="8"/>
      </tp>
      <tp t="s">
        <v>#N/A N/A</v>
        <stp/>
        <stp>BDP|886166298764590199</stp>
        <tr r="E41" s="8"/>
      </tp>
      <tp t="s">
        <v>#N/A N/A</v>
        <stp/>
        <stp>BDP|922146892095228078</stp>
        <tr r="F170" s="8"/>
      </tp>
      <tp t="s">
        <v>#N/A N/A</v>
        <stp/>
        <stp>BDP|592706786714032680</stp>
        <tr r="F112" s="10"/>
      </tp>
      <tp t="s">
        <v>#N/A N/A</v>
        <stp/>
        <stp>BDP|413351519048318700</stp>
        <tr r="F161" s="9"/>
      </tp>
      <tp t="s">
        <v>#N/A N/A</v>
        <stp/>
        <stp>BDP|398224823295402803</stp>
        <tr r="F255" s="8"/>
      </tp>
      <tp t="s">
        <v>#N/A N/A</v>
        <stp/>
        <stp>BDP|912150108975514974</stp>
        <tr r="E2" s="5"/>
        <tr r="E581" s="9"/>
      </tp>
      <tp t="s">
        <v>#N/A Requesting Data...3113437396</v>
        <stp/>
        <stp>BDP|746947047130389065</stp>
        <tr r="H82" s="5"/>
      </tp>
      <tp t="s">
        <v>#N/A N/A</v>
        <stp/>
        <stp>BDP|413127665309518341</stp>
        <tr r="C15" s="7"/>
      </tp>
      <tp t="s">
        <v>#N/A N/A</v>
        <stp/>
        <stp>BDP|475358583860148616</stp>
        <tr r="D584" s="9"/>
      </tp>
      <tp t="s">
        <v>#N/A N/A</v>
        <stp/>
        <stp>BDP|337365289987936165</stp>
        <tr r="D297" s="5"/>
      </tp>
      <tp t="s">
        <v>#N/A N/A</v>
        <stp/>
        <stp>BDP|981766842567651988</stp>
        <tr r="D284" s="9"/>
      </tp>
      <tp t="s">
        <v>#N/A N/A</v>
        <stp/>
        <stp>BDP|154959576537723593</stp>
        <tr r="D439" s="9"/>
      </tp>
      <tp t="s">
        <v>#N/A Requesting Data...2564601138</v>
        <stp/>
        <stp>BDP|668745388257774418</stp>
        <tr r="H508" s="9"/>
      </tp>
      <tp t="s">
        <v>#N/A N/A</v>
        <stp/>
        <stp>BDP|397524513951814967</stp>
        <tr r="E129" s="10"/>
      </tp>
      <tp t="s">
        <v>#N/A N/A</v>
        <stp/>
        <stp>BDP|538139262888963317</stp>
        <tr r="D14" s="5"/>
      </tp>
      <tp t="s">
        <v>#N/A N/A</v>
        <stp/>
        <stp>BDP|679512131088341283</stp>
        <tr r="F373" s="8"/>
      </tp>
      <tp t="s">
        <v>#N/A N/A</v>
        <stp/>
        <stp>BDP|565159706698368589</stp>
        <tr r="D465" s="8"/>
      </tp>
      <tp t="s">
        <v>#N/A Requesting Data...2612951924</v>
        <stp/>
        <stp>BDP|142183304184780940</stp>
        <tr r="H50" s="10"/>
      </tp>
      <tp t="s">
        <v>#N/A N/A</v>
        <stp/>
        <stp>BDP|580994942944789567</stp>
        <tr r="D202" s="8"/>
      </tp>
      <tp t="s">
        <v>#N/A N/A</v>
        <stp/>
        <stp>BDP|169161747559671096</stp>
        <tr r="G286" s="9"/>
      </tp>
      <tp t="s">
        <v>#N/A Requesting Data...1525308464</v>
        <stp/>
        <stp>BDP|396290181505668350</stp>
        <tr r="H299" s="5"/>
      </tp>
      <tp t="s">
        <v>#N/A N/A</v>
        <stp/>
        <stp>BDP|809108546248470126</stp>
        <tr r="F181" s="10"/>
      </tp>
      <tp t="s">
        <v>#N/A Requesting Data...4255419092</v>
        <stp/>
        <stp>BDP|533570786451906051</stp>
        <tr r="H513" s="9"/>
      </tp>
      <tp t="s">
        <v>#N/A Requesting Data...1918468993</v>
        <stp/>
        <stp>BDP|100969663615489699</stp>
        <tr r="G52" s="10"/>
      </tp>
      <tp t="s">
        <v>#N/A Requesting Data...2019092207</v>
        <stp/>
        <stp>BDP|648304009437371869</stp>
        <tr r="I234" s="5"/>
      </tp>
      <tp t="s">
        <v>#N/A Requesting Data...3165893518</v>
        <stp/>
        <stp>BDP|922840034336485175</stp>
        <tr r="H71" s="8"/>
        <tr r="I71" s="8"/>
      </tp>
      <tp t="s">
        <v>#N/A Requesting Data...1282268579</v>
        <stp/>
        <stp>BDP|813940000413532636</stp>
        <tr r="H588" s="9"/>
      </tp>
      <tp t="s">
        <v>#N/A N/A</v>
        <stp/>
        <stp>BDP|659718993250774299</stp>
        <tr r="G143" s="9"/>
      </tp>
      <tp t="s">
        <v>#N/A N/A</v>
        <stp/>
        <stp>BDP|604894348735704549</stp>
        <tr r="E86" s="10"/>
      </tp>
      <tp t="s">
        <v>#N/A N/A</v>
        <stp/>
        <stp>BDP|698449254129693443</stp>
        <tr r="D72" s="10"/>
      </tp>
      <tp t="s">
        <v>#N/A N/A</v>
        <stp/>
        <stp>BDP|297321180860502717</stp>
        <tr r="E376" s="8"/>
      </tp>
      <tp t="s">
        <v>#N/A N/A</v>
        <stp/>
        <stp>BDP|802151122419851634</stp>
        <tr r="G77" s="5"/>
        <tr r="G69" s="9"/>
      </tp>
      <tp t="s">
        <v>#N/A N/A</v>
        <stp/>
        <stp>BDP|190048663003289910</stp>
        <tr r="D36" s="10"/>
      </tp>
      <tp t="s">
        <v>#N/A N/A</v>
        <stp/>
        <stp>BDP|380567705510706910</stp>
        <tr r="G268" s="5"/>
      </tp>
      <tp t="s">
        <v>#N/A N/A</v>
        <stp/>
        <stp>BDP|237265886090367676</stp>
        <tr r="E120" s="9"/>
      </tp>
      <tp t="s">
        <v>#N/A Requesting Data...1648137296</v>
        <stp/>
        <stp>BDP|373237773871362877</stp>
        <tr r="H457" s="8"/>
        <tr r="I457" s="8"/>
      </tp>
      <tp t="s">
        <v>#N/A Requesting Data...2605528616</v>
        <stp/>
        <stp>BDP|359180981850479598</stp>
        <tr r="H32" s="5"/>
        <tr r="H75" s="9"/>
      </tp>
      <tp t="s">
        <v>#N/A N/A</v>
        <stp/>
        <stp>BDP|474128486892700776</stp>
        <tr r="E149" s="10"/>
      </tp>
      <tp t="s">
        <v>#N/A Requesting Data...2219001127</v>
        <stp/>
        <stp>BDP|513314522318555536</stp>
        <tr r="H289" s="8"/>
        <tr r="I289" s="8"/>
        <tr r="H10" s="5"/>
      </tp>
      <tp t="s">
        <v>#N/A N/A</v>
        <stp/>
        <stp>BDP|636155044408699106</stp>
        <tr r="C169" s="10"/>
      </tp>
      <tp t="s">
        <v>#N/A N/A</v>
        <stp/>
        <stp>BDP|440507650938284472</stp>
        <tr r="D119" s="9"/>
      </tp>
      <tp t="s">
        <v>#N/A N/A</v>
        <stp/>
        <stp>BDP|566483163366470882</stp>
        <tr r="C162" s="10"/>
      </tp>
      <tp t="s">
        <v>#N/A N/A</v>
        <stp/>
        <stp>BDP|409659540598958553</stp>
        <tr r="G342" s="8"/>
        <tr r="G92" s="5"/>
      </tp>
      <tp t="s">
        <v>#N/A Requesting Data...2629368774</v>
        <stp/>
        <stp>BDP|916733153914155956</stp>
        <tr r="H361" s="9"/>
      </tp>
      <tp t="s">
        <v>#N/A N/A</v>
        <stp/>
        <stp>BDP|389356202554859811</stp>
        <tr r="F131" s="10"/>
      </tp>
      <tp t="s">
        <v>#N/A N/A</v>
        <stp/>
        <stp>BDP|406046292687813171</stp>
        <tr r="F74" s="8"/>
        <tr r="F283" s="5"/>
      </tp>
      <tp t="s">
        <v>#N/A N/A</v>
        <stp/>
        <stp>BDP|354739999307174663</stp>
        <tr r="G3" s="9"/>
      </tp>
      <tp t="s">
        <v>#N/A Requesting Data...1531249944</v>
        <stp/>
        <stp>BDP|827808651462264032</stp>
        <tr r="H7" s="12"/>
        <tr r="H13" s="6"/>
      </tp>
      <tp t="s">
        <v>#N/A N/A</v>
        <stp/>
        <stp>BDP|961903520287777368</stp>
        <tr r="D143" s="10"/>
      </tp>
      <tp t="s">
        <v>#N/A N/A</v>
        <stp/>
        <stp>BDP|310290198874311081</stp>
        <tr r="E63" s="5"/>
      </tp>
      <tp t="s">
        <v>#N/A N/A</v>
        <stp/>
        <stp>BDP|892845258641692385</stp>
        <tr r="D311" s="8"/>
      </tp>
      <tp t="s">
        <v>#N/A N/A</v>
        <stp/>
        <stp>BDP|141934109690659677</stp>
        <tr r="E321" s="5"/>
        <tr r="E440" s="9"/>
      </tp>
      <tp t="s">
        <v>#N/A N/A</v>
        <stp/>
        <stp>BDP|689756166969963773</stp>
        <tr r="G263" s="8"/>
      </tp>
      <tp t="s">
        <v>#N/A Requesting Data...2883081094</v>
        <stp/>
        <stp>BDP|410157318686983945</stp>
        <tr r="I300" s="5"/>
        <tr r="I245" s="9"/>
      </tp>
      <tp t="s">
        <v>#N/A Requesting Data...4144870632</v>
        <stp/>
        <stp>BDP|839692681668214966</stp>
        <tr r="G137" s="10"/>
      </tp>
      <tp t="s">
        <v>#N/A N/A</v>
        <stp/>
        <stp>BDP|130007160490336965</stp>
        <tr r="D266" s="8"/>
      </tp>
      <tp t="s">
        <v>#N/A N/A</v>
        <stp/>
        <stp>BDP|165078791485473352</stp>
        <tr r="E33" s="8"/>
      </tp>
      <tp t="s">
        <v>#N/A N/A</v>
        <stp/>
        <stp>BDP|405084748362683951</stp>
        <tr r="E8" s="7"/>
      </tp>
      <tp t="s">
        <v>#N/A N/A</v>
        <stp/>
        <stp>BDP|261935041983269150</stp>
        <tr r="F4" s="6"/>
      </tp>
      <tp t="s">
        <v>#N/A N/A</v>
        <stp/>
        <stp>BDP|231547439491103891</stp>
        <tr r="G200" s="8"/>
      </tp>
      <tp t="s">
        <v>#N/A Requesting Data...3972997141</v>
        <stp/>
        <stp>BDP|764625989828493980</stp>
        <tr r="I230" s="5"/>
      </tp>
      <tp t="s">
        <v>#N/A N/A</v>
        <stp/>
        <stp>BDP|216847820322291751</stp>
        <tr r="D25" s="5"/>
        <tr r="D223" s="9"/>
      </tp>
      <tp t="s">
        <v>#N/A N/A</v>
        <stp/>
        <stp>BDP|581403289374983740</stp>
        <tr r="E431" s="9"/>
      </tp>
      <tp t="s">
        <v>#N/A N/A</v>
        <stp/>
        <stp>BDP|710261881623170605</stp>
        <tr r="F221" s="8"/>
      </tp>
      <tp t="s">
        <v>#N/A Requesting Data...2042865875</v>
        <stp/>
        <stp>BDP|552998706487132189</stp>
        <tr r="I124" s="9"/>
      </tp>
      <tp t="s">
        <v>#N/A Requesting Data...1524550277</v>
        <stp/>
        <stp>BDP|238123842302674984</stp>
        <tr r="I537" s="9"/>
      </tp>
      <tp t="s">
        <v>#N/A N/A</v>
        <stp/>
        <stp>BDP|388124286524364396</stp>
        <tr r="G127" s="9"/>
      </tp>
      <tp t="s">
        <v>#N/A N/A</v>
        <stp/>
        <stp>BDP|600274812529707494</stp>
        <tr r="E274" s="8"/>
      </tp>
      <tp t="s">
        <v>#N/A N/A</v>
        <stp/>
        <stp>BDP|485102879870774848</stp>
        <tr r="G114" s="9"/>
      </tp>
      <tp t="s">
        <v>#N/A Requesting Data...1570531907</v>
        <stp/>
        <stp>BQL|291247085184917052</stp>
        <tr r="C76" s="5"/>
      </tp>
      <tp t="s">
        <v>#N/A N/A</v>
        <stp/>
        <stp>BDP|930580198023463156</stp>
        <tr r="F288" s="8"/>
      </tp>
      <tp t="s">
        <v>#N/A N/A</v>
        <stp/>
        <stp>BDP|819361485187913284</stp>
        <tr r="F371" s="9"/>
      </tp>
      <tp t="s">
        <v>#N/A N/A</v>
        <stp/>
        <stp>BDP|644478070489135440</stp>
        <tr r="D141" s="9"/>
      </tp>
      <tp t="s">
        <v>#N/A N/A</v>
        <stp/>
        <stp>BDP|768113540559077229</stp>
        <tr r="F211" s="5"/>
        <tr r="F353" s="9"/>
      </tp>
      <tp t="s">
        <v>#N/A N/A</v>
        <stp/>
        <stp>BDP|741744452315329967</stp>
        <tr r="E83" s="8"/>
      </tp>
      <tp t="s">
        <v>#N/A Requesting Data...3150503187</v>
        <stp/>
        <stp>BDP|288250082751333537</stp>
        <tr r="H135" s="10"/>
      </tp>
      <tp t="s">
        <v>#N/A N/A</v>
        <stp/>
        <stp>BDP|904683882421722113</stp>
        <tr r="F211" s="9"/>
      </tp>
      <tp t="s">
        <v>#N/A Requesting Data...2803467079</v>
        <stp/>
        <stp>BDP|300052680825371337</stp>
        <tr r="H405" s="9"/>
      </tp>
      <tp t="s">
        <v>#N/A N/A</v>
        <stp/>
        <stp>BDP|152838375403738206</stp>
        <tr r="D586" s="9"/>
      </tp>
      <tp t="s">
        <v>#N/A N/A</v>
        <stp/>
        <stp>BDP|930948568485213473</stp>
        <tr r="E357" s="8"/>
      </tp>
      <tp t="s">
        <v>#N/A N/A</v>
        <stp/>
        <stp>BDP|104374739806931868</stp>
        <tr r="E74" s="9"/>
      </tp>
      <tp t="s">
        <v>#N/A N/A</v>
        <stp/>
        <stp>BDP|887195471780660872</stp>
        <tr r="G429" s="9"/>
      </tp>
      <tp t="s">
        <v>#N/A N/A</v>
        <stp/>
        <stp>BDP|786327626687324817</stp>
        <tr r="G107" s="5"/>
      </tp>
      <tp t="s">
        <v>#N/A N/A</v>
        <stp/>
        <stp>BDP|707345079608103297</stp>
        <tr r="E448" s="9"/>
      </tp>
      <tp t="s">
        <v>#N/A N/A</v>
        <stp/>
        <stp>BDP|306862400794386253</stp>
        <tr r="E49" s="10"/>
      </tp>
      <tp t="s">
        <v>#N/A Requesting Data...1795471898</v>
        <stp/>
        <stp>BDP|475028083850502635</stp>
        <tr r="H98" s="10"/>
      </tp>
      <tp t="s">
        <v>#N/A Requesting Data...4125325680</v>
        <stp/>
        <stp>BDP|673261627269731734</stp>
        <tr r="G71" s="10"/>
      </tp>
      <tp t="s">
        <v>#N/A Requesting Data...3815976702</v>
        <stp/>
        <stp>BQL|964922924466516468</stp>
        <tr r="B138" s="10"/>
      </tp>
      <tp t="s">
        <v>#N/A N/A</v>
        <stp/>
        <stp>BDP|922349193092157120</stp>
        <tr r="D185" s="9"/>
      </tp>
      <tp t="s">
        <v>#N/A N/A</v>
        <stp/>
        <stp>BDP|935521588910524491</stp>
        <tr r="D45" s="10"/>
      </tp>
      <tp t="s">
        <v>#N/A N/A</v>
        <stp/>
        <stp>BDP|925768587326002018</stp>
        <tr r="D200" s="8"/>
      </tp>
      <tp t="s">
        <v>#N/A N/A</v>
        <stp/>
        <stp>BDP|270883738323027197</stp>
        <tr r="F94" s="9"/>
      </tp>
      <tp t="s">
        <v>#N/A Requesting Data...2939562103</v>
        <stp/>
        <stp>BDP|747186997716113720</stp>
        <tr r="G171" s="10"/>
      </tp>
      <tp t="s">
        <v>#N/A N/A</v>
        <stp/>
        <stp>BDP|540283019032754868</stp>
        <tr r="F150" s="5"/>
      </tp>
      <tp t="s">
        <v>#N/A N/A</v>
        <stp/>
        <stp>BDP|386495341098600182</stp>
        <tr r="G179" s="9"/>
      </tp>
      <tp t="s">
        <v>#N/A Requesting Data...2104187066</v>
        <stp/>
        <stp>BQL|667828751023027737</stp>
        <tr r="C145" s="5"/>
      </tp>
      <tp t="s">
        <v>#N/A N/A</v>
        <stp/>
        <stp>BDP|413248047576277931</stp>
        <tr r="F129" s="10"/>
      </tp>
      <tp t="s">
        <v>#N/A Requesting Data...3342582416</v>
        <stp/>
        <stp>BDP|330108755419844487</stp>
        <tr r="H410" s="9"/>
      </tp>
      <tp t="s">
        <v>#N/A N/A</v>
        <stp/>
        <stp>BDP|107701860569747107</stp>
        <tr r="G171" s="5"/>
      </tp>
      <tp t="s">
        <v>#N/A N/A</v>
        <stp/>
        <stp>BDP|106008129682783992</stp>
        <tr r="E57" s="9"/>
      </tp>
      <tp t="s">
        <v>#N/A N/A</v>
        <stp/>
        <stp>BDP|304873573844289220</stp>
        <tr r="G590" s="9"/>
      </tp>
      <tp t="s">
        <v>#N/A Requesting Data...3146311613</v>
        <stp/>
        <stp>BQL|353942562491360767</stp>
        <tr r="C263" s="5"/>
      </tp>
      <tp t="s">
        <v>#N/A Requesting Data...1474457690</v>
        <stp/>
        <stp>BDP|347488817908960459</stp>
        <tr r="H16" s="10"/>
      </tp>
      <tp t="s">
        <v>#N/A Requesting Data...2149800575</v>
        <stp/>
        <stp>BDP|559680519948117653</stp>
        <tr r="H38" s="8"/>
        <tr r="I38" s="8"/>
        <tr r="H200" s="5"/>
      </tp>
      <tp t="s">
        <v>#N/A Requesting Data...3691743471</v>
        <stp/>
        <stp>BDP|428927936846995589</stp>
        <tr r="I260" s="9"/>
      </tp>
      <tp t="s">
        <v>#N/A Requesting Data...4246647309</v>
        <stp/>
        <stp>BDP|160164701700534826</stp>
        <tr r="H278" s="8"/>
        <tr r="I278" s="8"/>
        <tr r="H207" s="5"/>
      </tp>
      <tp t="s">
        <v>#N/A Requesting Data...2784607841</v>
        <stp/>
        <stp>BDP|121202155336541802</stp>
        <tr r="H139" s="10"/>
      </tp>
      <tp t="s">
        <v>#N/A N/A</v>
        <stp/>
        <stp>BDP|284093566358904761</stp>
        <tr r="D256" s="5"/>
        <tr r="D254" s="9"/>
      </tp>
      <tp t="s">
        <v>#N/A N/A</v>
        <stp/>
        <stp>BDP|742830306974228534</stp>
        <tr r="F7" s="12"/>
        <tr r="F13" s="6"/>
      </tp>
      <tp t="s">
        <v>#N/A Requesting Data...2384845920</v>
        <stp/>
        <stp>BDP|152593636689147732</stp>
        <tr r="H98" s="8"/>
        <tr r="I98" s="8"/>
        <tr r="H267" s="5"/>
      </tp>
      <tp t="s">
        <v>#N/A Requesting Data...3056077529</v>
        <stp/>
        <stp>BDP|751789612639423745</stp>
        <tr r="H122" s="9"/>
      </tp>
      <tp t="s">
        <v>#N/A N/A</v>
        <stp/>
        <stp>BDP|112021388018389879</stp>
        <tr r="E113" s="5"/>
      </tp>
      <tp t="s">
        <v>#N/A N/A</v>
        <stp/>
        <stp>BDP|618137683005880447</stp>
        <tr r="F113" s="5"/>
      </tp>
      <tp t="s">
        <v>#N/A N/A</v>
        <stp/>
        <stp>BDP|484200087345014780</stp>
        <tr r="G263" s="5"/>
      </tp>
      <tp t="s">
        <v>#N/A N/A</v>
        <stp/>
        <stp>BDP|269017591283884218</stp>
        <tr r="D94" s="8"/>
      </tp>
      <tp t="s">
        <v>#N/A Requesting Data...3564085320</v>
        <stp/>
        <stp>BDP|382703143932661929</stp>
        <tr r="H80" s="8"/>
        <tr r="I80" s="8"/>
      </tp>
      <tp t="s">
        <v>#N/A Requesting Data...1623980354</v>
        <stp/>
        <stp>BDP|878865418072532374</stp>
        <tr r="G158" s="10"/>
      </tp>
      <tp t="s">
        <v>#N/A Requesting Data...3279172999</v>
        <stp/>
        <stp>BQL|146505880056187359</stp>
        <tr r="C221" s="5"/>
      </tp>
      <tp t="s">
        <v>#N/A Requesting Data...1546202804</v>
        <stp/>
        <stp>BDP|429365605003166837</stp>
        <tr r="H349" s="9"/>
      </tp>
      <tp t="s">
        <v>#N/A N/A</v>
        <stp/>
        <stp>BDP|663120552325275914</stp>
        <tr r="D43" s="5"/>
      </tp>
      <tp t="s">
        <v>#N/A Requesting Data...1950996834</v>
        <stp/>
        <stp>BDP|899998591370262847</stp>
        <tr r="I2" s="9"/>
      </tp>
      <tp t="s">
        <v>#N/A N/A</v>
        <stp/>
        <stp>BDP|392431292547492218</stp>
        <tr r="E221" s="5"/>
        <tr r="E397" s="9"/>
      </tp>
      <tp t="s">
        <v>#N/A N/A</v>
        <stp/>
        <stp>BDP|199577412659778542</stp>
        <tr r="F484" s="8"/>
        <tr r="F177" s="5"/>
      </tp>
      <tp t="s">
        <v>#N/A Requesting Data...2526713085</v>
        <stp/>
        <stp>BDP|231222083966423409</stp>
        <tr r="I103" s="5"/>
        <tr r="I336" s="9"/>
      </tp>
      <tp t="s">
        <v>#N/A N/A</v>
        <stp/>
        <stp>BDP|191607316368608707</stp>
        <tr r="G448" s="8"/>
      </tp>
      <tp t="s">
        <v>#N/A N/A</v>
        <stp/>
        <stp>BDP|858890900840792076</stp>
        <tr r="F408" s="8"/>
        <tr r="F156" s="5"/>
      </tp>
      <tp t="s">
        <v>#N/A N/A</v>
        <stp/>
        <stp>BDP|451225169128961470</stp>
        <tr r="G439" s="9"/>
      </tp>
      <tp t="s">
        <v>#N/A Requesting Data...3045290806</v>
        <stp/>
        <stp>BDP|608467809954208894</stp>
        <tr r="H342" s="9"/>
      </tp>
      <tp t="s">
        <v>#N/A Requesting Data...2126068236</v>
        <stp/>
        <stp>BDP|909011396239573888</stp>
        <tr r="I331" s="5"/>
        <tr r="I23" s="9"/>
      </tp>
      <tp t="s">
        <v>#N/A N/A</v>
        <stp/>
        <stp>BDP|892124649185058809</stp>
        <tr r="D561" s="9"/>
      </tp>
      <tp t="s">
        <v>#N/A N/A</v>
        <stp/>
        <stp>BDP|891140497300295358</stp>
        <tr r="E362" s="9"/>
      </tp>
      <tp t="s">
        <v>#N/A Requesting Data...3436425830</v>
        <stp/>
        <stp>BDP|968899900813464082</stp>
        <tr r="H540" s="9"/>
      </tp>
      <tp t="s">
        <v>#N/A N/A</v>
        <stp/>
        <stp>BDP|337974848587976195</stp>
        <tr r="D265" s="8"/>
      </tp>
      <tp t="s">
        <v>#N/A Requesting Data...2749057985</v>
        <stp/>
        <stp>BDP|913467095856487021</stp>
        <tr r="G10" s="7"/>
      </tp>
      <tp t="s">
        <v>#N/A Requesting Data...3311114479</v>
        <stp/>
        <stp>BDP|455828005606787590</stp>
        <tr r="H105" s="8"/>
        <tr r="I105" s="8"/>
        <tr r="H254" s="5"/>
      </tp>
      <tp t="s">
        <v>#N/A N/A</v>
        <stp/>
        <stp>BDP|438820782469337297</stp>
        <tr r="G40" s="8"/>
        <tr r="G134" s="5"/>
      </tp>
      <tp t="s">
        <v>#N/A Requesting Data...3405375630</v>
        <stp/>
        <stp>BQL|820450797625796328</stp>
        <tr r="C277" s="5"/>
      </tp>
      <tp t="s">
        <v>#N/A N/A</v>
        <stp/>
        <stp>BDP|228924356106140181</stp>
        <tr r="D32" s="10"/>
      </tp>
      <tp t="s">
        <v>#N/A N/A</v>
        <stp/>
        <stp>BDP|576142018703049818</stp>
        <tr r="D231" s="8"/>
      </tp>
      <tp t="s">
        <v>#N/A N/A</v>
        <stp/>
        <stp>BDP|567995343960343641</stp>
        <tr r="F204" s="5"/>
      </tp>
      <tp t="s">
        <v>#N/A Requesting Data...2059711464</v>
        <stp/>
        <stp>BDP|584052445289510684</stp>
        <tr r="H409" s="9"/>
      </tp>
      <tp t="s">
        <v>#N/A N/A</v>
        <stp/>
        <stp>BDP|838926675635286056</stp>
        <tr r="E563" s="9"/>
      </tp>
      <tp t="s">
        <v>#N/A N/A</v>
        <stp/>
        <stp>BDP|632710864113229992</stp>
        <tr r="D151" s="10"/>
      </tp>
      <tp t="s">
        <v>#N/A N/A</v>
        <stp/>
        <stp>BDP|532747002829970528</stp>
        <tr r="F29" s="10"/>
      </tp>
      <tp t="s">
        <v>#N/A Requesting Data...2006314782</v>
        <stp/>
        <stp>BDP|769514247292257899</stp>
        <tr r="I111" s="9"/>
      </tp>
      <tp t="s">
        <v>#N/A Requesting Data...2513784599</v>
        <stp/>
        <stp>BDP|740871598683237902</stp>
        <tr r="G36" s="10"/>
      </tp>
      <tp t="s">
        <v>#N/A Requesting Data...2536019831</v>
        <stp/>
        <stp>BDP|258597465239056158</stp>
        <tr r="H132" s="9"/>
      </tp>
      <tp t="s">
        <v>#N/A N/A</v>
        <stp/>
        <stp>BDP|449860980449999204</stp>
        <tr r="D541" s="9"/>
      </tp>
      <tp t="s">
        <v>#N/A N/A</v>
        <stp/>
        <stp>BDP|810554584960138638</stp>
        <tr r="G165" s="8"/>
      </tp>
      <tp t="s">
        <v>#N/A N/A</v>
        <stp/>
        <stp>BDP|302706853748276177</stp>
        <tr r="F297" s="8"/>
      </tp>
      <tp t="s">
        <v>#N/A N/A</v>
        <stp/>
        <stp>BDP|267503499361828663</stp>
        <tr r="E11" s="8"/>
        <tr r="E175" s="5"/>
      </tp>
      <tp t="s">
        <v>#N/A N/A</v>
        <stp/>
        <stp>BDP|479805674176706211</stp>
        <tr r="E483" s="9"/>
      </tp>
      <tp t="s">
        <v>#N/A Requesting Data...2125644871</v>
        <stp/>
        <stp>BDP|393809117874362600</stp>
        <tr r="H425" s="9"/>
      </tp>
      <tp t="s">
        <v>#N/A N/A</v>
        <stp/>
        <stp>BDP|433308380018232817</stp>
        <tr r="G362" s="5"/>
      </tp>
      <tp t="s">
        <v>#N/A Requesting Data...3950254268</v>
        <stp/>
        <stp>BDP|656940761746697229</stp>
        <tr r="H213" s="9"/>
      </tp>
      <tp t="s">
        <v>#N/A N/A</v>
        <stp/>
        <stp>BDP|474927448741746797</stp>
        <tr r="E379" s="8"/>
      </tp>
      <tp t="s">
        <v>#N/A N/A</v>
        <stp/>
        <stp>BDP|308233891875464545</stp>
        <tr r="D80" s="9"/>
      </tp>
      <tp t="s">
        <v>#N/A Requesting Data...1666170444</v>
        <stp/>
        <stp>BDP|115475506877976889</stp>
        <tr r="H7" s="9"/>
      </tp>
      <tp t="s">
        <v>#N/A N/A</v>
        <stp/>
        <stp>BDP|219698468213700858</stp>
        <tr r="F422" s="9"/>
      </tp>
      <tp t="s">
        <v>#N/A N/A</v>
        <stp/>
        <stp>BDP|999199708209976301</stp>
        <tr r="E187" s="9"/>
      </tp>
      <tp t="s">
        <v>#N/A N/A</v>
        <stp/>
        <stp>BDP|578459467840230976</stp>
        <tr r="G567" s="9"/>
      </tp>
      <tp t="s">
        <v>#N/A N/A</v>
        <stp/>
        <stp>BDP|433113935251679844</stp>
        <tr r="F587" s="9"/>
      </tp>
      <tp t="s">
        <v>#N/A Requesting Data...2155015137</v>
        <stp/>
        <stp>BDP|871184038199228093</stp>
        <tr r="I9" s="5"/>
      </tp>
      <tp t="s">
        <v>#N/A N/A</v>
        <stp/>
        <stp>BDP|259137481457115523</stp>
        <tr r="G270" s="9"/>
      </tp>
      <tp t="s">
        <v>#N/A Requesting Data...3260838180</v>
        <stp/>
        <stp>BDP|797133313052304891</stp>
        <tr r="H129" s="8"/>
        <tr r="I129" s="8"/>
      </tp>
      <tp t="s">
        <v>#N/A N/A</v>
        <stp/>
        <stp>BDP|786633593471925406</stp>
        <tr r="D492" s="8"/>
      </tp>
      <tp t="s">
        <v>#N/A Requesting Data...2628841453</v>
        <stp/>
        <stp>BDP|629309161336107980</stp>
        <tr r="H50" s="8"/>
        <tr r="I50" s="8"/>
      </tp>
      <tp t="s">
        <v>#N/A Requesting Data...4095587148</v>
        <stp/>
        <stp>BDP|555727899890413449</stp>
        <tr r="I332" s="9"/>
      </tp>
      <tp t="s">
        <v>#N/A N/A</v>
        <stp/>
        <stp>BDP|821931388149824248</stp>
        <tr r="G421" s="8"/>
      </tp>
      <tp t="s">
        <v>#N/A N/A</v>
        <stp/>
        <stp>BDP|456660031126235998</stp>
        <tr r="D22" s="10"/>
      </tp>
      <tp t="s">
        <v>#N/A N/A</v>
        <stp/>
        <stp>BDP|608981615735250715</stp>
        <tr r="F133" s="5"/>
      </tp>
      <tp t="s">
        <v>#N/A N/A</v>
        <stp/>
        <stp>BDP|806036681225208703</stp>
        <tr r="D90" s="10"/>
      </tp>
      <tp t="s">
        <v>#N/A N/A</v>
        <stp/>
        <stp>BDP|829671804079904587</stp>
        <tr r="E135" s="9"/>
      </tp>
      <tp t="s">
        <v>#N/A Requesting Data...3235811297</v>
        <stp/>
        <stp>BDP|315730693492313657</stp>
        <tr r="H262" s="5"/>
        <tr r="H413" s="9"/>
      </tp>
      <tp t="s">
        <v>#N/A N/A</v>
        <stp/>
        <stp>BDP|844216307389181192</stp>
        <tr r="F105" s="10"/>
      </tp>
      <tp t="s">
        <v>#N/A N/A</v>
        <stp/>
        <stp>BDP|685367252258587414</stp>
        <tr r="F180" s="8"/>
      </tp>
      <tp t="s">
        <v>#N/A N/A</v>
        <stp/>
        <stp>BDP|661849243335568354</stp>
        <tr r="E342" s="9"/>
      </tp>
      <tp t="s">
        <v>#N/A Requesting Data...2538682127</v>
        <stp/>
        <stp>BDP|293862220298171841</stp>
        <tr r="H140" s="10"/>
      </tp>
      <tp t="s">
        <v>#N/A N/A</v>
        <stp/>
        <stp>BDP|858160031909850152</stp>
        <tr r="F439" s="9"/>
      </tp>
      <tp t="s">
        <v>#N/A N/A</v>
        <stp/>
        <stp>BDP|344734683503091607</stp>
        <tr r="G55" s="5"/>
      </tp>
      <tp t="s">
        <v>#N/A N/A</v>
        <stp/>
        <stp>BDP|118845476053929696</stp>
        <tr r="G550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90" tableType="queryTable" totalsRowShown="0">
  <autoFilter ref="A1:H190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9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5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4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3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2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1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10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66" tableType="queryTable" totalsRowShown="0">
  <autoFilter ref="A1:I366" xr:uid="{1EB79B49-4FD5-4EA0-9646-7FA1089C1C12}"/>
  <tableColumns count="9">
    <tableColumn id="1" xr3:uid="{344490B6-DB0E-4EF8-96E3-9B9A199DD80B}" uniqueName="1" name="bloomberg_query" queryTableFieldId="1" dataDxfId="8"/>
    <tableColumn id="6" xr3:uid="{7EA8E3C4-0489-4259-989B-028865E435E8}" uniqueName="6" name="isin" queryTableFieldId="18" dataDxfId="7"/>
    <tableColumn id="10" xr3:uid="{EA846261-9BB9-4D14-BC12-51C43FB78B37}" uniqueName="10" name="Last Price" queryTableFieldId="10" dataDxfId="6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1">
      <calculatedColumnFormula array="1">_xll.BDP(A2,$H$1)</calculatedColumnFormula>
    </tableColumn>
    <tableColumn id="8" xr3:uid="{6ED5C2A7-ECD7-4268-9A38-F7B5447DE0DB}" uniqueName="8" name="CHG_PCT_HIGH_52WEEK" queryTableFieldId="20" dataDxfId="0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90"/>
  <sheetViews>
    <sheetView topLeftCell="A160" workbookViewId="0">
      <selection activeCell="A80" sqref="A80"/>
    </sheetView>
  </sheetViews>
  <sheetFormatPr defaultRowHeight="15" x14ac:dyDescent="0.25"/>
  <cols>
    <col min="1" max="1" width="23.28515625" bestFit="1" customWidth="1"/>
    <col min="2" max="2" width="11.5703125" bestFit="1" customWidth="1"/>
    <col min="3" max="4" width="19.85546875" bestFit="1" customWidth="1"/>
    <col min="5" max="5" width="21.42578125" bestFit="1" customWidth="1"/>
    <col min="6" max="6" width="20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2340</v>
      </c>
      <c r="H1" t="s">
        <v>2341</v>
      </c>
    </row>
    <row r="2" spans="1:8" x14ac:dyDescent="0.25">
      <c r="A2" t="s">
        <v>2785</v>
      </c>
      <c r="B2" s="1">
        <f>_xll.BQL(Funds[[#This Row],[bloomberg_query]],"px_last(currency=EUR).value", "showdates","false","showids","false","showheaders","false")</f>
        <v>569.82000000000005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-0.23111670000000001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0.48317700000000002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4.8542620000000003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25.499960000000002</v>
      </c>
      <c r="G2" cm="1">
        <f t="array" ref="G2">_xll.BDP(Funds[[#This Row],[bloomberg_query]],$G$1)</f>
        <v>10.44999</v>
      </c>
      <c r="H2" cm="1">
        <f t="array" ref="H2">_xll.BDP(Funds[[#This Row],[bloomberg_query]],$H$1)</f>
        <v>-1.000731</v>
      </c>
    </row>
    <row r="3" spans="1:8" x14ac:dyDescent="0.25">
      <c r="A3" t="s">
        <v>2783</v>
      </c>
      <c r="B3" s="1">
        <f>_xll.BQL(Funds[[#This Row],[bloomberg_query]],"px_last(currency=EUR).value", "showdates","false","showids","false","showheaders","false")</f>
        <v>242.85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-0.69515439999999995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-0.67484659999999996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1.0191349999999999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11.245990000000001</v>
      </c>
      <c r="G3" cm="1">
        <f t="array" ref="G3">_xll.BDP(Funds[[#This Row],[bloomberg_query]],$G$1)</f>
        <v>3.7061549999999999</v>
      </c>
      <c r="H3" cm="1">
        <f t="array" ref="H3">_xll.BDP(Funds[[#This Row],[bloomberg_query]],$H$1)</f>
        <v>-1.380708</v>
      </c>
    </row>
    <row r="4" spans="1:8" x14ac:dyDescent="0.25">
      <c r="A4" t="s">
        <v>2784</v>
      </c>
      <c r="B4" s="1">
        <f>_xll.BQL(Funds[[#This Row],[bloomberg_query]],"px_last(currency=EUR).value", "showdates","false","showids","false","showheaders","false")</f>
        <v>51.57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-0.69324090000000005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-0.67411399999999999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1.0186090000000001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11.5748</v>
      </c>
      <c r="G4" cm="1">
        <f t="array" ref="G4">_xll.BDP(Funds[[#This Row],[bloomberg_query]],$G$1)</f>
        <v>2.155783</v>
      </c>
      <c r="H4" cm="1">
        <f t="array" ref="H4">_xll.BDP(Funds[[#This Row],[bloomberg_query]],$H$1)</f>
        <v>-2.5878329999999998</v>
      </c>
    </row>
    <row r="5" spans="1:8" x14ac:dyDescent="0.25">
      <c r="A5" t="s">
        <v>2786</v>
      </c>
      <c r="B5" s="1">
        <f>_xll.BQL(Funds[[#This Row],[bloomberg_query]],"px_last(currency=EUR).value", "showdates","false","showids","false","showheaders","false")</f>
        <v>120.25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0.2919099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1.339963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4.4562200000000001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20.358319999999999</v>
      </c>
      <c r="G5" cm="1">
        <f t="array" ref="G5">_xll.BDP(Funds[[#This Row],[bloomberg_query]],$G$1)</f>
        <v>7.4068759999999996</v>
      </c>
      <c r="H5" cm="1">
        <f t="array" ref="H5">_xll.BDP(Funds[[#This Row],[bloomberg_query]],$H$1)</f>
        <v>0</v>
      </c>
    </row>
    <row r="6" spans="1:8" x14ac:dyDescent="0.25">
      <c r="A6" t="s">
        <v>2794</v>
      </c>
      <c r="B6" s="1">
        <f>_xll.BQL(Funds[[#This Row],[bloomberg_query]],"px_last(currency=EUR).value", "showdates","false","showids","false","showheaders","false")</f>
        <v>63.03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-0.48942219999999997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0.36624210000000001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1.2367490000000001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15.186400000000001</v>
      </c>
      <c r="G6" cm="1">
        <f t="array" ref="G6">_xll.BDP(Funds[[#This Row],[bloomberg_query]],$G$1)</f>
        <v>7.3236499999999998</v>
      </c>
      <c r="H6" cm="1">
        <f t="array" ref="H6">_xll.BDP(Funds[[#This Row],[bloomberg_query]],$H$1)</f>
        <v>-0.77141320000000002</v>
      </c>
    </row>
    <row r="7" spans="1:8" x14ac:dyDescent="0.25">
      <c r="A7" t="s">
        <v>2798</v>
      </c>
      <c r="B7" s="1">
        <f>_xll.BQL(Funds[[#This Row],[bloomberg_query]],"px_last(currency=EUR).value", "showdates","false","showids","false","showheaders","false")</f>
        <v>63.69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-1.4239280000000001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0.87108019999999997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3.831105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11.443569999999999</v>
      </c>
      <c r="G7" cm="1">
        <f t="array" ref="G7">_xll.BDP(Funds[[#This Row],[bloomberg_query]],$G$1)</f>
        <v>9.1008110000000002</v>
      </c>
      <c r="H7" cm="1">
        <f t="array" ref="H7">_xll.BDP(Funds[[#This Row],[bloomberg_query]],$H$1)</f>
        <v>-2.2109610000000002</v>
      </c>
    </row>
    <row r="8" spans="1:8" x14ac:dyDescent="0.25">
      <c r="A8" t="s">
        <v>2792</v>
      </c>
      <c r="B8" s="1">
        <f>_xll.BQL(Funds[[#This Row],[bloomberg_query]],"px_last(currency=EUR).value", "showdates","false","showids","false","showheaders","false")</f>
        <v>18.861999999999998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-1.0076620000000001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-0.70541169999999997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0.85133910000000002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10.30359</v>
      </c>
      <c r="G8" cm="1">
        <f t="array" ref="G8">_xll.BDP(Funds[[#This Row],[bloomberg_query]],$G$1)</f>
        <v>1.543342</v>
      </c>
      <c r="H8" cm="1">
        <f t="array" ref="H8">_xll.BDP(Funds[[#This Row],[bloomberg_query]],$H$1)</f>
        <v>-3.5586509999999998</v>
      </c>
    </row>
    <row r="9" spans="1:8" x14ac:dyDescent="0.25">
      <c r="A9" t="s">
        <v>2789</v>
      </c>
      <c r="B9" s="1">
        <f>_xll.BQL(Funds[[#This Row],[bloomberg_query]],"px_last(currency=EUR).value", "showdates","false","showids","false","showheaders","false")</f>
        <v>33.326000000000001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-1.0657559999999999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-1.118595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4.561998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15.92055</v>
      </c>
      <c r="G9" cm="1">
        <f t="array" ref="G9">_xll.BDP(Funds[[#This Row],[bloomberg_query]],$G$1)</f>
        <v>7.9784709999999999</v>
      </c>
      <c r="H9" cm="1">
        <f t="array" ref="H9">_xll.BDP(Funds[[#This Row],[bloomberg_query]],$H$1)</f>
        <v>-2.9584730000000001</v>
      </c>
    </row>
    <row r="10" spans="1:8" x14ac:dyDescent="0.25">
      <c r="A10" t="s">
        <v>2787</v>
      </c>
      <c r="B10" s="1">
        <f>_xll.BQL(Funds[[#This Row],[bloomberg_query]],"px_last(currency=EUR).value", "showdates","false","showids","false","showheaders","false")</f>
        <v>38.284999847412109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-1.2507980000000001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-1.614954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-1.852087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7.6599709999999996</v>
      </c>
      <c r="G10" cm="1">
        <f t="array" ref="G10">_xll.BDP(Funds[[#This Row],[bloomberg_query]],$G$1)</f>
        <v>1.678485</v>
      </c>
      <c r="H10" cm="1">
        <f t="array" ref="H10">_xll.BDP(Funds[[#This Row],[bloomberg_query]],$H$1)</f>
        <v>-4.4189249999999998</v>
      </c>
    </row>
    <row r="11" spans="1:8" x14ac:dyDescent="0.25">
      <c r="A11" t="s">
        <v>2334</v>
      </c>
      <c r="B11" s="1">
        <f>_xll.BQL(Funds[[#This Row],[bloomberg_query]],"px_last(currency=EUR).value", "showdates","false","showids","false","showheaders","false")</f>
        <v>49.930000305175781</v>
      </c>
      <c r="C11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-1.0286839999999999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-0.45762039999999998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-0.31878859999999998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6.2885070000000001</v>
      </c>
      <c r="G11" cm="1">
        <f t="array" ref="G11">_xll.BDP(Funds[[#This Row],[bloomberg_query]],$G$1)</f>
        <v>2.5047250000000001</v>
      </c>
      <c r="H11" cm="1">
        <f t="array" ref="H11">_xll.BDP(Funds[[#This Row],[bloomberg_query]],$H$1)</f>
        <v>-3.9623029999999999</v>
      </c>
    </row>
    <row r="12" spans="1:8" x14ac:dyDescent="0.25">
      <c r="A12" t="s">
        <v>2791</v>
      </c>
      <c r="B12" s="1">
        <f>_xll.BQL(Funds[[#This Row],[bloomberg_query]],"px_last(currency=EUR).value", "showdates","false","showids","false","showheaders","false")</f>
        <v>74.8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-0.25336710000000001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0.65939979999999998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4.791258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33.978149999999999</v>
      </c>
      <c r="G12" cm="1">
        <f t="array" ref="G12">_xll.BDP(Funds[[#This Row],[bloomberg_query]],$G$1)</f>
        <v>9.6006839999999993</v>
      </c>
      <c r="H12" cm="1">
        <f t="array" ref="H12">_xll.BDP(Funds[[#This Row],[bloomberg_query]],$H$1)</f>
        <v>-0.95338140000000005</v>
      </c>
    </row>
    <row r="13" spans="1:8" x14ac:dyDescent="0.25">
      <c r="A13" t="s">
        <v>2799</v>
      </c>
      <c r="B13" s="1">
        <f>_xll.BQL(Funds[[#This Row],[bloomberg_query]],"px_last(currency=EUR).value", "showdates","false","showids","false","showheaders","false")</f>
        <v>33.075000000000003</v>
      </c>
      <c r="C13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-0.66075989999999996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-0.2412909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3.585969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16.256589999999999</v>
      </c>
      <c r="G13" cm="1">
        <f t="array" ref="G13">_xll.BDP(Funds[[#This Row],[bloomberg_query]],$G$1)</f>
        <v>9.2079769999999996</v>
      </c>
      <c r="H13" cm="1">
        <f t="array" ref="H13">_xll.BDP(Funds[[#This Row],[bloomberg_query]],$H$1)</f>
        <v>-1.6795439999999999</v>
      </c>
    </row>
    <row r="14" spans="1:8" x14ac:dyDescent="0.25">
      <c r="A14" t="s">
        <v>2797</v>
      </c>
      <c r="B14" s="1">
        <f>_xll.BQL(Funds[[#This Row],[bloomberg_query]],"px_last(currency=EUR).value", "showdates","false","showids","false","showheaders","false")</f>
        <v>11.425999641418457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-0.84877880000000006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-0.7284079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1.4354070000000001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20.100709999999999</v>
      </c>
      <c r="G14" cm="1">
        <f t="array" ref="G14">_xll.BDP(Funds[[#This Row],[bloomberg_query]],$G$1)</f>
        <v>5.7684340000000001</v>
      </c>
      <c r="H14" cm="1">
        <f t="array" ref="H14">_xll.BDP(Funds[[#This Row],[bloomberg_query]],$H$1)</f>
        <v>-1.63568</v>
      </c>
    </row>
    <row r="15" spans="1:8" x14ac:dyDescent="0.25">
      <c r="A15" t="s">
        <v>2796</v>
      </c>
      <c r="B15" s="1">
        <f>_xll.BQL(Funds[[#This Row],[bloomberg_query]],"px_last(currency=EUR).value", "showdates","false","showids","false","showheaders","false")</f>
        <v>24.309999465942383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-0.72361810000000004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-2.5069089999999998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0.1216298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13.4895</v>
      </c>
      <c r="G15" cm="1">
        <f t="array" ref="G15">_xll.BDP(Funds[[#This Row],[bloomberg_query]],$G$1)</f>
        <v>1.0458959999999999</v>
      </c>
      <c r="H15" cm="1">
        <f t="array" ref="H15">_xll.BDP(Funds[[#This Row],[bloomberg_query]],$H$1)</f>
        <v>-5.3717439999999996</v>
      </c>
    </row>
    <row r="16" spans="1:8" x14ac:dyDescent="0.25">
      <c r="A16" t="s">
        <v>2790</v>
      </c>
      <c r="B16" s="1">
        <f>_xll.BQL(Funds[[#This Row],[bloomberg_query]],"px_last(currency=EUR).value", "showdates","false","showids","false","showheaders","false")</f>
        <v>8.8580000000000005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-0.58361390000000002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0.28302959999999999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1.0379830000000001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11.295389999999999</v>
      </c>
      <c r="G16" cm="1">
        <f t="array" ref="G16">_xll.BDP(Funds[[#This Row],[bloomberg_query]],$G$1)</f>
        <v>4.571428</v>
      </c>
      <c r="H16" cm="1">
        <f t="array" ref="H16">_xll.BDP(Funds[[#This Row],[bloomberg_query]],$H$1)</f>
        <v>-1.435414</v>
      </c>
    </row>
    <row r="17" spans="1:13" x14ac:dyDescent="0.25">
      <c r="A17" t="s">
        <v>2884</v>
      </c>
      <c r="B17" s="1">
        <f>_xll.BQL(Funds[[#This Row],[bloomberg_query]],"px_last(currency=EUR).value", "showdates","false","showids","false","showheaders","false")</f>
        <v>48.802999999999997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-0.45892139999999998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0.2588491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0.33445730000000001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3.625111</v>
      </c>
      <c r="G17" cm="1">
        <f t="array" ref="G17">_xll.BDP(Funds[[#This Row],[bloomberg_query]],$G$1)</f>
        <v>1.493932</v>
      </c>
      <c r="H17" cm="1">
        <f t="array" ref="H17">_xll.BDP(Funds[[#This Row],[bloomberg_query]],$H$1)</f>
        <v>-0.70600229999999997</v>
      </c>
    </row>
    <row r="18" spans="1:13" x14ac:dyDescent="0.25">
      <c r="A18" t="s">
        <v>2795</v>
      </c>
      <c r="B18" s="1">
        <f>_xll.BQL(Funds[[#This Row],[bloomberg_query]],"px_last(currency=EUR).value", "showdates","false","showids","false","showheaders","false")</f>
        <v>25.645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-0.6585318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5.8525170000000001E-2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3.0747589999999998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13.37119</v>
      </c>
      <c r="G18" cm="1">
        <f t="array" ref="G18">_xll.BDP(Funds[[#This Row],[bloomberg_query]],$G$1)</f>
        <v>5.0807099999999998</v>
      </c>
      <c r="H18" cm="1">
        <f t="array" ref="H18">_xll.BDP(Funds[[#This Row],[bloomberg_query]],$H$1)</f>
        <v>-1.686788</v>
      </c>
    </row>
    <row r="19" spans="1:13" x14ac:dyDescent="0.25">
      <c r="A19" t="s">
        <v>2793</v>
      </c>
      <c r="B19" s="1">
        <f>_xll.BQL(Funds[[#This Row],[bloomberg_query]],"px_last(currency=EUR).value", "showdates","false","showids","false","showheaders","false")</f>
        <v>92.34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-0.58139529999999995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0.71989530000000002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3.647996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23.66412</v>
      </c>
      <c r="G19" cm="1">
        <f t="array" ref="G19">_xll.BDP(Funds[[#This Row],[bloomberg_query]],$G$1)</f>
        <v>9.8371709999999997</v>
      </c>
      <c r="H19" cm="1">
        <f t="array" ref="H19">_xll.BDP(Funds[[#This Row],[bloomberg_query]],$H$1)</f>
        <v>-1.356697</v>
      </c>
    </row>
    <row r="20" spans="1:13" x14ac:dyDescent="0.25">
      <c r="A20" t="s">
        <v>2788</v>
      </c>
      <c r="B20" s="1">
        <f>_xll.BQL(Funds[[#This Row],[bloomberg_query]],"px_last(currency=EUR).value", "showdates","false","showids","false","showheaders","false")</f>
        <v>34.345001220703125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-7.2590009999999996E-2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-0.66387649999999998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3.1470099999999999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16.516359999999999</v>
      </c>
      <c r="G20" cm="1">
        <f t="array" ref="G20">_xll.BDP(Funds[[#This Row],[bloomberg_query]],$G$1)</f>
        <v>7.1250900000000001</v>
      </c>
      <c r="H20" cm="1">
        <f t="array" ref="H20">_xll.BDP(Funds[[#This Row],[bloomberg_query]],$H$1)</f>
        <v>-1.4349259999999999</v>
      </c>
    </row>
    <row r="21" spans="1:13" x14ac:dyDescent="0.25">
      <c r="A21" t="s">
        <v>2885</v>
      </c>
      <c r="B21" s="1">
        <f>_xll.BQL(Funds[[#This Row],[bloomberg_query]],"px_last(currency=EUR).value", "showdates","false","showids","false","showheaders","false")</f>
        <v>97.33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-0.33790700000000001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0.48523640000000001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1.143095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4.2383069999999998</v>
      </c>
      <c r="G21" cm="1">
        <f t="array" ref="G21">_xll.BDP(Funds[[#This Row],[bloomberg_query]],$G$1)</f>
        <v>2.2702149999999999</v>
      </c>
      <c r="H21" cm="1">
        <f t="array" ref="H21">_xll.BDP(Funds[[#This Row],[bloomberg_query]],$H$1)</f>
        <v>-0.4092925</v>
      </c>
      <c r="M21" s="14"/>
    </row>
    <row r="22" spans="1:13" x14ac:dyDescent="0.25">
      <c r="A22" t="s">
        <v>2803</v>
      </c>
      <c r="B22" s="1">
        <f>_xll.BQL(Funds[[#This Row],[bloomberg_query]],"px_last(currency=EUR).value", "showdates","false","showids","false","showheaders","false")</f>
        <v>538.12</v>
      </c>
      <c r="C22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-0.2262024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0.46299750000000001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4.8517200000000003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25.532450000000001</v>
      </c>
      <c r="G22" cm="1">
        <f t="array" ref="G22">_xll.BDP(Funds[[#This Row],[bloomberg_query]],$G$1)</f>
        <v>9.9464780000000008</v>
      </c>
      <c r="H22" cm="1">
        <f t="array" ref="H22">_xll.BDP(Funds[[#This Row],[bloomberg_query]],$H$1)</f>
        <v>-0.97530229999999996</v>
      </c>
    </row>
    <row r="23" spans="1:13" x14ac:dyDescent="0.25">
      <c r="A23" t="s">
        <v>2332</v>
      </c>
      <c r="B23" s="1">
        <f>_xll.BQL(Funds[[#This Row],[bloomberg_query]],"px_last(currency=EUR).value", "showdates","false","showids","false","showheaders","false")</f>
        <v>102.09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-0.2442838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0.45262229999999998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4.8539500000000002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25.498660000000001</v>
      </c>
      <c r="G23" cm="1">
        <f t="array" ref="G23">_xll.BDP(Funds[[#This Row],[bloomberg_query]],$G$1)</f>
        <v>9.9663190000000004</v>
      </c>
      <c r="H23" cm="1">
        <f t="array" ref="H23">_xll.BDP(Funds[[#This Row],[bloomberg_query]],$H$1)</f>
        <v>-0.97483379999999997</v>
      </c>
    </row>
    <row r="24" spans="1:13" x14ac:dyDescent="0.25">
      <c r="A24" t="s">
        <v>2802</v>
      </c>
      <c r="B24" s="1">
        <f>_xll.BQL(Funds[[#This Row],[bloomberg_query]],"px_last(currency=EUR).value", "showdates","false","showids","false","showheaders","false")</f>
        <v>29.045000000000002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-0.98858020000000002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-0.29179539999999998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3.2160630000000001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15.018050000000001</v>
      </c>
      <c r="G24" cm="1">
        <f t="array" ref="G24">_xll.BDP(Funds[[#This Row],[bloomberg_query]],$G$1)</f>
        <v>5.8298430000000003</v>
      </c>
      <c r="H24" cm="1">
        <f t="array" ref="H24">_xll.BDP(Funds[[#This Row],[bloomberg_query]],$H$1)</f>
        <v>-0.98857680000000003</v>
      </c>
    </row>
    <row r="25" spans="1:13" x14ac:dyDescent="0.25">
      <c r="A25" t="s">
        <v>2806</v>
      </c>
      <c r="B25" s="1">
        <f>_xll.BQL(Funds[[#This Row],[bloomberg_query]],"px_last(currency=EUR).value", "showdates","false","showids","false","showheaders","false")</f>
        <v>152.56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-0.58647199999999999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0.368421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4.3644819999999998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15.76871</v>
      </c>
      <c r="G25" cm="1">
        <f t="array" ref="G25">_xll.BDP(Funds[[#This Row],[bloomberg_query]],$G$1)</f>
        <v>7.3413680000000001</v>
      </c>
      <c r="H25" cm="1">
        <f t="array" ref="H25">_xll.BDP(Funds[[#This Row],[bloomberg_query]],$H$1)</f>
        <v>-0.58647800000000005</v>
      </c>
    </row>
    <row r="26" spans="1:13" x14ac:dyDescent="0.25">
      <c r="A26" t="s">
        <v>2804</v>
      </c>
      <c r="B26" s="1">
        <f>_xll.BQL(Funds[[#This Row],[bloomberg_query]],"px_last(currency=EUR).value", "showdates","false","showids","false","showheaders","false")</f>
        <v>53.634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-0.2269514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0.47583370000000003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4.8973209999999998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25.521840000000001</v>
      </c>
      <c r="G26" cm="1">
        <f t="array" ref="G26">_xll.BDP(Funds[[#This Row],[bloomberg_query]],$G$1)</f>
        <v>9.9768869999999996</v>
      </c>
      <c r="H26" cm="1">
        <f t="array" ref="H26">_xll.BDP(Funds[[#This Row],[bloomberg_query]],$H$1)</f>
        <v>-0.95291349999999997</v>
      </c>
    </row>
    <row r="27" spans="1:13" x14ac:dyDescent="0.25">
      <c r="A27" t="s">
        <v>2807</v>
      </c>
      <c r="B27" s="1">
        <f>_xll.BQL(Funds[[#This Row],[bloomberg_query]],"px_last(currency=EUR).value", "showdates","false","showids","false","showheaders","false")</f>
        <v>183.2</v>
      </c>
      <c r="C27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-0.96226619999999996</v>
      </c>
      <c r="D27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-0.25046279999999999</v>
      </c>
      <c r="E27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3.2694480000000001</v>
      </c>
      <c r="F27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15.583600000000001</v>
      </c>
      <c r="G27" cm="1">
        <f t="array" ref="G27">_xll.BDP(Funds[[#This Row],[bloomberg_query]],$G$1)</f>
        <v>6.9704199999999998</v>
      </c>
      <c r="H27" cm="1">
        <f t="array" ref="H27">_xll.BDP(Funds[[#This Row],[bloomberg_query]],$H$1)</f>
        <v>-1.0692280000000001</v>
      </c>
    </row>
    <row r="28" spans="1:13" x14ac:dyDescent="0.25">
      <c r="A28" t="s">
        <v>2801</v>
      </c>
      <c r="B28" s="1">
        <f>_xll.BQL(Funds[[#This Row],[bloomberg_query]],"px_last(currency=EUR).value", "showdates","false","showids","false","showheaders","false")</f>
        <v>40.340000000000003</v>
      </c>
      <c r="C28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-0.66486080000000003</v>
      </c>
      <c r="D28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-0.65262900000000001</v>
      </c>
      <c r="E28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1.2423139999999999</v>
      </c>
      <c r="F28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11.916829999999999</v>
      </c>
      <c r="G28" cm="1">
        <f t="array" ref="G28">_xll.BDP(Funds[[#This Row],[bloomberg_query]],$G$1)</f>
        <v>2.4626960000000002</v>
      </c>
      <c r="H28" cm="1">
        <f t="array" ref="H28">_xll.BDP(Funds[[#This Row],[bloomberg_query]],$H$1)</f>
        <v>-2.3481030000000001</v>
      </c>
    </row>
    <row r="29" spans="1:13" x14ac:dyDescent="0.25">
      <c r="A29" t="s">
        <v>2805</v>
      </c>
      <c r="B29" s="1">
        <f>_xll.BQL(Funds[[#This Row],[bloomberg_query]],"px_last(currency=EUR).value", "showdates","false","showids","false","showheaders","false")</f>
        <v>51.15</v>
      </c>
      <c r="C29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-0.85287849999999998</v>
      </c>
      <c r="D29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-2.0114939999999999</v>
      </c>
      <c r="E29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1.186944</v>
      </c>
      <c r="F29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12.01004</v>
      </c>
      <c r="G29" cm="1">
        <f t="array" ref="G29">_xll.BDP(Funds[[#This Row],[bloomberg_query]],$G$1)</f>
        <v>0.30031449999999998</v>
      </c>
      <c r="H29" cm="1">
        <f t="array" ref="H29">_xll.BDP(Funds[[#This Row],[bloomberg_query]],$H$1)</f>
        <v>-4.7663330000000004</v>
      </c>
    </row>
    <row r="30" spans="1:13" x14ac:dyDescent="0.25">
      <c r="A30" t="s">
        <v>2800</v>
      </c>
      <c r="B30" s="1">
        <f>_xll.BQL(Funds[[#This Row],[bloomberg_query]],"px_last(currency=EUR).value", "showdates","false","showids","false","showheaders","false")</f>
        <v>50.19</v>
      </c>
      <c r="C3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-0.84946659999999996</v>
      </c>
      <c r="D3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-1.9535070000000001</v>
      </c>
      <c r="E3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1.240545</v>
      </c>
      <c r="F3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11.98587</v>
      </c>
      <c r="G30" cm="1">
        <f t="array" ref="G30">_xll.BDP(Funds[[#This Row],[bloomberg_query]],$G$1)</f>
        <v>0.6933608</v>
      </c>
      <c r="H30" cm="1">
        <f t="array" ref="H30">_xll.BDP(Funds[[#This Row],[bloomberg_query]],$H$1)</f>
        <v>-4.7808770000000003</v>
      </c>
    </row>
    <row r="31" spans="1:13" x14ac:dyDescent="0.25">
      <c r="A31" t="s">
        <v>2886</v>
      </c>
      <c r="B31" s="1">
        <f>_xll.BQL(Funds[[#This Row],[bloomberg_query]],"px_last(currency=EUR).value", "showdates","false","showids","false","showheaders","false")</f>
        <v>78.28</v>
      </c>
      <c r="C31" t="str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1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0.1151042</v>
      </c>
      <c r="E31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-1.9047620000000001</v>
      </c>
      <c r="F31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1.480102</v>
      </c>
      <c r="G31" cm="1">
        <f t="array" ref="G31">_xll.BDP(Funds[[#This Row],[bloomberg_query]],$G$1)</f>
        <v>2.2229739999999998</v>
      </c>
      <c r="H31" cm="1">
        <f t="array" ref="H31">_xll.BDP(Funds[[#This Row],[bloomberg_query]],$H$1)</f>
        <v>-2.3209390000000001</v>
      </c>
    </row>
    <row r="32" spans="1:13" x14ac:dyDescent="0.25">
      <c r="A32" t="s">
        <v>2809</v>
      </c>
      <c r="B32" s="1">
        <f>_xll.BQL(Funds[[#This Row],[bloomberg_query]],"px_last(currency=EUR).value", "showdates","false","showids","false","showheaders","false")</f>
        <v>12.112</v>
      </c>
      <c r="C32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-0.60725419999999997</v>
      </c>
      <c r="D32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-0.81886669999999995</v>
      </c>
      <c r="E32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1.6277900000000001</v>
      </c>
      <c r="F32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18.327470000000002</v>
      </c>
      <c r="G32" cm="1">
        <f t="array" ref="G32">_xll.BDP(Funds[[#This Row],[bloomberg_query]],$G$1)</f>
        <v>7.3520009999999996</v>
      </c>
      <c r="H32" cm="1">
        <f t="array" ref="H32">_xll.BDP(Funds[[#This Row],[bloomberg_query]],$H$1)</f>
        <v>-3.0574669999999999</v>
      </c>
    </row>
    <row r="33" spans="1:8" x14ac:dyDescent="0.25">
      <c r="A33" t="s">
        <v>2808</v>
      </c>
      <c r="B33" s="1">
        <f>_xll.BQL(Funds[[#This Row],[bloomberg_query]],"px_last(currency=EUR).value", "showdates","false","showids","false","showheaders","false")</f>
        <v>292.8</v>
      </c>
      <c r="C33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-0.57387350000000004</v>
      </c>
      <c r="D33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-0.35732520000000001</v>
      </c>
      <c r="E33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1.822228</v>
      </c>
      <c r="F33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21.242239999999999</v>
      </c>
      <c r="G33" cm="1">
        <f t="array" ref="G33">_xll.BDP(Funds[[#This Row],[bloomberg_query]],$G$1)</f>
        <v>9.1994790000000002</v>
      </c>
      <c r="H33" cm="1">
        <f t="array" ref="H33">_xll.BDP(Funds[[#This Row],[bloomberg_query]],$H$1)</f>
        <v>-0.70200680000000004</v>
      </c>
    </row>
    <row r="34" spans="1:8" x14ac:dyDescent="0.25">
      <c r="A34" t="s">
        <v>2887</v>
      </c>
      <c r="B34" s="1">
        <f>_xll.BQL(Funds[[#This Row],[bloomberg_query]],"px_last(currency=EUR).value", "showdates","false","showids","false","showheaders","false")</f>
        <v>67.563999999999993</v>
      </c>
      <c r="C34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-0.88604620000000001</v>
      </c>
      <c r="D34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-0.61671759999999998</v>
      </c>
      <c r="E34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-1.5283059999999999</v>
      </c>
      <c r="F34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5.103192</v>
      </c>
      <c r="G34" cm="1">
        <f t="array" ref="G34">_xll.BDP(Funds[[#This Row],[bloomberg_query]],$G$1)</f>
        <v>1.09616</v>
      </c>
      <c r="H34" cm="1">
        <f t="array" ref="H34">_xll.BDP(Funds[[#This Row],[bloomberg_query]],$H$1)</f>
        <v>-2.7828110000000001</v>
      </c>
    </row>
    <row r="35" spans="1:8" x14ac:dyDescent="0.25">
      <c r="A35" t="s">
        <v>2894</v>
      </c>
      <c r="B35" s="1">
        <f>_xll.BQL(Funds[[#This Row],[bloomberg_query]],"px_last(currency=EUR).value", "showdates","false","showids","false","showheaders","false")</f>
        <v>1759.78</v>
      </c>
      <c r="C35" t="str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0.1616447</v>
      </c>
      <c r="E3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0.48134300000000002</v>
      </c>
      <c r="F3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4.5173779999999999</v>
      </c>
      <c r="G35" cm="1">
        <f t="array" ref="G35">_xll.BDP(Funds[[#This Row],[bloomberg_query]],$G$1)</f>
        <v>2.3393009999999999</v>
      </c>
      <c r="H35" cm="1">
        <f t="array" ref="H35">_xll.BDP(Funds[[#This Row],[bloomberg_query]],$H$1)</f>
        <v>0</v>
      </c>
    </row>
    <row r="36" spans="1:8" x14ac:dyDescent="0.25">
      <c r="A36" t="s">
        <v>3084</v>
      </c>
      <c r="B36" s="1">
        <f>_xll.BQL(Funds[[#This Row],[bloomberg_query]],"px_last(currency=EUR).value", "showdates","false","showids","false","showheaders","false")</f>
        <v>123.89</v>
      </c>
      <c r="C36" t="str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6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3.229713E-2</v>
      </c>
      <c r="E36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0.99453820000000004</v>
      </c>
      <c r="F36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13.23462</v>
      </c>
      <c r="G36" cm="1">
        <f t="array" ref="G36">_xll.BDP(Funds[[#This Row],[bloomberg_query]],$G$1)</f>
        <v>5.6243290000000004</v>
      </c>
      <c r="H36" cm="1">
        <f t="array" ref="H36">_xll.BDP(Funds[[#This Row],[bloomberg_query]],$H$1)</f>
        <v>0</v>
      </c>
    </row>
    <row r="37" spans="1:8" x14ac:dyDescent="0.25">
      <c r="A37" t="s">
        <v>2330</v>
      </c>
      <c r="B37" s="1">
        <f>_xll.BQL(Funds[[#This Row],[bloomberg_query]],"px_last(currency=EUR).value", "showdates","false","showids","false","showheaders","false")</f>
        <v>192.78234803210813</v>
      </c>
      <c r="C37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-0.62639619999999996</v>
      </c>
      <c r="D37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0.54079569999999999</v>
      </c>
      <c r="E37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1.1683269999999999</v>
      </c>
      <c r="F37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15.334250000000001</v>
      </c>
      <c r="G37" cm="1">
        <f t="array" ref="G37">_xll.BDP(Funds[[#This Row],[bloomberg_query]],$G$1)</f>
        <v>4.6042160000000001</v>
      </c>
      <c r="H37" cm="1">
        <f t="array" ref="H37">_xll.BDP(Funds[[#This Row],[bloomberg_query]],$H$1)</f>
        <v>-1.0352429999999999</v>
      </c>
    </row>
    <row r="38" spans="1:8" x14ac:dyDescent="0.25">
      <c r="A38" t="s">
        <v>2345</v>
      </c>
      <c r="B38" s="1">
        <f>_xll.BQL(Funds[[#This Row],[bloomberg_query]],"px_last(currency=EUR).value", "showdates","false","showids","false","showheaders","false")</f>
        <v>4.2984999999999998</v>
      </c>
      <c r="C38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-1.183908</v>
      </c>
      <c r="D38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-1.8607309999999999</v>
      </c>
      <c r="E38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22.307580000000002</v>
      </c>
      <c r="F38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15.58215</v>
      </c>
      <c r="G38" cm="1">
        <f t="array" ref="G38">_xll.BDP(Funds[[#This Row],[bloomberg_query]],$G$1)</f>
        <v>12.83048</v>
      </c>
      <c r="H38" cm="1">
        <f t="array" ref="H38">_xll.BDP(Funds[[#This Row],[bloomberg_query]],$H$1)</f>
        <v>-17.794989999999999</v>
      </c>
    </row>
    <row r="39" spans="1:8" x14ac:dyDescent="0.25">
      <c r="A39" t="s">
        <v>2331</v>
      </c>
      <c r="B39" s="1">
        <f>_xll.BQL(Funds[[#This Row],[bloomberg_query]],"px_last(currency=EUR).value", "showdates","false","showids","false","showheaders","false")</f>
        <v>194.65444616030962</v>
      </c>
      <c r="C39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9.5403589999999996E-2</v>
      </c>
      <c r="D39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1.524826</v>
      </c>
      <c r="E39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4.3318310000000002</v>
      </c>
      <c r="F39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17.802219999999998</v>
      </c>
      <c r="G39" cm="1">
        <f t="array" ref="G39">_xll.BDP(Funds[[#This Row],[bloomberg_query]],$G$1)</f>
        <v>12.03411</v>
      </c>
      <c r="H39" cm="1">
        <f t="array" ref="H39">_xll.BDP(Funds[[#This Row],[bloomberg_query]],$H$1)</f>
        <v>-0.4609103</v>
      </c>
    </row>
    <row r="40" spans="1:8" x14ac:dyDescent="0.25">
      <c r="A40" t="s">
        <v>2890</v>
      </c>
      <c r="B40" s="1">
        <f>_xll.BQL(Funds[[#This Row],[bloomberg_query]],"px_last(currency=EUR).value", "showdates","false","showids","false","showheaders","false")</f>
        <v>9.42</v>
      </c>
      <c r="C40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-0.42283300000000001</v>
      </c>
      <c r="D4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-0.42283300000000001</v>
      </c>
      <c r="E4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-0.44309730000000003</v>
      </c>
      <c r="F4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3.4297979999999999</v>
      </c>
      <c r="G40" cm="1">
        <f t="array" ref="G40">_xll.BDP(Funds[[#This Row],[bloomberg_query]],$G$1)</f>
        <v>-5.3052420000000003E-2</v>
      </c>
      <c r="H40" cm="1">
        <f t="array" ref="H40">_xll.BDP(Funds[[#This Row],[bloomberg_query]],$H$1)</f>
        <v>-2.2821600000000002</v>
      </c>
    </row>
    <row r="41" spans="1:8" x14ac:dyDescent="0.25">
      <c r="A41" t="s">
        <v>3073</v>
      </c>
      <c r="B41" s="1">
        <f>_xll.BQL(Funds[[#This Row],[bloomberg_query]],"px_last(currency=EUR).value", "showdates","false","showids","false","showheaders","false")</f>
        <v>124.3</v>
      </c>
      <c r="C41" t="str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1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0.33093869999999997</v>
      </c>
      <c r="E41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1.007639</v>
      </c>
      <c r="F41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15.531180000000001</v>
      </c>
      <c r="G41" cm="1">
        <f t="array" ref="G41">_xll.BDP(Funds[[#This Row],[bloomberg_query]],$G$1)</f>
        <v>6.2858280000000004</v>
      </c>
      <c r="H41" cm="1">
        <f t="array" ref="H41">_xll.BDP(Funds[[#This Row],[bloomberg_query]],$H$1)</f>
        <v>0</v>
      </c>
    </row>
    <row r="42" spans="1:8" x14ac:dyDescent="0.25">
      <c r="A42" t="s">
        <v>3057</v>
      </c>
      <c r="B42" s="1">
        <f>_xll.BQL(Funds[[#This Row],[bloomberg_query]],"px_last(currency=EUR).value", "showdates","false","showids","false","showheaders","false")</f>
        <v>21.36</v>
      </c>
      <c r="C42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1.3042450000000001</v>
      </c>
      <c r="D42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9.7297849999999997</v>
      </c>
      <c r="E42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9.7523370000000007</v>
      </c>
      <c r="F42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52.92165</v>
      </c>
      <c r="G42" cm="1">
        <f t="array" ref="G42">_xll.BDP(Funds[[#This Row],[bloomberg_query]],$G$1)</f>
        <v>32.157240000000002</v>
      </c>
      <c r="H42" cm="1">
        <f t="array" ref="H42">_xll.BDP(Funds[[#This Row],[bloomberg_query]],$H$1)</f>
        <v>-1.1339920000000001</v>
      </c>
    </row>
    <row r="43" spans="1:8" x14ac:dyDescent="0.25">
      <c r="A43" t="s">
        <v>2336</v>
      </c>
      <c r="B43" s="1">
        <f>_xll.BQL(Funds[[#This Row],[bloomberg_query]],"px_last(currency=EUR).value", "showdates","false","showids","false","showheaders","false")</f>
        <v>52.93</v>
      </c>
      <c r="C43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-0.35768070000000002</v>
      </c>
      <c r="D43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-1.231573</v>
      </c>
      <c r="E43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-1.2684200000000001</v>
      </c>
      <c r="F43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8.1813850000000006</v>
      </c>
      <c r="G43" cm="1">
        <f t="array" ref="G43">_xll.BDP(Funds[[#This Row],[bloomberg_query]],$G$1)</f>
        <v>-2.0585230000000001</v>
      </c>
      <c r="H43" cm="1">
        <f t="array" ref="H43">_xll.BDP(Funds[[#This Row],[bloomberg_query]],$H$1)</f>
        <v>-9.2109760000000005</v>
      </c>
    </row>
    <row r="44" spans="1:8" x14ac:dyDescent="0.25">
      <c r="A44" t="s">
        <v>2893</v>
      </c>
      <c r="B44" s="1">
        <f>_xll.BQL(Funds[[#This Row],[bloomberg_query]],"px_last(currency=EUR).value", "showdates","false","showids","false","showheaders","false")</f>
        <v>143.91999999999999</v>
      </c>
      <c r="C44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-6.9482560000000003E-4</v>
      </c>
      <c r="D44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4.1707210000000002E-2</v>
      </c>
      <c r="E44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0.2598452</v>
      </c>
      <c r="F44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3.1270600000000002</v>
      </c>
      <c r="G44" cm="1">
        <f t="array" ref="G44">_xll.BDP(Funds[[#This Row],[bloomberg_query]],$G$1)</f>
        <v>1.4303920000000001</v>
      </c>
      <c r="H44" cm="1">
        <f t="array" ref="H44">_xll.BDP(Funds[[#This Row],[bloomberg_query]],$H$1)</f>
        <v>-1.3198090000000001E-2</v>
      </c>
    </row>
    <row r="45" spans="1:8" x14ac:dyDescent="0.25">
      <c r="A45" t="s">
        <v>2344</v>
      </c>
      <c r="B45" s="1">
        <f>_xll.BQL(Funds[[#This Row],[bloomberg_query]],"px_last(currency=EUR).value", "showdates","false","showids","false","showheaders","false")</f>
        <v>39.406300000000002</v>
      </c>
      <c r="C45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-0.57751699999999995</v>
      </c>
      <c r="D45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-1.21828</v>
      </c>
      <c r="E4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6.6689939999999996</v>
      </c>
      <c r="F4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22.39236</v>
      </c>
      <c r="G45" cm="1">
        <f t="array" ref="G45">_xll.BDP(Funds[[#This Row],[bloomberg_query]],$G$1)</f>
        <v>11.39494</v>
      </c>
      <c r="H45" cm="1">
        <f t="array" ref="H45">_xll.BDP(Funds[[#This Row],[bloomberg_query]],$H$1)</f>
        <v>-3.6402999999999999</v>
      </c>
    </row>
    <row r="46" spans="1:8" x14ac:dyDescent="0.25">
      <c r="A46" t="s">
        <v>2347</v>
      </c>
      <c r="B46" s="1">
        <f>_xll.BQL(Funds[[#This Row],[bloomberg_query]],"px_last(currency=EUR).value", "showdates","false","showids","false","showheaders","false")</f>
        <v>75.503</v>
      </c>
      <c r="C46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-0.25892019999999999</v>
      </c>
      <c r="D46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2.7821200000000001E-2</v>
      </c>
      <c r="E46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4.7285490000000001</v>
      </c>
      <c r="F46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23.78556</v>
      </c>
      <c r="G46" cm="1">
        <f t="array" ref="G46">_xll.BDP(Funds[[#This Row],[bloomberg_query]],$G$1)</f>
        <v>8.7404510000000002</v>
      </c>
      <c r="H46" cm="1">
        <f t="array" ref="H46">_xll.BDP(Funds[[#This Row],[bloomberg_query]],$H$1)</f>
        <v>-1.9441580000000001</v>
      </c>
    </row>
    <row r="47" spans="1:8" x14ac:dyDescent="0.25">
      <c r="A47" t="s">
        <v>2342</v>
      </c>
      <c r="B47" s="1">
        <f>_xll.BQL(Funds[[#This Row],[bloomberg_query]],"px_last(currency=EUR).value", "showdates","false","showids","false","showheaders","false")</f>
        <v>23.72</v>
      </c>
      <c r="C47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-1.310589</v>
      </c>
      <c r="D47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-2.1855669999999998</v>
      </c>
      <c r="E47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-1.228399</v>
      </c>
      <c r="F47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3.9666890000000001</v>
      </c>
      <c r="G47" cm="1">
        <f t="array" ref="G47">_xll.BDP(Funds[[#This Row],[bloomberg_query]],$G$1)</f>
        <v>-1.913456</v>
      </c>
      <c r="H47" cm="1">
        <f t="array" ref="H47">_xll.BDP(Funds[[#This Row],[bloomberg_query]],$H$1)</f>
        <v>-9.1361819999999998</v>
      </c>
    </row>
    <row r="48" spans="1:8" x14ac:dyDescent="0.25">
      <c r="A48" t="s">
        <v>2812</v>
      </c>
      <c r="B48" s="1">
        <f>_xll.BQL(Funds[[#This Row],[bloomberg_query]],"px_last(currency=EUR).value", "showdates","false","showids","false","showheaders","false")</f>
        <v>13.401899999999999</v>
      </c>
      <c r="C48" t="str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8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0.69878050000000003</v>
      </c>
      <c r="E48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2.5527419999999998</v>
      </c>
      <c r="F48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29.017009999999999</v>
      </c>
      <c r="G48" cm="1">
        <f t="array" ref="G48">_xll.BDP(Funds[[#This Row],[bloomberg_query]],$G$1)</f>
        <v>13.18168</v>
      </c>
      <c r="H48" cm="1">
        <f t="array" ref="H48">_xll.BDP(Funds[[#This Row],[bloomberg_query]],$H$1)</f>
        <v>-0.22111529999999999</v>
      </c>
    </row>
    <row r="49" spans="1:8" x14ac:dyDescent="0.25">
      <c r="A49" t="s">
        <v>3070</v>
      </c>
      <c r="B49" s="1">
        <f>_xll.BQL(Funds[[#This Row],[bloomberg_query]],"px_last(currency=EUR).value", "showdates","false","showids","false","showheaders","false")</f>
        <v>124.1</v>
      </c>
      <c r="C49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0.1775912</v>
      </c>
      <c r="D49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1.1409940000000001</v>
      </c>
      <c r="E49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-0.62459960000000003</v>
      </c>
      <c r="F49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21.98958</v>
      </c>
      <c r="G49" cm="1">
        <f t="array" ref="G49">_xll.BDP(Funds[[#This Row],[bloomberg_query]],$G$1)</f>
        <v>2.7177600000000002</v>
      </c>
      <c r="H49" cm="1">
        <f t="array" ref="H49">_xll.BDP(Funds[[#This Row],[bloomberg_query]],$H$1)</f>
        <v>-3.9176250000000001</v>
      </c>
    </row>
    <row r="50" spans="1:8" x14ac:dyDescent="0.25">
      <c r="A50" t="s">
        <v>2335</v>
      </c>
      <c r="B50" s="1">
        <f>_xll.BQL(Funds[[#This Row],[bloomberg_query]],"px_last(currency=EUR).value", "showdates","false","showids","false","showheaders","false")</f>
        <v>14.672700000000001</v>
      </c>
      <c r="C50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-0.14835480000000001</v>
      </c>
      <c r="D5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-0.69036940000000002</v>
      </c>
      <c r="E5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1.7856030000000001</v>
      </c>
      <c r="F5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-13.09032</v>
      </c>
      <c r="G50" cm="1">
        <f t="array" ref="G50">_xll.BDP(Funds[[#This Row],[bloomberg_query]],$G$1)</f>
        <v>-5.4465579999999996</v>
      </c>
      <c r="H50" cm="1">
        <f t="array" ref="H50">_xll.BDP(Funds[[#This Row],[bloomberg_query]],$H$1)</f>
        <v>-14.12594</v>
      </c>
    </row>
    <row r="51" spans="1:8" x14ac:dyDescent="0.25">
      <c r="A51" t="s">
        <v>2892</v>
      </c>
      <c r="B51" s="1">
        <f>_xll.BQL(Funds[[#This Row],[bloomberg_query]],"px_last(currency=EUR).value", "showdates","false","showids","false","showheaders","false")</f>
        <v>109.745</v>
      </c>
      <c r="C51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-0.53924229999999995</v>
      </c>
      <c r="D51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0.29243770000000002</v>
      </c>
      <c r="E51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6.3824939999999997E-2</v>
      </c>
      <c r="F51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1.8751640000000001</v>
      </c>
      <c r="G51" cm="1">
        <f t="array" ref="G51">_xll.BDP(Funds[[#This Row],[bloomberg_query]],$G$1)</f>
        <v>1.6472709999999999</v>
      </c>
      <c r="H51" cm="1">
        <f t="array" ref="H51">_xll.BDP(Funds[[#This Row],[bloomberg_query]],$H$1)</f>
        <v>-0.98790480000000003</v>
      </c>
    </row>
    <row r="52" spans="1:8" x14ac:dyDescent="0.25">
      <c r="A52" t="s">
        <v>2337</v>
      </c>
      <c r="B52" s="1">
        <f>_xll.BQL(Funds[[#This Row],[bloomberg_query]],"px_last(currency=EUR).value", "showdates","false","showids","false","showheaders","false")</f>
        <v>74.286000000000001</v>
      </c>
      <c r="C52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-1.325647</v>
      </c>
      <c r="D52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-2.3143889999999998</v>
      </c>
      <c r="E52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-1.2416910000000001</v>
      </c>
      <c r="F52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10.46245</v>
      </c>
      <c r="G52" cm="1">
        <f t="array" ref="G52">_xll.BDP(Funds[[#This Row],[bloomberg_query]],$G$1)</f>
        <v>0.88402480000000006</v>
      </c>
      <c r="H52" cm="1">
        <f t="array" ref="H52">_xll.BDP(Funds[[#This Row],[bloomberg_query]],$H$1)</f>
        <v>-3.8393769999999998</v>
      </c>
    </row>
    <row r="53" spans="1:8" x14ac:dyDescent="0.25">
      <c r="A53" t="s">
        <v>2897</v>
      </c>
      <c r="B53" s="1">
        <f>_xll.BQL(Funds[[#This Row],[bloomberg_query]],"px_last(currency=EUR).value", "showdates","false","showids","false","showheaders","false")</f>
        <v>1.9607000000000001</v>
      </c>
      <c r="C53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-3.56888E-2</v>
      </c>
      <c r="D53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0.19930500000000001</v>
      </c>
      <c r="E53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-0.42659079999999999</v>
      </c>
      <c r="F53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7.0251089999999996</v>
      </c>
      <c r="G53" cm="1">
        <f t="array" ref="G53">_xll.BDP(Funds[[#This Row],[bloomberg_query]],$G$1)</f>
        <v>2.9069500000000001</v>
      </c>
      <c r="H53" cm="1">
        <f t="array" ref="H53">_xll.BDP(Funds[[#This Row],[bloomberg_query]],$H$1)</f>
        <v>-0.43164629999999998</v>
      </c>
    </row>
    <row r="54" spans="1:8" x14ac:dyDescent="0.25">
      <c r="A54" t="s">
        <v>2329</v>
      </c>
      <c r="B54" s="1">
        <f>_xll.BQL(Funds[[#This Row],[bloomberg_query]],"px_last(currency=EUR).value", "showdates","false","showids","false","showheaders","false")</f>
        <v>182.54</v>
      </c>
      <c r="C54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-0.9011943</v>
      </c>
      <c r="D54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-1.9866839999999999</v>
      </c>
      <c r="E54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1.298557</v>
      </c>
      <c r="F54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12.45687</v>
      </c>
      <c r="G54" cm="1">
        <f t="array" ref="G54">_xll.BDP(Funds[[#This Row],[bloomberg_query]],$G$1)</f>
        <v>2.3572350000000002</v>
      </c>
      <c r="H54" cm="1">
        <f t="array" ref="H54">_xll.BDP(Funds[[#This Row],[bloomberg_query]],$H$1)</f>
        <v>-2.4893179999999999</v>
      </c>
    </row>
    <row r="55" spans="1:8" x14ac:dyDescent="0.25">
      <c r="A55" t="s">
        <v>2888</v>
      </c>
      <c r="B55" s="1">
        <f>_xll.BQL(Funds[[#This Row],[bloomberg_query]],"px_last(currency=EUR).value", "showdates","false","showids","false","showheaders","false")</f>
        <v>5.0143266111612315</v>
      </c>
      <c r="C55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-0.23674980000000001</v>
      </c>
      <c r="D55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0.58176399999999995</v>
      </c>
      <c r="E5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0.65749469999999999</v>
      </c>
      <c r="F5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4.7752780000000001</v>
      </c>
      <c r="G55" cm="1">
        <f t="array" ref="G55">_xll.BDP(Funds[[#This Row],[bloomberg_query]],$G$1)</f>
        <v>2.243897</v>
      </c>
      <c r="H55" cm="1">
        <f t="array" ref="H55">_xll.BDP(Funds[[#This Row],[bloomberg_query]],$H$1)</f>
        <v>-2.8474200000000001</v>
      </c>
    </row>
    <row r="56" spans="1:8" x14ac:dyDescent="0.25">
      <c r="A56" t="s">
        <v>3100</v>
      </c>
      <c r="B56" s="1">
        <f>_xll.BQL(Funds[[#This Row],[bloomberg_query]],"px_last(currency=EUR).value", "showdates","false","showids","false","showheaders","false")</f>
        <v>107.331</v>
      </c>
      <c r="C56" t="str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6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-0.83063849999999995</v>
      </c>
      <c r="E56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1.303445</v>
      </c>
      <c r="F56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7.4298349999999997</v>
      </c>
      <c r="G56" cm="1">
        <f t="array" ref="G56">_xll.BDP(Funds[[#This Row],[bloomberg_query]],$G$1)</f>
        <v>4.9461089999999999</v>
      </c>
      <c r="H56" cm="1">
        <f t="array" ref="H56">_xll.BDP(Funds[[#This Row],[bloomberg_query]],$H$1)</f>
        <v>-1.2139899999999999</v>
      </c>
    </row>
    <row r="57" spans="1:8" x14ac:dyDescent="0.25">
      <c r="A57" t="s">
        <v>2891</v>
      </c>
      <c r="B57" s="1">
        <f>_xll.BQL(Funds[[#This Row],[bloomberg_query]],"px_last(currency=EUR).value", "showdates","false","showids","false","showheaders","false")</f>
        <v>121.54</v>
      </c>
      <c r="C57" t="str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7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0.71262840000000005</v>
      </c>
      <c r="E57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0.97200299999999995</v>
      </c>
      <c r="F57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11.11721</v>
      </c>
      <c r="G57" t="str" cm="1">
        <f t="array" ref="G57">_xll.BDP(Funds[[#This Row],[bloomberg_query]],$G$1)</f>
        <v>#N/A N/A</v>
      </c>
      <c r="H57" cm="1">
        <f t="array" ref="H57">_xll.BDP(Funds[[#This Row],[bloomberg_query]],$H$1)</f>
        <v>0</v>
      </c>
    </row>
    <row r="58" spans="1:8" x14ac:dyDescent="0.25">
      <c r="A58" t="s">
        <v>2346</v>
      </c>
      <c r="B58" s="1">
        <f>_xll.BQL(Funds[[#This Row],[bloomberg_query]],"px_last(currency=EUR).value", "showdates","false","showids","false","showheaders","false")</f>
        <v>126.84</v>
      </c>
      <c r="C58" t="str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8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0</v>
      </c>
      <c r="E58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-0.97587630000000003</v>
      </c>
      <c r="F58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1.912261</v>
      </c>
      <c r="G58" cm="1">
        <f t="array" ref="G58">_xll.BDP(Funds[[#This Row],[bloomberg_query]],$G$1)</f>
        <v>0.94803630000000005</v>
      </c>
      <c r="H58" cm="1">
        <f t="array" ref="H58">_xll.BDP(Funds[[#This Row],[bloomberg_query]],$H$1)</f>
        <v>-2.5507119999999999</v>
      </c>
    </row>
    <row r="59" spans="1:8" x14ac:dyDescent="0.25">
      <c r="A59" t="s">
        <v>2333</v>
      </c>
      <c r="B59" s="1">
        <f>_xll.BQL(Funds[[#This Row],[bloomberg_query]],"px_last(currency=EUR).value", "showdates","false","showids","false","showheaders","false")</f>
        <v>103.94</v>
      </c>
      <c r="C59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-1.4786729999999999</v>
      </c>
      <c r="D59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0.58060769999999995</v>
      </c>
      <c r="E59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3.8361640000000001</v>
      </c>
      <c r="F59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11.90784</v>
      </c>
      <c r="G59" cm="1">
        <f t="array" ref="G59">_xll.BDP(Funds[[#This Row],[bloomberg_query]],$G$1)</f>
        <v>8.2822270000000007</v>
      </c>
      <c r="H59" cm="1">
        <f t="array" ref="H59">_xll.BDP(Funds[[#This Row],[bloomberg_query]],$H$1)</f>
        <v>-2.458704</v>
      </c>
    </row>
    <row r="60" spans="1:8" x14ac:dyDescent="0.25">
      <c r="A60" t="s">
        <v>2343</v>
      </c>
      <c r="B60" s="1">
        <f>_xll.BQL(Funds[[#This Row],[bloomberg_query]],"px_last(currency=EUR).value", "showdates","false","showids","false","showheaders","false")</f>
        <v>29.475921775102616</v>
      </c>
      <c r="C60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-0.67756839999999996</v>
      </c>
      <c r="D6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-0.86487760000000002</v>
      </c>
      <c r="E6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1.350527</v>
      </c>
      <c r="F6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5.3194249999999998</v>
      </c>
      <c r="G60" cm="1">
        <f t="array" ref="G60">_xll.BDP(Funds[[#This Row],[bloomberg_query]],$G$1)</f>
        <v>3.8063980000000002</v>
      </c>
      <c r="H60" cm="1">
        <f t="array" ref="H60">_xll.BDP(Funds[[#This Row],[bloomberg_query]],$H$1)</f>
        <v>-5.089283</v>
      </c>
    </row>
    <row r="61" spans="1:8" x14ac:dyDescent="0.25">
      <c r="A61" t="s">
        <v>2898</v>
      </c>
      <c r="B61" s="1">
        <f>_xll.BQL(Funds[[#This Row],[bloomberg_query]],"px_last(currency=EUR).value", "showdates","false","showids","false","showheaders","false")</f>
        <v>1660.74</v>
      </c>
      <c r="C61" t="str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1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0.1888261</v>
      </c>
      <c r="E61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0.73577139999999996</v>
      </c>
      <c r="F61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6.3275090000000001</v>
      </c>
      <c r="G61" cm="1">
        <f t="array" ref="G61">_xll.BDP(Funds[[#This Row],[bloomberg_query]],$G$1)</f>
        <v>3.1689180000000001</v>
      </c>
      <c r="H61" cm="1">
        <f t="array" ref="H61">_xll.BDP(Funds[[#This Row],[bloomberg_query]],$H$1)</f>
        <v>0</v>
      </c>
    </row>
    <row r="62" spans="1:8" x14ac:dyDescent="0.25">
      <c r="A62" t="s">
        <v>2813</v>
      </c>
      <c r="B62" s="1">
        <f>_xll.BQL(Funds[[#This Row],[bloomberg_query]],"px_last(currency=EUR).value", "showdates","false","showids","false","showheaders","false")</f>
        <v>111.89</v>
      </c>
      <c r="C62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0</v>
      </c>
      <c r="D62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0.47593390000000002</v>
      </c>
      <c r="E62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3.0104950000000001</v>
      </c>
      <c r="F62" t="str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62" t="str" cm="1">
        <f t="array" ref="G62">_xll.BDP(Funds[[#This Row],[bloomberg_query]],$G$1)</f>
        <v>#N/A N/A</v>
      </c>
      <c r="H62" cm="1">
        <f t="array" ref="H62">_xll.BDP(Funds[[#This Row],[bloomberg_query]],$H$1)</f>
        <v>-0.60406890000000002</v>
      </c>
    </row>
    <row r="63" spans="1:8" x14ac:dyDescent="0.25">
      <c r="A63" t="s">
        <v>2908</v>
      </c>
      <c r="B63" s="1">
        <f>_xll.BQL(Funds[[#This Row],[bloomberg_query]],"px_last(currency=EUR).value", "showdates","false","showids","false","showheaders","false")</f>
        <v>91.86</v>
      </c>
      <c r="C63" t="str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3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0.36053750000000001</v>
      </c>
      <c r="E63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-0.60592939999999995</v>
      </c>
      <c r="F63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3.4809060000000001</v>
      </c>
      <c r="G63" cm="1">
        <f t="array" ref="G63">_xll.BDP(Funds[[#This Row],[bloomberg_query]],$G$1)</f>
        <v>3.073753</v>
      </c>
      <c r="H63" cm="1">
        <f t="array" ref="H63">_xll.BDP(Funds[[#This Row],[bloomberg_query]],$H$1)</f>
        <v>-0.83126060000000002</v>
      </c>
    </row>
    <row r="64" spans="1:8" x14ac:dyDescent="0.25">
      <c r="A64" t="s">
        <v>3048</v>
      </c>
      <c r="B64" s="1">
        <f>_xll.BQL(Funds[[#This Row],[bloomberg_query]],"px_last(currency=EUR).value", "showdates","false","showids","false","showheaders","false")</f>
        <v>9.8000000000000007</v>
      </c>
      <c r="C64" t="str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4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0.79193659999999999</v>
      </c>
      <c r="E64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0.2249949</v>
      </c>
      <c r="F64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2.040816</v>
      </c>
      <c r="G64" cm="1">
        <f t="array" ref="G64">_xll.BDP(Funds[[#This Row],[bloomberg_query]],$G$1)</f>
        <v>2.735976</v>
      </c>
      <c r="H64" cm="1">
        <f t="array" ref="H64">_xll.BDP(Funds[[#This Row],[bloomberg_query]],$H$1)</f>
        <v>-0.49751030000000002</v>
      </c>
    </row>
    <row r="65" spans="1:8" x14ac:dyDescent="0.25">
      <c r="A65" t="s">
        <v>2900</v>
      </c>
      <c r="B65" s="1">
        <f>_xll.BQL(Funds[[#This Row],[bloomberg_query]],"px_last(currency=EUR).value", "showdates","false","showids","false","showheaders","false")</f>
        <v>1084.6600000000001</v>
      </c>
      <c r="C65" t="str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6.1808689999999999E-2</v>
      </c>
      <c r="E6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0.2792057</v>
      </c>
      <c r="F65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3.2173959999999999</v>
      </c>
      <c r="G65" cm="1">
        <f t="array" ref="G65">_xll.BDP(Funds[[#This Row],[bloomberg_query]],$G$1)</f>
        <v>1.530948</v>
      </c>
      <c r="H65" cm="1">
        <f t="array" ref="H65">_xll.BDP(Funds[[#This Row],[bloomberg_query]],$H$1)</f>
        <v>0</v>
      </c>
    </row>
    <row r="66" spans="1:8" x14ac:dyDescent="0.25">
      <c r="A66" t="s">
        <v>2905</v>
      </c>
      <c r="B66" s="1">
        <f>_xll.BQL(Funds[[#This Row],[bloomberg_query]],"px_last(currency=EUR).value", "showdates","false","showids","false","showheaders","false")</f>
        <v>169.11</v>
      </c>
      <c r="C66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5.3248139999999999E-2</v>
      </c>
      <c r="D66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0.2073951</v>
      </c>
      <c r="E66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0.48725410000000002</v>
      </c>
      <c r="F66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2.0764170000000002</v>
      </c>
      <c r="G66" cm="1">
        <f t="array" ref="G66">_xll.BDP(Funds[[#This Row],[bloomberg_query]],$G$1)</f>
        <v>2.1516389999999999</v>
      </c>
      <c r="H66" cm="1">
        <f t="array" ref="H66">_xll.BDP(Funds[[#This Row],[bloomberg_query]],$H$1)</f>
        <v>-0.10042420000000001</v>
      </c>
    </row>
    <row r="67" spans="1:8" x14ac:dyDescent="0.25">
      <c r="A67" t="s">
        <v>2902</v>
      </c>
      <c r="B67" s="1">
        <f>_xll.BQL(Funds[[#This Row],[bloomberg_query]],"px_last(currency=EUR).value", "showdates","false","showids","false","showheaders","false")</f>
        <v>34.732100000000003</v>
      </c>
      <c r="C67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-6.1001399999999997E-2</v>
      </c>
      <c r="D67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0.36670789999999998</v>
      </c>
      <c r="E67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0.38411289999999998</v>
      </c>
      <c r="F67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5.2545289999999998</v>
      </c>
      <c r="G67" cm="1">
        <f t="array" ref="G67">_xll.BDP(Funds[[#This Row],[bloomberg_query]],$G$1)</f>
        <v>3.6315460000000002</v>
      </c>
      <c r="H67" cm="1">
        <f t="array" ref="H67">_xll.BDP(Funds[[#This Row],[bloomberg_query]],$H$1)</f>
        <v>-0.1101499</v>
      </c>
    </row>
    <row r="68" spans="1:8" x14ac:dyDescent="0.25">
      <c r="A68" t="s">
        <v>2899</v>
      </c>
      <c r="B68" s="1">
        <f>_xll.BQL(Funds[[#This Row],[bloomberg_query]],"px_last(currency=EUR).value", "showdates","false","showids","false","showheaders","false")</f>
        <v>24.884462338984012</v>
      </c>
      <c r="C68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0.60715330000000001</v>
      </c>
      <c r="D68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3.6498050000000002</v>
      </c>
      <c r="E68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6.3336439999999996</v>
      </c>
      <c r="F68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34.368810000000003</v>
      </c>
      <c r="G68" cm="1">
        <f t="array" ref="G68">_xll.BDP(Funds[[#This Row],[bloomberg_query]],$G$1)</f>
        <v>16.723939999999999</v>
      </c>
      <c r="H68" cm="1">
        <f t="array" ref="H68">_xll.BDP(Funds[[#This Row],[bloomberg_query]],$H$1)</f>
        <v>-0.60913340000000005</v>
      </c>
    </row>
    <row r="69" spans="1:8" x14ac:dyDescent="0.25">
      <c r="A69" t="s">
        <v>2906</v>
      </c>
      <c r="B69" s="1">
        <f>_xll.BQL(Funds[[#This Row],[bloomberg_query]],"px_last(currency=EUR).value", "showdates","false","showids","false","showheaders","false")</f>
        <v>105.33</v>
      </c>
      <c r="C69" t="str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9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0.34295510000000001</v>
      </c>
      <c r="E69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-0.81920899999999996</v>
      </c>
      <c r="F69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3.4167890000000001</v>
      </c>
      <c r="G69" cm="1">
        <f t="array" ref="G69">_xll.BDP(Funds[[#This Row],[bloomberg_query]],$G$1)</f>
        <v>2.7796729999999998</v>
      </c>
      <c r="H69" cm="1">
        <f t="array" ref="H69">_xll.BDP(Funds[[#This Row],[bloomberg_query]],$H$1)</f>
        <v>-1.1635519999999999</v>
      </c>
    </row>
    <row r="70" spans="1:8" x14ac:dyDescent="0.25">
      <c r="A70" t="s">
        <v>2907</v>
      </c>
      <c r="B70" s="1">
        <f>_xll.BQL(Funds[[#This Row],[bloomberg_query]],"px_last(currency=EUR).value", "showdates","false","showids","false","showheaders","false")</f>
        <v>156.19</v>
      </c>
      <c r="C70" t="str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1.921107E-2</v>
      </c>
      <c r="E7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0.30826540000000002</v>
      </c>
      <c r="F7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2.9597889999999998</v>
      </c>
      <c r="G70" cm="1">
        <f t="array" ref="G70">_xll.BDP(Funds[[#This Row],[bloomberg_query]],$G$1)</f>
        <v>2.1509619999999998</v>
      </c>
      <c r="H70" cm="1">
        <f t="array" ref="H70">_xll.BDP(Funds[[#This Row],[bloomberg_query]],$H$1)</f>
        <v>-0.52859619999999996</v>
      </c>
    </row>
    <row r="71" spans="1:8" x14ac:dyDescent="0.25">
      <c r="A71" t="s">
        <v>2909</v>
      </c>
      <c r="B71" s="1">
        <f>_xll.BQL(Funds[[#This Row],[bloomberg_query]],"px_last(currency=EUR).value", "showdates","false","showids","false","showheaders","false")</f>
        <v>136.54</v>
      </c>
      <c r="C71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-0.146263</v>
      </c>
      <c r="D71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2.5229010000000001</v>
      </c>
      <c r="E71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4.6443899999999996</v>
      </c>
      <c r="F71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25.17418</v>
      </c>
      <c r="G71" cm="1">
        <f t="array" ref="G71">_xll.BDP(Funds[[#This Row],[bloomberg_query]],$G$1)</f>
        <v>12.8028</v>
      </c>
      <c r="H71" cm="1">
        <f t="array" ref="H71">_xll.BDP(Funds[[#This Row],[bloomberg_query]],$H$1)</f>
        <v>-0.4520344</v>
      </c>
    </row>
    <row r="72" spans="1:8" x14ac:dyDescent="0.25">
      <c r="A72" t="s">
        <v>2911</v>
      </c>
      <c r="B72" s="1">
        <f>_xll.BQL(Funds[[#This Row],[bloomberg_query]],"px_last(currency=EUR).value", "showdates","false","showids","false","showheaders","false")</f>
        <v>226.71</v>
      </c>
      <c r="C72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-0.61373900000000003</v>
      </c>
      <c r="D72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0.26979209999999998</v>
      </c>
      <c r="E72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0.22989519999999999</v>
      </c>
      <c r="F72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2.2137060000000002</v>
      </c>
      <c r="G72" cm="1">
        <f t="array" ref="G72">_xll.BDP(Funds[[#This Row],[bloomberg_query]],$G$1)</f>
        <v>2.4081800000000002</v>
      </c>
      <c r="H72" cm="1">
        <f t="array" ref="H72">_xll.BDP(Funds[[#This Row],[bloomberg_query]],$H$1)</f>
        <v>-0.84411860000000005</v>
      </c>
    </row>
    <row r="73" spans="1:8" x14ac:dyDescent="0.25">
      <c r="A73" t="s">
        <v>2901</v>
      </c>
      <c r="B73" s="1">
        <f>_xll.BQL(Funds[[#This Row],[bloomberg_query]],"px_last(currency=EUR).value", "showdates","false","showids","false","showheaders","false")</f>
        <v>111.56</v>
      </c>
      <c r="C73" t="str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3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-0.97638910000000001</v>
      </c>
      <c r="E73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2.226702</v>
      </c>
      <c r="F73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5.0470810000000004</v>
      </c>
      <c r="G73" cm="1">
        <f t="array" ref="G73">_xll.BDP(Funds[[#This Row],[bloomberg_query]],$G$1)</f>
        <v>4.4034579999999997</v>
      </c>
      <c r="H73" cm="1">
        <f t="array" ref="H73">_xll.BDP(Funds[[#This Row],[bloomberg_query]],$H$1)</f>
        <v>-0.97639450000000005</v>
      </c>
    </row>
    <row r="74" spans="1:8" x14ac:dyDescent="0.25">
      <c r="A74" t="s">
        <v>2904</v>
      </c>
      <c r="B74" s="1">
        <f>_xll.BQL(Funds[[#This Row],[bloomberg_query]],"px_last(currency=EUR).value", "showdates","false","showids","false","showheaders","false")</f>
        <v>44.91</v>
      </c>
      <c r="C74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-0.50952589999999998</v>
      </c>
      <c r="D74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0.30150749999999998</v>
      </c>
      <c r="E74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7.7994430000000003E-2</v>
      </c>
      <c r="F74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2.0449899999999999</v>
      </c>
      <c r="G74" cm="1">
        <f t="array" ref="G74">_xll.BDP(Funds[[#This Row],[bloomberg_query]],$G$1)</f>
        <v>2.3203830000000001</v>
      </c>
      <c r="H74" cm="1">
        <f t="array" ref="H74">_xll.BDP(Funds[[#This Row],[bloomberg_query]],$H$1)</f>
        <v>-0.86092579999999996</v>
      </c>
    </row>
    <row r="75" spans="1:8" x14ac:dyDescent="0.25">
      <c r="A75" t="s">
        <v>2903</v>
      </c>
      <c r="B75" s="1">
        <f>_xll.BQL(Funds[[#This Row],[bloomberg_query]],"px_last(currency=EUR).value", "showdates","false","showids","false","showheaders","false")</f>
        <v>101.1812</v>
      </c>
      <c r="C75" t="str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5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0.13142219999999999</v>
      </c>
      <c r="E75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-0.17580999999999999</v>
      </c>
      <c r="F75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4.3629119999999997</v>
      </c>
      <c r="G75" cm="1">
        <f t="array" ref="G75">_xll.BDP(Funds[[#This Row],[bloomberg_query]],$G$1)</f>
        <v>2.5573899999999998</v>
      </c>
      <c r="H75" cm="1">
        <f t="array" ref="H75">_xll.BDP(Funds[[#This Row],[bloomberg_query]],$H$1)</f>
        <v>-0.40132299999999999</v>
      </c>
    </row>
    <row r="76" spans="1:8" x14ac:dyDescent="0.25">
      <c r="A76" t="s">
        <v>2910</v>
      </c>
      <c r="B76" s="1">
        <f>_xll.BQL(Funds[[#This Row],[bloomberg_query]],"px_last(currency=EUR).value", "showdates","false","showids","false","showheaders","false")</f>
        <v>157.66999999999999</v>
      </c>
      <c r="C76" t="str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6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0.2033683</v>
      </c>
      <c r="E76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0.23521929999999999</v>
      </c>
      <c r="F76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2.0385710000000001</v>
      </c>
      <c r="G76" t="str" cm="1">
        <f t="array" ref="G76">_xll.BDP(Funds[[#This Row],[bloomberg_query]],$G$1)</f>
        <v>#N/A N/A</v>
      </c>
      <c r="H76" cm="1">
        <f t="array" ref="H76">_xll.BDP(Funds[[#This Row],[bloomberg_query]],$H$1)</f>
        <v>0</v>
      </c>
    </row>
    <row r="77" spans="1:8" x14ac:dyDescent="0.25">
      <c r="A77" t="s">
        <v>2810</v>
      </c>
      <c r="B77" s="1">
        <f>_xll.BQL(Funds[[#This Row],[bloomberg_query]],"px_last(currency=EUR).value", "showdates","false","showids","false","showheaders","false")</f>
        <v>11.478</v>
      </c>
      <c r="C77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-0.5027739</v>
      </c>
      <c r="D77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-0.48552109999999998</v>
      </c>
      <c r="E77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2.9047879999999999</v>
      </c>
      <c r="F77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13.711119999999999</v>
      </c>
      <c r="G77" cm="1">
        <f t="array" ref="G77">_xll.BDP(Funds[[#This Row],[bloomberg_query]],$G$1)</f>
        <v>6.6344130000000003</v>
      </c>
      <c r="H77" cm="1">
        <f t="array" ref="H77">_xll.BDP(Funds[[#This Row],[bloomberg_query]],$H$1)</f>
        <v>-1.3408990000000001</v>
      </c>
    </row>
    <row r="78" spans="1:8" x14ac:dyDescent="0.25">
      <c r="A78" t="s">
        <v>2811</v>
      </c>
      <c r="B78" s="1">
        <f>_xll.BQL(Funds[[#This Row],[bloomberg_query]],"px_last(currency=EUR).value", "showdates","false","showids","false","showheaders","false")</f>
        <v>112.044</v>
      </c>
      <c r="C78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-0.68465220000000004</v>
      </c>
      <c r="D78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-1.660064</v>
      </c>
      <c r="E78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1.3230120000000001</v>
      </c>
      <c r="F78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11.58961</v>
      </c>
      <c r="G78" cm="1">
        <f t="array" ref="G78">_xll.BDP(Funds[[#This Row],[bloomberg_query]],$G$1)</f>
        <v>7.4871460000000001</v>
      </c>
      <c r="H78" cm="1">
        <f t="array" ref="H78">_xll.BDP(Funds[[#This Row],[bloomberg_query]],$H$1)</f>
        <v>-3.2959689999999999</v>
      </c>
    </row>
    <row r="79" spans="1:8" x14ac:dyDescent="0.25">
      <c r="A79" t="s">
        <v>2912</v>
      </c>
      <c r="B79" s="1" t="str">
        <f>_xll.BQL(Funds[[#This Row],[bloomberg_query]],"px_last(currency=EUR).value", "showdates","false","showids","false","showheaders","false")</f>
        <v>#N/A</v>
      </c>
      <c r="C79" t="str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79" t="str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79" t="str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79" t="str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79" t="str" cm="1">
        <f t="array" ref="G79">_xll.BDP(Funds[[#This Row],[bloomberg_query]],$G$1)</f>
        <v>#N/A Invalid Security</v>
      </c>
      <c r="H79" t="str" cm="1">
        <f t="array" ref="H79">_xll.BDP(Funds[[#This Row],[bloomberg_query]],$H$1)</f>
        <v>#N/A Invalid Security</v>
      </c>
    </row>
    <row r="80" spans="1:8" x14ac:dyDescent="0.25">
      <c r="A80" t="s">
        <v>2913</v>
      </c>
      <c r="B80" s="1">
        <f>_xll.BQL(Funds[[#This Row],[bloomberg_query]],"px_last(currency=EUR).value", "showdates","false","showids","false","showheaders","false")</f>
        <v>166.33</v>
      </c>
      <c r="C80" t="str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0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9.0263570000000001E-2</v>
      </c>
      <c r="E80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0.96515720000000005</v>
      </c>
      <c r="F80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13.427440000000001</v>
      </c>
      <c r="G80" cm="1">
        <f t="array" ref="G80">_xll.BDP(Funds[[#This Row],[bloomberg_query]],$G$1)</f>
        <v>4.6011189999999997</v>
      </c>
      <c r="H80" cm="1">
        <f t="array" ref="H80">_xll.BDP(Funds[[#This Row],[bloomberg_query]],$H$1)</f>
        <v>0</v>
      </c>
    </row>
    <row r="81" spans="1:8" x14ac:dyDescent="0.25">
      <c r="A81" t="s">
        <v>2916</v>
      </c>
      <c r="B81" s="1">
        <f>_xll.BQL(Funds[[#This Row],[bloomberg_query]],"px_last(currency=EUR).value", "showdates","false","showids","false","showheaders","false")</f>
        <v>100.96</v>
      </c>
      <c r="C81" t="str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1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0.2084367</v>
      </c>
      <c r="E81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0.2382843</v>
      </c>
      <c r="F81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2.046907</v>
      </c>
      <c r="G81" t="str" cm="1">
        <f t="array" ref="G81">_xll.BDP(Funds[[#This Row],[bloomberg_query]],$G$1)</f>
        <v>#N/A N/A</v>
      </c>
      <c r="H81" cm="1">
        <f t="array" ref="H81">_xll.BDP(Funds[[#This Row],[bloomberg_query]],$H$1)</f>
        <v>-1.4928269999999999</v>
      </c>
    </row>
    <row r="82" spans="1:8" x14ac:dyDescent="0.25">
      <c r="A82" t="s">
        <v>2915</v>
      </c>
      <c r="B82" s="1">
        <f>_xll.BQL(Funds[[#This Row],[bloomberg_query]],"px_last(currency=EUR).value", "showdates","false","showids","false","showheaders","false")</f>
        <v>28.528514443039892</v>
      </c>
      <c r="C82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3.5468829999999998</v>
      </c>
      <c r="D82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8.899813</v>
      </c>
      <c r="E82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11.970269999999999</v>
      </c>
      <c r="F82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44.028970000000001</v>
      </c>
      <c r="G82" cm="1">
        <f t="array" ref="G82">_xll.BDP(Funds[[#This Row],[bloomberg_query]],$G$1)</f>
        <v>21.394290000000002</v>
      </c>
      <c r="H82" cm="1">
        <f t="array" ref="H82">_xll.BDP(Funds[[#This Row],[bloomberg_query]],$H$1)</f>
        <v>-1.703821</v>
      </c>
    </row>
    <row r="83" spans="1:8" x14ac:dyDescent="0.25">
      <c r="A83" t="s">
        <v>2914</v>
      </c>
      <c r="B83" s="1">
        <f>_xll.BQL(Funds[[#This Row],[bloomberg_query]],"px_last(currency=EUR).value", "showdates","false","showids","false","showheaders","false")</f>
        <v>242.08</v>
      </c>
      <c r="C83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0.59004400000000001</v>
      </c>
      <c r="D83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3.701165</v>
      </c>
      <c r="E83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6.4836809999999998</v>
      </c>
      <c r="F83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34.488889999999998</v>
      </c>
      <c r="G83" cm="1">
        <f t="array" ref="G83">_xll.BDP(Funds[[#This Row],[bloomberg_query]],$G$1)</f>
        <v>17.155000000000001</v>
      </c>
      <c r="H83" cm="1">
        <f t="array" ref="H83">_xll.BDP(Funds[[#This Row],[bloomberg_query]],$H$1)</f>
        <v>-0.38680039999999999</v>
      </c>
    </row>
    <row r="84" spans="1:8" x14ac:dyDescent="0.25">
      <c r="A84" t="s">
        <v>2223</v>
      </c>
      <c r="B84" s="1">
        <f>_xll.BQL(Funds[[#This Row],[bloomberg_query]],"px_last(currency=EUR).value", "showdates","false","showids","false","showheaders","false")</f>
        <v>119.22</v>
      </c>
      <c r="C84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0.49734469999999997</v>
      </c>
      <c r="D84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1.171079</v>
      </c>
      <c r="E84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2.4050850000000001</v>
      </c>
      <c r="F84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12.21762</v>
      </c>
      <c r="G84" cm="1">
        <f t="array" ref="G84">_xll.BDP(Funds[[#This Row],[bloomberg_query]],$G$1)</f>
        <v>4.7028910000000002</v>
      </c>
      <c r="H84" cm="1">
        <f t="array" ref="H84">_xll.BDP(Funds[[#This Row],[bloomberg_query]],$H$1)</f>
        <v>0</v>
      </c>
    </row>
    <row r="85" spans="1:8" x14ac:dyDescent="0.25">
      <c r="A85" t="s">
        <v>2817</v>
      </c>
      <c r="B85" s="1">
        <f>_xll.BQL(Funds[[#This Row],[bloomberg_query]],"px_last(currency=EUR).value", "showdates","false","showids","false","showheaders","false")</f>
        <v>7.3639999999999999</v>
      </c>
      <c r="C85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-0.70118659999999999</v>
      </c>
      <c r="D85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-0.80818959999999995</v>
      </c>
      <c r="E85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1.04281</v>
      </c>
      <c r="F85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11.84423</v>
      </c>
      <c r="G85" cm="1">
        <f t="array" ref="G85">_xll.BDP(Funds[[#This Row],[bloomberg_query]],$G$1)</f>
        <v>2.643516</v>
      </c>
      <c r="H85" cm="1">
        <f t="array" ref="H85">_xll.BDP(Funds[[#This Row],[bloomberg_query]],$H$1)</f>
        <v>-2.398943</v>
      </c>
    </row>
    <row r="86" spans="1:8" x14ac:dyDescent="0.25">
      <c r="A86" t="s">
        <v>2918</v>
      </c>
      <c r="B86" s="1">
        <f>_xll.BQL(Funds[[#This Row],[bloomberg_query]],"px_last(currency=EUR).value", "showdates","false","showids","false","showheaders","false")</f>
        <v>91.89</v>
      </c>
      <c r="C86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-2.1760419999999999E-2</v>
      </c>
      <c r="D86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0.37138179999999998</v>
      </c>
      <c r="E86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0.72344620000000004</v>
      </c>
      <c r="F86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7.3695360000000001</v>
      </c>
      <c r="G86" cm="1">
        <f t="array" ref="G86">_xll.BDP(Funds[[#This Row],[bloomberg_query]],$G$1)</f>
        <v>0.86889550000000004</v>
      </c>
      <c r="H86" cm="1">
        <f t="array" ref="H86">_xll.BDP(Funds[[#This Row],[bloomberg_query]],$H$1)</f>
        <v>-2.2862629999999999</v>
      </c>
    </row>
    <row r="87" spans="1:8" x14ac:dyDescent="0.25">
      <c r="A87" t="s">
        <v>3058</v>
      </c>
      <c r="B87" s="1">
        <f>_xll.BQL(Funds[[#This Row],[bloomberg_query]],"px_last(currency=EUR).value", "showdates","false","showids","false","showheaders","false")</f>
        <v>4.7960000000000003</v>
      </c>
      <c r="C87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-0.62163279999999999</v>
      </c>
      <c r="D87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0.13571349999999999</v>
      </c>
      <c r="E87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0.21941279999999999</v>
      </c>
      <c r="F87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3.4431020000000001</v>
      </c>
      <c r="G87" cm="1">
        <f t="array" ref="G87">_xll.BDP(Funds[[#This Row],[bloomberg_query]],$G$1)</f>
        <v>2.1201989999999999</v>
      </c>
      <c r="H87" cm="1">
        <f t="array" ref="H87">_xll.BDP(Funds[[#This Row],[bloomberg_query]],$H$1)</f>
        <v>-0.6319266</v>
      </c>
    </row>
    <row r="88" spans="1:8" x14ac:dyDescent="0.25">
      <c r="A88" t="s">
        <v>2814</v>
      </c>
      <c r="B88" s="1">
        <f>_xll.BQL(Funds[[#This Row],[bloomberg_query]],"px_last(currency=EUR).value", "showdates","false","showids","false","showheaders","false")</f>
        <v>7.6390000000000002</v>
      </c>
      <c r="C88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-0.86945240000000001</v>
      </c>
      <c r="D88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-2.0389840000000001</v>
      </c>
      <c r="E88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-0.2090137</v>
      </c>
      <c r="F88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9.5290309999999998</v>
      </c>
      <c r="G88" cm="1">
        <f t="array" ref="G88">_xll.BDP(Funds[[#This Row],[bloomberg_query]],$G$1)</f>
        <v>0.6528815</v>
      </c>
      <c r="H88" cm="1">
        <f t="array" ref="H88">_xll.BDP(Funds[[#This Row],[bloomberg_query]],$H$1)</f>
        <v>-4.5840579999999997</v>
      </c>
    </row>
    <row r="89" spans="1:8" x14ac:dyDescent="0.25">
      <c r="A89" t="s">
        <v>2816</v>
      </c>
      <c r="B89" s="1">
        <f>_xll.BQL(Funds[[#This Row],[bloomberg_query]],"px_last(currency=EUR).value", "showdates","false","showids","false","showheaders","false")</f>
        <v>7.1849999999999996</v>
      </c>
      <c r="C89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-0.86920529999999996</v>
      </c>
      <c r="D89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-1.534877</v>
      </c>
      <c r="E89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1.311337</v>
      </c>
      <c r="F89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11.15038</v>
      </c>
      <c r="G89" cm="1">
        <f t="array" ref="G89">_xll.BDP(Funds[[#This Row],[bloomberg_query]],$G$1)</f>
        <v>1.480612</v>
      </c>
      <c r="H89" cm="1">
        <f t="array" ref="H89">_xll.BDP(Funds[[#This Row],[bloomberg_query]],$H$1)</f>
        <v>-4.0464739999999999</v>
      </c>
    </row>
    <row r="90" spans="1:8" x14ac:dyDescent="0.25">
      <c r="A90" t="s">
        <v>2815</v>
      </c>
      <c r="B90" s="1">
        <f>_xll.BQL(Funds[[#This Row],[bloomberg_query]],"px_last(currency=EUR).value", "showdates","false","showids","false","showheaders","false")</f>
        <v>9.9910342189908032</v>
      </c>
      <c r="C9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-0.20353250000000001</v>
      </c>
      <c r="D9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7.2815939999999996E-2</v>
      </c>
      <c r="E9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3.9729999999999999</v>
      </c>
      <c r="F9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15.77594</v>
      </c>
      <c r="G90" cm="1">
        <f t="array" ref="G90">_xll.BDP(Funds[[#This Row],[bloomberg_query]],$G$1)</f>
        <v>7.0510609999999998</v>
      </c>
      <c r="H90" cm="1">
        <f t="array" ref="H90">_xll.BDP(Funds[[#This Row],[bloomberg_query]],$H$1)</f>
        <v>-1.2280990000000001</v>
      </c>
    </row>
    <row r="91" spans="1:8" x14ac:dyDescent="0.25">
      <c r="A91" t="s">
        <v>2821</v>
      </c>
      <c r="B91" s="1">
        <f>_xll.BQL(Funds[[#This Row],[bloomberg_query]],"px_last(currency=EUR).value", "showdates","false","showids","false","showheaders","false")</f>
        <v>177.72</v>
      </c>
      <c r="C91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-0.80375079999999999</v>
      </c>
      <c r="D91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-1.321488</v>
      </c>
      <c r="E91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1.334246</v>
      </c>
      <c r="F91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10.88096</v>
      </c>
      <c r="G91" cm="1">
        <f t="array" ref="G91">_xll.BDP(Funds[[#This Row],[bloomberg_query]],$G$1)</f>
        <v>2.7218550000000001</v>
      </c>
      <c r="H91" cm="1">
        <f t="array" ref="H91">_xll.BDP(Funds[[#This Row],[bloomberg_query]],$H$1)</f>
        <v>-2.0934349999999999</v>
      </c>
    </row>
    <row r="92" spans="1:8" x14ac:dyDescent="0.25">
      <c r="A92" t="s">
        <v>2818</v>
      </c>
      <c r="B92" s="1">
        <f>_xll.BQL(Funds[[#This Row],[bloomberg_query]],"px_last(currency=EUR).value", "showdates","false","showids","false","showheaders","false")</f>
        <v>271.7</v>
      </c>
      <c r="C92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-1.0020039999999999</v>
      </c>
      <c r="D92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-1.3434999999999999</v>
      </c>
      <c r="E92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1.1918059999999999</v>
      </c>
      <c r="F92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12.365589999999999</v>
      </c>
      <c r="G92" cm="1">
        <f t="array" ref="G92">_xll.BDP(Funds[[#This Row],[bloomberg_query]],$G$1)</f>
        <v>3.6729099999999999</v>
      </c>
      <c r="H92" cm="1">
        <f t="array" ref="H92">_xll.BDP(Funds[[#This Row],[bloomberg_query]],$H$1)</f>
        <v>-2.2486060000000001</v>
      </c>
    </row>
    <row r="93" spans="1:8" x14ac:dyDescent="0.25">
      <c r="A93" t="s">
        <v>2819</v>
      </c>
      <c r="B93" s="1">
        <f>_xll.BQL(Funds[[#This Row],[bloomberg_query]],"px_last(currency=EUR).value", "showdates","false","showids","false","showheaders","false")</f>
        <v>51.92</v>
      </c>
      <c r="C93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-0.84033610000000003</v>
      </c>
      <c r="D93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-1.2927759999999999</v>
      </c>
      <c r="E93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1.3073170000000001</v>
      </c>
      <c r="F93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10.95416</v>
      </c>
      <c r="G93" cm="1">
        <f t="array" ref="G93">_xll.BDP(Funds[[#This Row],[bloomberg_query]],$G$1)</f>
        <v>0.76519769999999998</v>
      </c>
      <c r="H93" cm="1">
        <f t="array" ref="H93">_xll.BDP(Funds[[#This Row],[bloomberg_query]],$H$1)</f>
        <v>-4.31257</v>
      </c>
    </row>
    <row r="94" spans="1:8" x14ac:dyDescent="0.25">
      <c r="A94" t="s">
        <v>2820</v>
      </c>
      <c r="B94" s="1">
        <f>_xll.BQL(Funds[[#This Row],[bloomberg_query]],"px_last(currency=EUR).value", "showdates","false","showids","false","showheaders","false")</f>
        <v>64.069999999999993</v>
      </c>
      <c r="C94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-0.88180689999999995</v>
      </c>
      <c r="D94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-1.3396980000000001</v>
      </c>
      <c r="E94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1.2164299999999999</v>
      </c>
      <c r="F94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11.039859999999999</v>
      </c>
      <c r="G94" cm="1">
        <f t="array" ref="G94">_xll.BDP(Funds[[#This Row],[bloomberg_query]],$G$1)</f>
        <v>2.6067279999999999</v>
      </c>
      <c r="H94" cm="1">
        <f t="array" ref="H94">_xll.BDP(Funds[[#This Row],[bloomberg_query]],$H$1)</f>
        <v>-2.1533350000000002</v>
      </c>
    </row>
    <row r="95" spans="1:8" x14ac:dyDescent="0.25">
      <c r="A95" t="s">
        <v>2919</v>
      </c>
      <c r="B95" s="1" t="str">
        <f>_xll.BQL(Funds[[#This Row],[bloomberg_query]],"px_last(currency=EUR).value", "showdates","false","showids","false","showheaders","false")</f>
        <v>#N/A</v>
      </c>
      <c r="C95" t="str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95" t="str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95" t="str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95" t="str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95" t="str" cm="1">
        <f t="array" ref="G95">_xll.BDP(Funds[[#This Row],[bloomberg_query]],$G$1)</f>
        <v>#N/A Invalid Security</v>
      </c>
      <c r="H95" t="str" cm="1">
        <f t="array" ref="H95">_xll.BDP(Funds[[#This Row],[bloomberg_query]],$H$1)</f>
        <v>#N/A Invalid Security</v>
      </c>
    </row>
    <row r="96" spans="1:8" x14ac:dyDescent="0.25">
      <c r="A96" t="s">
        <v>2822</v>
      </c>
      <c r="B96" s="1">
        <f>_xll.BQL(Funds[[#This Row],[bloomberg_query]],"px_last(currency=EUR).value", "showdates","false","showids","false","showheaders","false")</f>
        <v>29.905000000000001</v>
      </c>
      <c r="C96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-0.63133410000000001</v>
      </c>
      <c r="D96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7.1622379999999999E-2</v>
      </c>
      <c r="E96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2.6880959999999998</v>
      </c>
      <c r="F96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13.33601</v>
      </c>
      <c r="G96" cm="1">
        <f t="array" ref="G96">_xll.BDP(Funds[[#This Row],[bloomberg_query]],$G$1)</f>
        <v>5.2135350000000003</v>
      </c>
      <c r="H96" cm="1">
        <f t="array" ref="H96">_xll.BDP(Funds[[#This Row],[bloomberg_query]],$H$1)</f>
        <v>-1.4499869999999999</v>
      </c>
    </row>
    <row r="97" spans="1:8" x14ac:dyDescent="0.25">
      <c r="A97" t="s">
        <v>2226</v>
      </c>
      <c r="B97" s="1">
        <f>_xll.BQL(Funds[[#This Row],[bloomberg_query]],"px_last(currency=EUR).value", "showdates","false","showids","false","showheaders","false")</f>
        <v>127.35</v>
      </c>
      <c r="C97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0.22823860000000001</v>
      </c>
      <c r="D97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0.72767539999999997</v>
      </c>
      <c r="E97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2.4949699999999999</v>
      </c>
      <c r="F97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8.4651230000000002</v>
      </c>
      <c r="G97" cm="1">
        <f t="array" ref="G97">_xll.BDP(Funds[[#This Row],[bloomberg_query]],$G$1)</f>
        <v>0.42349769999999998</v>
      </c>
      <c r="H97" cm="1">
        <f t="array" ref="H97">_xll.BDP(Funds[[#This Row],[bloomberg_query]],$H$1)</f>
        <v>-3.6468180000000001</v>
      </c>
    </row>
    <row r="98" spans="1:8" x14ac:dyDescent="0.25">
      <c r="A98" t="s">
        <v>2920</v>
      </c>
      <c r="B98" s="1">
        <f>_xll.BQL(Funds[[#This Row],[bloomberg_query]],"px_last(currency=EUR).value", "showdates","false","showids","false","showheaders","false")</f>
        <v>103.7</v>
      </c>
      <c r="C98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0.17387939999999999</v>
      </c>
      <c r="D98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0.81664400000000004</v>
      </c>
      <c r="E98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0.8754864</v>
      </c>
      <c r="F98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1.896433</v>
      </c>
      <c r="G98" cm="1">
        <f t="array" ref="G98">_xll.BDP(Funds[[#This Row],[bloomberg_query]],$G$1)</f>
        <v>3.1140050000000001</v>
      </c>
      <c r="H98" cm="1">
        <f t="array" ref="H98">_xll.BDP(Funds[[#This Row],[bloomberg_query]],$H$1)</f>
        <v>-0.20210439999999999</v>
      </c>
    </row>
    <row r="99" spans="1:8" x14ac:dyDescent="0.25">
      <c r="A99" t="s">
        <v>2824</v>
      </c>
      <c r="B99" s="1">
        <f>_xll.BQL(Funds[[#This Row],[bloomberg_query]],"px_last(currency=EUR).value", "showdates","false","showids","false","showheaders","false")</f>
        <v>130.46</v>
      </c>
      <c r="C99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-1.0767359999999999</v>
      </c>
      <c r="D99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-0.53369929999999999</v>
      </c>
      <c r="E99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3.2773910000000002</v>
      </c>
      <c r="F99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15.579829999999999</v>
      </c>
      <c r="G99" cm="1">
        <f t="array" ref="G99">_xll.BDP(Funds[[#This Row],[bloomberg_query]],$G$1)</f>
        <v>5.0072859999999997</v>
      </c>
      <c r="H99" cm="1">
        <f t="array" ref="H99">_xll.BDP(Funds[[#This Row],[bloomberg_query]],$H$1)</f>
        <v>-1.091726</v>
      </c>
    </row>
    <row r="100" spans="1:8" x14ac:dyDescent="0.25">
      <c r="A100" t="s">
        <v>2823</v>
      </c>
      <c r="B100" s="1">
        <f>_xll.BQL(Funds[[#This Row],[bloomberg_query]],"px_last(currency=EUR).value", "showdates","false","showids","false","showheaders","false")</f>
        <v>64.078000000000003</v>
      </c>
      <c r="C10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-0.9552368</v>
      </c>
      <c r="D10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-1.451816</v>
      </c>
      <c r="E10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1.2066840000000001</v>
      </c>
      <c r="F10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8.9280249999999999</v>
      </c>
      <c r="G100" cm="1">
        <f t="array" ref="G100">_xll.BDP(Funds[[#This Row],[bloomberg_query]],$G$1)</f>
        <v>2.4610310000000002</v>
      </c>
      <c r="H100" cm="1">
        <f t="array" ref="H100">_xll.BDP(Funds[[#This Row],[bloomberg_query]],$H$1)</f>
        <v>-2.9121169999999998</v>
      </c>
    </row>
    <row r="101" spans="1:8" x14ac:dyDescent="0.25">
      <c r="A101" t="s">
        <v>2829</v>
      </c>
      <c r="B101" s="1">
        <f>_xll.BQL(Funds[[#This Row],[bloomberg_query]],"px_last(currency=EUR).value", "showdates","false","showids","false","showheaders","false")</f>
        <v>8.577</v>
      </c>
      <c r="C101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-0.70618199999999998</v>
      </c>
      <c r="D101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-0.72916669999999995</v>
      </c>
      <c r="E101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1.1200190000000001</v>
      </c>
      <c r="F101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11.85446</v>
      </c>
      <c r="G101" cm="1">
        <f t="array" ref="G101">_xll.BDP(Funds[[#This Row],[bloomberg_query]],$G$1)</f>
        <v>3.8034690000000002</v>
      </c>
      <c r="H101" cm="1">
        <f t="array" ref="H101">_xll.BDP(Funds[[#This Row],[bloomberg_query]],$H$1)</f>
        <v>-1.2321549999999999</v>
      </c>
    </row>
    <row r="102" spans="1:8" x14ac:dyDescent="0.25">
      <c r="A102" t="s">
        <v>2827</v>
      </c>
      <c r="B102" s="1">
        <f>_xll.BQL(Funds[[#This Row],[bloomberg_query]],"px_last(currency=EUR).value", "showdates","false","showids","false","showheaders","false")</f>
        <v>18.161999999999999</v>
      </c>
      <c r="C102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-0.34567900000000001</v>
      </c>
      <c r="D102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0.1295587</v>
      </c>
      <c r="E102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3.8659500000000002</v>
      </c>
      <c r="F102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21.19716</v>
      </c>
      <c r="G102" cm="1">
        <f t="array" ref="G102">_xll.BDP(Funds[[#This Row],[bloomberg_query]],$G$1)</f>
        <v>8.6570300000000007</v>
      </c>
      <c r="H102" cm="1">
        <f t="array" ref="H102">_xll.BDP(Funds[[#This Row],[bloomberg_query]],$H$1)</f>
        <v>-0.94084219999999996</v>
      </c>
    </row>
    <row r="103" spans="1:8" x14ac:dyDescent="0.25">
      <c r="A103" t="s">
        <v>2828</v>
      </c>
      <c r="B103" s="1">
        <f>_xll.BQL(Funds[[#This Row],[bloomberg_query]],"px_last(currency=EUR).value", "showdates","false","showids","false","showheaders","false")</f>
        <v>193.46870000000001</v>
      </c>
      <c r="C103" t="str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3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0.66192669999999998</v>
      </c>
      <c r="E103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9.3901719999999994E-2</v>
      </c>
      <c r="F103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7.6092909999999998</v>
      </c>
      <c r="G103" cm="1">
        <f t="array" ref="G103">_xll.BDP(Funds[[#This Row],[bloomberg_query]],$G$1)</f>
        <v>4.6031009999999997</v>
      </c>
      <c r="H103" cm="1">
        <f t="array" ref="H103">_xll.BDP(Funds[[#This Row],[bloomberg_query]],$H$1)</f>
        <v>-0.8962291</v>
      </c>
    </row>
    <row r="104" spans="1:8" x14ac:dyDescent="0.25">
      <c r="A104" t="s">
        <v>2922</v>
      </c>
      <c r="B104" s="1">
        <f>_xll.BQL(Funds[[#This Row],[bloomberg_query]],"px_last(currency=EUR).value", "showdates","false","showids","false","showheaders","false")</f>
        <v>242.56</v>
      </c>
      <c r="C104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0.5721868</v>
      </c>
      <c r="D104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3.7201749999999998</v>
      </c>
      <c r="E104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6.498068</v>
      </c>
      <c r="F104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34.620930000000001</v>
      </c>
      <c r="G104" cm="1">
        <f t="array" ref="G104">_xll.BDP(Funds[[#This Row],[bloomberg_query]],$G$1)</f>
        <v>17.213000000000001</v>
      </c>
      <c r="H104" cm="1">
        <f t="array" ref="H104">_xll.BDP(Funds[[#This Row],[bloomberg_query]],$H$1)</f>
        <v>-0.38603799999999999</v>
      </c>
    </row>
    <row r="105" spans="1:8" x14ac:dyDescent="0.25">
      <c r="A105" t="s">
        <v>2826</v>
      </c>
      <c r="B105" s="1">
        <f>_xll.BQL(Funds[[#This Row],[bloomberg_query]],"px_last(currency=EUR).value", "showdates","false","showids","false","showheaders","false")</f>
        <v>122.21</v>
      </c>
      <c r="C105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-0.52500919999999995</v>
      </c>
      <c r="D10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-0.36280620000000002</v>
      </c>
      <c r="E10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1.858643</v>
      </c>
      <c r="F10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21.21002</v>
      </c>
      <c r="G105" cm="1">
        <f t="array" ref="G105">_xll.BDP(Funds[[#This Row],[bloomberg_query]],$G$1)</f>
        <v>9.2115189999999991</v>
      </c>
      <c r="H105" cm="1">
        <f t="array" ref="H105">_xll.BDP(Funds[[#This Row],[bloomberg_query]],$H$1)</f>
        <v>-0.92821880000000001</v>
      </c>
    </row>
    <row r="106" spans="1:8" x14ac:dyDescent="0.25">
      <c r="A106" t="s">
        <v>2825</v>
      </c>
      <c r="B106" s="1">
        <f>_xll.BQL(Funds[[#This Row],[bloomberg_query]],"px_last(currency=EUR).value", "showdates","false","showids","false","showheaders","false")</f>
        <v>13.907999999999999</v>
      </c>
      <c r="C106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-0.14359559999999999</v>
      </c>
      <c r="D106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7.1952799999999997E-2</v>
      </c>
      <c r="E106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4.398739</v>
      </c>
      <c r="F106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26.13822</v>
      </c>
      <c r="G106" cm="1">
        <f t="array" ref="G106">_xll.BDP(Funds[[#This Row],[bloomberg_query]],$G$1)</f>
        <v>9.6886069999999993</v>
      </c>
      <c r="H106" cm="1">
        <f t="array" ref="H106">_xll.BDP(Funds[[#This Row],[bloomberg_query]],$H$1)</f>
        <v>-1.0951519999999999</v>
      </c>
    </row>
    <row r="107" spans="1:8" x14ac:dyDescent="0.25">
      <c r="A107" t="s">
        <v>2921</v>
      </c>
      <c r="B107" s="1">
        <f>_xll.BQL(Funds[[#This Row],[bloomberg_query]],"px_last(currency=EUR).value", "showdates","false","showids","false","showheaders","false")</f>
        <v>95.69</v>
      </c>
      <c r="C107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0.26194469999999997</v>
      </c>
      <c r="D107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1.0347379999999999</v>
      </c>
      <c r="E107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1.0987849999999999</v>
      </c>
      <c r="F107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0.44085229999999997</v>
      </c>
      <c r="G107" cm="1">
        <f t="array" ref="G107">_xll.BDP(Funds[[#This Row],[bloomberg_query]],$G$1)</f>
        <v>3.8398159999999999</v>
      </c>
      <c r="H107" cm="1">
        <f t="array" ref="H107">_xll.BDP(Funds[[#This Row],[bloomberg_query]],$H$1)</f>
        <v>-0.1148232</v>
      </c>
    </row>
    <row r="108" spans="1:8" x14ac:dyDescent="0.25">
      <c r="A108" t="s">
        <v>2923</v>
      </c>
      <c r="B108" s="1">
        <f>_xll.BQL(Funds[[#This Row],[bloomberg_query]],"px_last(currency=EUR).value", "showdates","false","showids","false","showheaders","false")</f>
        <v>142.22</v>
      </c>
      <c r="C108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-0.31191950000000002</v>
      </c>
      <c r="D108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0.33864820000000001</v>
      </c>
      <c r="E108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0.15140310000000001</v>
      </c>
      <c r="F108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2.637775</v>
      </c>
      <c r="G108" cm="1">
        <f t="array" ref="G108">_xll.BDP(Funds[[#This Row],[bloomberg_query]],$G$1)</f>
        <v>1.9257280000000001</v>
      </c>
      <c r="H108" cm="1">
        <f t="array" ref="H108">_xll.BDP(Funds[[#This Row],[bloomberg_query]],$H$1)</f>
        <v>-0.54197269999999997</v>
      </c>
    </row>
    <row r="109" spans="1:8" x14ac:dyDescent="0.25">
      <c r="A109" t="s">
        <v>2924</v>
      </c>
      <c r="B109" s="1">
        <f>_xll.BQL(Funds[[#This Row],[bloomberg_query]],"px_last(currency=EUR).value", "showdates","false","showids","false","showheaders","false")</f>
        <v>931.44</v>
      </c>
      <c r="C109" t="str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9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0.54078559999999998</v>
      </c>
      <c r="E109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0.53644480000000005</v>
      </c>
      <c r="F109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6.1905739999999998</v>
      </c>
      <c r="G109" cm="1">
        <f t="array" ref="G109">_xll.BDP(Funds[[#This Row],[bloomberg_query]],$G$1)</f>
        <v>3.427225</v>
      </c>
      <c r="H109" cm="1">
        <f t="array" ref="H109">_xll.BDP(Funds[[#This Row],[bloomberg_query]],$H$1)</f>
        <v>0</v>
      </c>
    </row>
    <row r="110" spans="1:8" x14ac:dyDescent="0.25">
      <c r="A110" t="s">
        <v>2830</v>
      </c>
      <c r="B110" s="1">
        <f>_xll.BQL(Funds[[#This Row],[bloomberg_query]],"px_last(currency=EUR).value", "showdates","false","showids","false","showheaders","false")</f>
        <v>121.34</v>
      </c>
      <c r="C110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-0.96310810000000002</v>
      </c>
      <c r="D11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-1.140622</v>
      </c>
      <c r="E11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1.8807720000000001</v>
      </c>
      <c r="F11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13.05968</v>
      </c>
      <c r="G110" cm="1">
        <f t="array" ref="G110">_xll.BDP(Funds[[#This Row],[bloomberg_query]],$G$1)</f>
        <v>3.6581929999999998</v>
      </c>
      <c r="H110" cm="1">
        <f t="array" ref="H110">_xll.BDP(Funds[[#This Row],[bloomberg_query]],$H$1)</f>
        <v>-1.796699</v>
      </c>
    </row>
    <row r="111" spans="1:8" x14ac:dyDescent="0.25">
      <c r="A111" t="s">
        <v>2925</v>
      </c>
      <c r="B111" s="1">
        <f>_xll.BQL(Funds[[#This Row],[bloomberg_query]],"px_last(currency=EUR).value", "showdates","false","showids","false","showheaders","false")</f>
        <v>0.81</v>
      </c>
      <c r="C111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1.25</v>
      </c>
      <c r="D111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1.25</v>
      </c>
      <c r="E111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1.25</v>
      </c>
      <c r="F111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12.5</v>
      </c>
      <c r="G111" cm="1">
        <f t="array" ref="G111">_xll.BDP(Funds[[#This Row],[bloomberg_query]],$G$1)</f>
        <v>4.7323490000000001</v>
      </c>
      <c r="H111" cm="1">
        <f t="array" ref="H111">_xll.BDP(Funds[[#This Row],[bloomberg_query]],$H$1)</f>
        <v>-6.8965519999999998</v>
      </c>
    </row>
    <row r="112" spans="1:8" x14ac:dyDescent="0.25">
      <c r="A112" t="s">
        <v>2926</v>
      </c>
      <c r="B112" s="1">
        <f>_xll.BQL(Funds[[#This Row],[bloomberg_query]],"px_last(currency=EUR).value", "showdates","false","showids","false","showheaders","false")</f>
        <v>11.24</v>
      </c>
      <c r="C112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8.9047189999999998E-2</v>
      </c>
      <c r="D112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2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2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0.62667859999999997</v>
      </c>
      <c r="G112" cm="1">
        <f t="array" ref="G112">_xll.BDP(Funds[[#This Row],[bloomberg_query]],$G$1)</f>
        <v>0.1135621</v>
      </c>
      <c r="H112" cm="1">
        <f t="array" ref="H112">_xll.BDP(Funds[[#This Row],[bloomberg_query]],$H$1)</f>
        <v>-1.8340609999999999</v>
      </c>
    </row>
    <row r="113" spans="1:8" x14ac:dyDescent="0.25">
      <c r="A113" t="s">
        <v>2927</v>
      </c>
      <c r="B113" s="1">
        <f>_xll.BQL(Funds[[#This Row],[bloomberg_query]],"px_last(currency=EUR).value", "showdates","false","showids","false","showheaders","false")</f>
        <v>0.08</v>
      </c>
      <c r="C113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3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3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3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13" cm="1">
        <f t="array" ref="G113">_xll.BDP(Funds[[#This Row],[bloomberg_query]],$G$1)</f>
        <v>2.235174231118854E-6</v>
      </c>
      <c r="H113" cm="1">
        <f t="array" ref="H113">_xll.BDP(Funds[[#This Row],[bloomberg_query]],$H$1)</f>
        <v>0</v>
      </c>
    </row>
    <row r="114" spans="1:8" x14ac:dyDescent="0.25">
      <c r="A114" t="s">
        <v>2834</v>
      </c>
      <c r="B114" s="1">
        <f>_xll.BQL(Funds[[#This Row],[bloomberg_query]],"px_last(currency=EUR).value", "showdates","false","showids","false","showheaders","false")</f>
        <v>6.9820000000000002</v>
      </c>
      <c r="C114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-0.73926639999999999</v>
      </c>
      <c r="D114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-1.1748050000000001</v>
      </c>
      <c r="E114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0.80854749999999997</v>
      </c>
      <c r="F114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11.48602</v>
      </c>
      <c r="G114" cm="1">
        <f t="array" ref="G114">_xll.BDP(Funds[[#This Row],[bloomberg_query]],$G$1)</f>
        <v>4.9869539999999999</v>
      </c>
      <c r="H114" cm="1">
        <f t="array" ref="H114">_xll.BDP(Funds[[#This Row],[bloomberg_query]],$H$1)</f>
        <v>-1.398107</v>
      </c>
    </row>
    <row r="115" spans="1:8" x14ac:dyDescent="0.25">
      <c r="A115" t="s">
        <v>2831</v>
      </c>
      <c r="B115" s="1">
        <f>_xll.BQL(Funds[[#This Row],[bloomberg_query]],"px_last(currency=EUR).value", "showdates","false","showids","false","showheaders","false")</f>
        <v>85.45</v>
      </c>
      <c r="C115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-0.82174610000000003</v>
      </c>
      <c r="D115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-1.4940169999999999</v>
      </c>
      <c r="E115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0.38061230000000001</v>
      </c>
      <c r="F115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11.374689999999999</v>
      </c>
      <c r="G115" cm="1">
        <f t="array" ref="G115">_xll.BDP(Funds[[#This Row],[bloomberg_query]],$G$1)</f>
        <v>3.0607319999999998</v>
      </c>
      <c r="H115" cm="1">
        <f t="array" ref="H115">_xll.BDP(Funds[[#This Row],[bloomberg_query]],$H$1)</f>
        <v>-2.181883</v>
      </c>
    </row>
    <row r="116" spans="1:8" x14ac:dyDescent="0.25">
      <c r="A116" t="s">
        <v>2833</v>
      </c>
      <c r="B116" s="1">
        <f>_xll.BQL(Funds[[#This Row],[bloomberg_query]],"px_last(currency=EUR).value", "showdates","false","showids","false","showheaders","false")</f>
        <v>7.8159999999999998</v>
      </c>
      <c r="C116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-0.91277889999999995</v>
      </c>
      <c r="D116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-1.4375789999999999</v>
      </c>
      <c r="E116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1.3485480000000001</v>
      </c>
      <c r="F116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11.89692</v>
      </c>
      <c r="G116" cm="1">
        <f t="array" ref="G116">_xll.BDP(Funds[[#This Row],[bloomberg_query]],$G$1)</f>
        <v>3.5368949999999999</v>
      </c>
      <c r="H116" cm="1">
        <f t="array" ref="H116">_xll.BDP(Funds[[#This Row],[bloomberg_query]],$H$1)</f>
        <v>-2.1042109999999998</v>
      </c>
    </row>
    <row r="117" spans="1:8" x14ac:dyDescent="0.25">
      <c r="A117" t="s">
        <v>2832</v>
      </c>
      <c r="B117" s="1">
        <f>_xll.BQL(Funds[[#This Row],[bloomberg_query]],"px_last(currency=EUR).value", "showdates","false","showids","false","showheaders","false")</f>
        <v>68.98</v>
      </c>
      <c r="C117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-0.47612179999999998</v>
      </c>
      <c r="D117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-0.3323219</v>
      </c>
      <c r="E117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1.996156</v>
      </c>
      <c r="F117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20.975100000000001</v>
      </c>
      <c r="G117" cm="1">
        <f t="array" ref="G117">_xll.BDP(Funds[[#This Row],[bloomberg_query]],$G$1)</f>
        <v>8.9419079999999997</v>
      </c>
      <c r="H117" cm="1">
        <f t="array" ref="H117">_xll.BDP(Funds[[#This Row],[bloomberg_query]],$H$1)</f>
        <v>-0.80528840000000002</v>
      </c>
    </row>
    <row r="118" spans="1:8" x14ac:dyDescent="0.25">
      <c r="A118" t="s">
        <v>2928</v>
      </c>
      <c r="B118" s="1">
        <f>_xll.BQL(Funds[[#This Row],[bloomberg_query]],"px_last(currency=EUR).value", "showdates","false","showids","false","showheaders","false")</f>
        <v>1024.74</v>
      </c>
      <c r="C118" t="str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8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9.6703300000000006E-2</v>
      </c>
      <c r="E118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0.57711559999999995</v>
      </c>
      <c r="F118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4.6485979999999998</v>
      </c>
      <c r="G118" cm="1">
        <f t="array" ref="G118">_xll.BDP(Funds[[#This Row],[bloomberg_query]],$G$1)</f>
        <v>2.0619519999999998</v>
      </c>
      <c r="H118" cm="1">
        <f t="array" ref="H118">_xll.BDP(Funds[[#This Row],[bloomberg_query]],$H$1)</f>
        <v>0</v>
      </c>
    </row>
    <row r="119" spans="1:8" x14ac:dyDescent="0.25">
      <c r="A119" t="s">
        <v>2917</v>
      </c>
      <c r="B119" s="1">
        <f>_xll.BQL(Funds[[#This Row],[bloomberg_query]],"px_last(currency=EUR).value", "showdates","false","showids","false","showheaders","false")</f>
        <v>96.103999999999999</v>
      </c>
      <c r="C119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-0.41449059999999999</v>
      </c>
      <c r="D119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0.29010920000000001</v>
      </c>
      <c r="E119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0.1041623</v>
      </c>
      <c r="F119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2.408655</v>
      </c>
      <c r="G119" cm="1">
        <f t="array" ref="G119">_xll.BDP(Funds[[#This Row],[bloomberg_query]],$G$1)</f>
        <v>1.8683540000000001</v>
      </c>
      <c r="H119" cm="1">
        <f t="array" ref="H119">_xll.BDP(Funds[[#This Row],[bloomberg_query]],$H$1)</f>
        <v>-1.0053620000000001</v>
      </c>
    </row>
    <row r="120" spans="1:8" x14ac:dyDescent="0.25">
      <c r="A120" t="s">
        <v>2929</v>
      </c>
      <c r="B120" s="1">
        <f>_xll.BQL(Funds[[#This Row],[bloomberg_query]],"px_last(currency=EUR).value", "showdates","false","showids","false","showheaders","false")</f>
        <v>163.1</v>
      </c>
      <c r="C1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-5.5150440000000002E-2</v>
      </c>
      <c r="D1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0.24585129999999999</v>
      </c>
      <c r="E1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0.60449050000000004</v>
      </c>
      <c r="F1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7.7815390000000004</v>
      </c>
      <c r="G120" cm="1">
        <f t="array" ref="G120">_xll.BDP(Funds[[#This Row],[bloomberg_query]],$G$1)</f>
        <v>0.70440460000000005</v>
      </c>
      <c r="H120" cm="1">
        <f t="array" ref="H120">_xll.BDP(Funds[[#This Row],[bloomberg_query]],$H$1)</f>
        <v>-2.5454080000000001</v>
      </c>
    </row>
    <row r="121" spans="1:8" x14ac:dyDescent="0.25">
      <c r="A121" t="s">
        <v>2930</v>
      </c>
      <c r="B121" s="1">
        <f>_xll.BQL(Funds[[#This Row],[bloomberg_query]],"px_last(currency=EUR).value", "showdates","false","showids","false","showheaders","false")</f>
        <v>134.79526660621167</v>
      </c>
      <c r="C121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-0.2981104</v>
      </c>
      <c r="D121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0.60505209999999998</v>
      </c>
      <c r="E121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0.193582</v>
      </c>
      <c r="F121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3.9430459999999998</v>
      </c>
      <c r="G121" cm="1">
        <f t="array" ref="G121">_xll.BDP(Funds[[#This Row],[bloomberg_query]],$G$1)</f>
        <v>1.919332</v>
      </c>
      <c r="H121" cm="1">
        <f t="array" ref="H121">_xll.BDP(Funds[[#This Row],[bloomberg_query]],$H$1)</f>
        <v>-3.8218019999999999</v>
      </c>
    </row>
    <row r="122" spans="1:8" x14ac:dyDescent="0.25">
      <c r="A122" t="s">
        <v>2931</v>
      </c>
      <c r="B122" s="1">
        <f>_xll.BQL(Funds[[#This Row],[bloomberg_query]],"px_last(currency=EUR).value", "showdates","false","showids","false","showheaders","false")</f>
        <v>4.2693409432172773</v>
      </c>
      <c r="C122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-1.2033050000000001</v>
      </c>
      <c r="D122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4.160121E-2</v>
      </c>
      <c r="E122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-2.731071</v>
      </c>
      <c r="F122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-1.1799409999999999</v>
      </c>
      <c r="G122" cm="1">
        <f t="array" ref="G122">_xll.BDP(Funds[[#This Row],[bloomberg_query]],$G$1)</f>
        <v>0.19254070000000001</v>
      </c>
      <c r="H122" cm="1">
        <f t="array" ref="H122">_xll.BDP(Funds[[#This Row],[bloomberg_query]],$H$1)</f>
        <v>-8.5346580000000003</v>
      </c>
    </row>
    <row r="123" spans="1:8" x14ac:dyDescent="0.25">
      <c r="A123" t="s">
        <v>2932</v>
      </c>
      <c r="B123" s="1">
        <f>_xll.BQL(Funds[[#This Row],[bloomberg_query]],"px_last(currency=EUR).value", "showdates","false","showids","false","showheaders","false")</f>
        <v>0.73710000514984131</v>
      </c>
      <c r="C123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-1.3563E-2</v>
      </c>
      <c r="D123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2.7137040000000001E-2</v>
      </c>
      <c r="E123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0.42228579999999999</v>
      </c>
      <c r="F123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15.911949999999999</v>
      </c>
      <c r="G123" cm="1">
        <f t="array" ref="G123">_xll.BDP(Funds[[#This Row],[bloomberg_query]],$G$1)</f>
        <v>2.5157430000000001</v>
      </c>
      <c r="H123" cm="1">
        <f t="array" ref="H123">_xll.BDP(Funds[[#This Row],[bloomberg_query]],$H$1)</f>
        <v>-4.8903189999999999</v>
      </c>
    </row>
    <row r="124" spans="1:8" x14ac:dyDescent="0.25">
      <c r="A124" t="s">
        <v>2933</v>
      </c>
      <c r="B124" s="1">
        <f>_xll.BQL(Funds[[#This Row],[bloomberg_query]],"px_last(currency=EUR).value", "showdates","false","showids","false","showheaders","false")</f>
        <v>75.474500000000006</v>
      </c>
      <c r="C124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5.037349E-2</v>
      </c>
      <c r="D124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0.14927950000000001</v>
      </c>
      <c r="E124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0.28967599999999999</v>
      </c>
      <c r="F124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2.7792729999999999</v>
      </c>
      <c r="G124" cm="1">
        <f t="array" ref="G124">_xll.BDP(Funds[[#This Row],[bloomberg_query]],$G$1)</f>
        <v>1.1856139999999999</v>
      </c>
      <c r="H124" cm="1">
        <f t="array" ref="H124">_xll.BDP(Funds[[#This Row],[bloomberg_query]],$H$1)</f>
        <v>0</v>
      </c>
    </row>
    <row r="125" spans="1:8" x14ac:dyDescent="0.25">
      <c r="A125" t="s">
        <v>2934</v>
      </c>
      <c r="B125" s="1">
        <f>_xll.BQL(Funds[[#This Row],[bloomberg_query]],"px_last(currency=EUR).value", "showdates","false","showids","false","showheaders","false")</f>
        <v>80.905000000000001</v>
      </c>
      <c r="C125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0.59682939999999995</v>
      </c>
      <c r="D125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3.7709229999999998</v>
      </c>
      <c r="E125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6.566122</v>
      </c>
      <c r="F125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35.066780000000001</v>
      </c>
      <c r="G125" cm="1">
        <f t="array" ref="G125">_xll.BDP(Funds[[#This Row],[bloomberg_query]],$G$1)</f>
        <v>17.28341</v>
      </c>
      <c r="H125" cm="1">
        <f t="array" ref="H125">_xll.BDP(Funds[[#This Row],[bloomberg_query]],$H$1)</f>
        <v>-0.37556990000000001</v>
      </c>
    </row>
    <row r="126" spans="1:8" x14ac:dyDescent="0.25">
      <c r="A126" t="s">
        <v>2842</v>
      </c>
      <c r="B126" s="1">
        <f>_xll.BQL(Funds[[#This Row],[bloomberg_query]],"px_last(currency=EUR).value", "showdates","false","showids","false","showheaders","false")</f>
        <v>6.3650000000000002</v>
      </c>
      <c r="C126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-1.1799409999999999</v>
      </c>
      <c r="D126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0.31520880000000001</v>
      </c>
      <c r="E126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1.4504300000000001</v>
      </c>
      <c r="F126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10.465120000000001</v>
      </c>
      <c r="G126" cm="1">
        <f t="array" ref="G126">_xll.BDP(Funds[[#This Row],[bloomberg_query]],$G$1)</f>
        <v>5.2634220000000003</v>
      </c>
      <c r="H126" cm="1">
        <f t="array" ref="H126">_xll.BDP(Funds[[#This Row],[bloomberg_query]],$H$1)</f>
        <v>-3.545995</v>
      </c>
    </row>
    <row r="127" spans="1:8" x14ac:dyDescent="0.25">
      <c r="A127" t="s">
        <v>2839</v>
      </c>
      <c r="B127" s="1">
        <f>_xll.BQL(Funds[[#This Row],[bloomberg_query]],"px_last(currency=EUR).value", "showdates","false","showids","false","showheaders","false")</f>
        <v>84.51</v>
      </c>
      <c r="C127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-0.30671229999999999</v>
      </c>
      <c r="D127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0.30860530000000003</v>
      </c>
      <c r="E127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4.217536</v>
      </c>
      <c r="F127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28.767510000000001</v>
      </c>
      <c r="G127" cm="1">
        <f t="array" ref="G127">_xll.BDP(Funds[[#This Row],[bloomberg_query]],$G$1)</f>
        <v>9.1069639999999996</v>
      </c>
      <c r="H127" cm="1">
        <f t="array" ref="H127">_xll.BDP(Funds[[#This Row],[bloomberg_query]],$H$1)</f>
        <v>-1.146328</v>
      </c>
    </row>
    <row r="128" spans="1:8" x14ac:dyDescent="0.25">
      <c r="A128" t="s">
        <v>2937</v>
      </c>
      <c r="B128" s="1">
        <f>_xll.BQL(Funds[[#This Row],[bloomberg_query]],"px_last(currency=EUR).value", "showdates","false","showids","false","showheaders","false")</f>
        <v>108.67</v>
      </c>
      <c r="C128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0.14745179999999999</v>
      </c>
      <c r="D128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0.54589189999999999</v>
      </c>
      <c r="E128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0.88191609999999998</v>
      </c>
      <c r="F128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4.5026299999999999</v>
      </c>
      <c r="G128" cm="1">
        <f t="array" ref="G128">_xll.BDP(Funds[[#This Row],[bloomberg_query]],$G$1)</f>
        <v>2.5375839999999998</v>
      </c>
      <c r="H128" cm="1">
        <f t="array" ref="H128">_xll.BDP(Funds[[#This Row],[bloomberg_query]],$H$1)</f>
        <v>0</v>
      </c>
    </row>
    <row r="129" spans="1:8" x14ac:dyDescent="0.25">
      <c r="A129" t="s">
        <v>2836</v>
      </c>
      <c r="B129" s="1">
        <f>_xll.BQL(Funds[[#This Row],[bloomberg_query]],"px_last(currency=EUR).value", "showdates","false","showids","false","showheaders","false")</f>
        <v>221.8</v>
      </c>
      <c r="C129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-0.40413110000000002</v>
      </c>
      <c r="D129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-0.1125873</v>
      </c>
      <c r="E129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3.1627909999999999</v>
      </c>
      <c r="F129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13.55692</v>
      </c>
      <c r="G129" cm="1">
        <f t="array" ref="G129">_xll.BDP(Funds[[#This Row],[bloomberg_query]],$G$1)</f>
        <v>5.9599580000000003</v>
      </c>
      <c r="H129" cm="1">
        <f t="array" ref="H129">_xll.BDP(Funds[[#This Row],[bloomberg_query]],$H$1)</f>
        <v>-0.73841749999999995</v>
      </c>
    </row>
    <row r="130" spans="1:8" x14ac:dyDescent="0.25">
      <c r="A130" t="s">
        <v>3049</v>
      </c>
      <c r="B130" s="1">
        <f>_xll.BQL(Funds[[#This Row],[bloomberg_query]],"px_last(currency=EUR).value", "showdates","false","showids","false","showheaders","false")</f>
        <v>164.58</v>
      </c>
      <c r="C130" t="str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1.012705</v>
      </c>
      <c r="E13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7.1484379999999996</v>
      </c>
      <c r="F13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43.063279999999999</v>
      </c>
      <c r="G130" cm="1">
        <f t="array" ref="G130">_xll.BDP(Funds[[#This Row],[bloomberg_query]],$G$1)</f>
        <v>16.46726</v>
      </c>
      <c r="H130" cm="1">
        <f t="array" ref="H130">_xll.BDP(Funds[[#This Row],[bloomberg_query]],$H$1)</f>
        <v>0</v>
      </c>
    </row>
    <row r="131" spans="1:8" x14ac:dyDescent="0.25">
      <c r="A131" t="s">
        <v>2835</v>
      </c>
      <c r="B131" s="1">
        <f>_xll.BQL(Funds[[#This Row],[bloomberg_query]],"px_last(currency=EUR).value", "showdates","false","showids","false","showheaders","false")</f>
        <v>33.104999999999997</v>
      </c>
      <c r="C131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-0.82384659999999998</v>
      </c>
      <c r="D131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-0.7197481</v>
      </c>
      <c r="E131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2.1128930000000001</v>
      </c>
      <c r="F131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15.136469999999999</v>
      </c>
      <c r="G131" cm="1">
        <f t="array" ref="G131">_xll.BDP(Funds[[#This Row],[bloomberg_query]],$G$1)</f>
        <v>5.3313990000000002</v>
      </c>
      <c r="H131" cm="1">
        <f t="array" ref="H131">_xll.BDP(Funds[[#This Row],[bloomberg_query]],$H$1)</f>
        <v>-1.1348400000000001</v>
      </c>
    </row>
    <row r="132" spans="1:8" x14ac:dyDescent="0.25">
      <c r="A132" t="s">
        <v>2935</v>
      </c>
      <c r="B132" s="1">
        <f>_xll.BQL(Funds[[#This Row],[bloomberg_query]],"px_last(currency=EUR).value", "showdates","false","showids","false","showheaders","false")</f>
        <v>114.19</v>
      </c>
      <c r="C132" t="str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2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0.26341209999999998</v>
      </c>
      <c r="E132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1.556386</v>
      </c>
      <c r="F132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9.8931769999999997</v>
      </c>
      <c r="G132" cm="1">
        <f t="array" ref="G132">_xll.BDP(Funds[[#This Row],[bloomberg_query]],$G$1)</f>
        <v>4.9005780000000003</v>
      </c>
      <c r="H132" cm="1">
        <f t="array" ref="H132">_xll.BDP(Funds[[#This Row],[bloomberg_query]],$H$1)</f>
        <v>0</v>
      </c>
    </row>
    <row r="133" spans="1:8" x14ac:dyDescent="0.25">
      <c r="A133" t="s">
        <v>2837</v>
      </c>
      <c r="B133" s="1">
        <f>_xll.BQL(Funds[[#This Row],[bloomberg_query]],"px_last(currency=EUR).value", "showdates","false","showids","false","showheaders","false")</f>
        <v>25.355855255424977</v>
      </c>
      <c r="C133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3.3428590000000001E-2</v>
      </c>
      <c r="D133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1.182113</v>
      </c>
      <c r="E133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3.2245159999999999</v>
      </c>
      <c r="F133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14.822089999999999</v>
      </c>
      <c r="G133" cm="1">
        <f t="array" ref="G133">_xll.BDP(Funds[[#This Row],[bloomberg_query]],$G$1)</f>
        <v>4.4492079999999996</v>
      </c>
      <c r="H133" cm="1">
        <f t="array" ref="H133">_xll.BDP(Funds[[#This Row],[bloomberg_query]],$H$1)</f>
        <v>-4.5660109999999996</v>
      </c>
    </row>
    <row r="134" spans="1:8" x14ac:dyDescent="0.25">
      <c r="A134" t="s">
        <v>3027</v>
      </c>
      <c r="B134" s="1">
        <f>_xll.BQL(Funds[[#This Row],[bloomberg_query]],"px_last(currency=EUR).value", "showdates","false","showids","false","showheaders","false")</f>
        <v>43.04</v>
      </c>
      <c r="C134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-0.24336540000000001</v>
      </c>
      <c r="D134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3.4863449999999997E-2</v>
      </c>
      <c r="E134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4.6565349999999999</v>
      </c>
      <c r="F134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22.67351</v>
      </c>
      <c r="G134" cm="1">
        <f t="array" ref="G134">_xll.BDP(Funds[[#This Row],[bloomberg_query]],$G$1)</f>
        <v>8.671913</v>
      </c>
      <c r="H134" cm="1">
        <f t="array" ref="H134">_xll.BDP(Funds[[#This Row],[bloomberg_query]],$H$1)</f>
        <v>-1.9813229999999999</v>
      </c>
    </row>
    <row r="135" spans="1:8" x14ac:dyDescent="0.25">
      <c r="A135" t="s">
        <v>3107</v>
      </c>
      <c r="B135" s="1">
        <f>_xll.BQL(Funds[[#This Row],[bloomberg_query]],"px_last(currency=EUR).value", "showdates","false","showids","false","showheaders","false")</f>
        <v>86.421999999999997</v>
      </c>
      <c r="C135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-0.39646870000000001</v>
      </c>
      <c r="D135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0.11816500000000001</v>
      </c>
      <c r="E135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3.8800880000000002</v>
      </c>
      <c r="F135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21.378579999999999</v>
      </c>
      <c r="G135" cm="1">
        <f t="array" ref="G135">_xll.BDP(Funds[[#This Row],[bloomberg_query]],$G$1)</f>
        <v>8.0126869999999997</v>
      </c>
      <c r="H135" cm="1">
        <f t="array" ref="H135">_xll.BDP(Funds[[#This Row],[bloomberg_query]],$H$1)</f>
        <v>-0.92856430000000001</v>
      </c>
    </row>
    <row r="136" spans="1:8" x14ac:dyDescent="0.25">
      <c r="A136" t="s">
        <v>2838</v>
      </c>
      <c r="B136" s="1">
        <f>_xll.BQL(Funds[[#This Row],[bloomberg_query]],"px_last(currency=EUR).value", "showdates","false","showids","false","showheaders","false")</f>
        <v>34.631204111278059</v>
      </c>
      <c r="C136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-0.26176500000000003</v>
      </c>
      <c r="D136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0.13576559999999999</v>
      </c>
      <c r="E136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3.9169649999999998</v>
      </c>
      <c r="F136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21.404250000000001</v>
      </c>
      <c r="G136" cm="1">
        <f t="array" ref="G136">_xll.BDP(Funds[[#This Row],[bloomberg_query]],$G$1)</f>
        <v>7.8684329999999996</v>
      </c>
      <c r="H136" cm="1">
        <f t="array" ref="H136">_xll.BDP(Funds[[#This Row],[bloomberg_query]],$H$1)</f>
        <v>-0.93859360000000003</v>
      </c>
    </row>
    <row r="137" spans="1:8" x14ac:dyDescent="0.25">
      <c r="A137" t="s">
        <v>2841</v>
      </c>
      <c r="B137" s="1">
        <f>_xll.BQL(Funds[[#This Row],[bloomberg_query]],"px_last(currency=EUR).value", "showdates","false","showids","false","showheaders","false")</f>
        <v>54.05</v>
      </c>
      <c r="C137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-0.1108852</v>
      </c>
      <c r="D137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7.4060360000000006E-2</v>
      </c>
      <c r="E137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5.1965750000000002</v>
      </c>
      <c r="F137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23.755009999999999</v>
      </c>
      <c r="G137" cm="1">
        <f t="array" ref="G137">_xll.BDP(Funds[[#This Row],[bloomberg_query]],$G$1)</f>
        <v>8.7754980000000007</v>
      </c>
      <c r="H137" cm="1">
        <f t="array" ref="H137">_xll.BDP(Funds[[#This Row],[bloomberg_query]],$H$1)</f>
        <v>-2.4368270000000001</v>
      </c>
    </row>
    <row r="138" spans="1:8" x14ac:dyDescent="0.25">
      <c r="A138" t="s">
        <v>2840</v>
      </c>
      <c r="B138" s="1">
        <f>_xll.BQL(Funds[[#This Row],[bloomberg_query]],"px_last(currency=EUR).value", "showdates","false","showids","false","showheaders","false")</f>
        <v>5.6637317160802878</v>
      </c>
      <c r="C138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-0.42262690000000003</v>
      </c>
      <c r="D138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6.9158609999999995E-2</v>
      </c>
      <c r="E138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3.9170940000000001</v>
      </c>
      <c r="F138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19.672239999999999</v>
      </c>
      <c r="G138" cm="1">
        <f t="array" ref="G138">_xll.BDP(Funds[[#This Row],[bloomberg_query]],$G$1)</f>
        <v>5.9399689999999996</v>
      </c>
      <c r="H138" cm="1">
        <f t="array" ref="H138">_xll.BDP(Funds[[#This Row],[bloomberg_query]],$H$1)</f>
        <v>-0.76243799999999995</v>
      </c>
    </row>
    <row r="139" spans="1:8" x14ac:dyDescent="0.25">
      <c r="A139" t="s">
        <v>2938</v>
      </c>
      <c r="B139" s="1">
        <f>_xll.BQL(Funds[[#This Row],[bloomberg_query]],"px_last(currency=EUR).value", "showdates","false","showids","false","showheaders","false")</f>
        <v>88.89</v>
      </c>
      <c r="C139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39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0.15774650000000001</v>
      </c>
      <c r="E139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0.4633816</v>
      </c>
      <c r="F139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5.4225719999999997</v>
      </c>
      <c r="G139" cm="1">
        <f t="array" ref="G139">_xll.BDP(Funds[[#This Row],[bloomberg_query]],$G$1)</f>
        <v>3.2042790000000001</v>
      </c>
      <c r="H139" cm="1">
        <f t="array" ref="H139">_xll.BDP(Funds[[#This Row],[bloomberg_query]],$H$1)</f>
        <v>0</v>
      </c>
    </row>
    <row r="140" spans="1:8" x14ac:dyDescent="0.25">
      <c r="A140" t="s">
        <v>2940</v>
      </c>
      <c r="B140" s="1">
        <f>_xll.BQL(Funds[[#This Row],[bloomberg_query]],"px_last(currency=EUR).value", "showdates","false","showids","false","showheaders","false")</f>
        <v>103.81735759735106</v>
      </c>
      <c r="C14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0.4034375</v>
      </c>
      <c r="D14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0.93341350000000001</v>
      </c>
      <c r="E14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3.1728170000000002</v>
      </c>
      <c r="F14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6.6513689999999999</v>
      </c>
      <c r="G140" cm="1">
        <f t="array" ref="G140">_xll.BDP(Funds[[#This Row],[bloomberg_query]],$G$1)</f>
        <v>1.9946029999999999</v>
      </c>
      <c r="H140" cm="1">
        <f t="array" ref="H140">_xll.BDP(Funds[[#This Row],[bloomberg_query]],$H$1)</f>
        <v>-0.27966659999999999</v>
      </c>
    </row>
    <row r="141" spans="1:8" x14ac:dyDescent="0.25">
      <c r="A141" t="s">
        <v>2846</v>
      </c>
      <c r="B141" s="1">
        <f>_xll.BQL(Funds[[#This Row],[bloomberg_query]],"px_last(currency=EUR).value", "showdates","false","showids","false","showheaders","false")</f>
        <v>50.848444972852434</v>
      </c>
      <c r="C141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-1.1849559999999999</v>
      </c>
      <c r="D141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-2.249946</v>
      </c>
      <c r="E141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-1.290025</v>
      </c>
      <c r="F141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9.9788969999999999</v>
      </c>
      <c r="G141" cm="1">
        <f t="array" ref="G141">_xll.BDP(Funds[[#This Row],[bloomberg_query]],$G$1)</f>
        <v>-0.42517700000000003</v>
      </c>
      <c r="H141" cm="1">
        <f t="array" ref="H141">_xll.BDP(Funds[[#This Row],[bloomberg_query]],$H$1)</f>
        <v>-5.9711429999999996</v>
      </c>
    </row>
    <row r="142" spans="1:8" x14ac:dyDescent="0.25">
      <c r="A142" t="s">
        <v>2845</v>
      </c>
      <c r="B142" s="1">
        <f>_xll.BQL(Funds[[#This Row],[bloomberg_query]],"px_last(currency=EUR).value", "showdates","false","showids","false","showheaders","false")</f>
        <v>40.531108227298454</v>
      </c>
      <c r="C142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-0.55484690000000003</v>
      </c>
      <c r="D142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-0.96652760000000004</v>
      </c>
      <c r="E142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1.2391939999999999</v>
      </c>
      <c r="F142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10.24741</v>
      </c>
      <c r="G142" cm="1">
        <f t="array" ref="G142">_xll.BDP(Funds[[#This Row],[bloomberg_query]],$G$1)</f>
        <v>-0.20205670000000001</v>
      </c>
      <c r="H142" cm="1">
        <f t="array" ref="H142">_xll.BDP(Funds[[#This Row],[bloomberg_query]],$H$1)</f>
        <v>-5.5392349999999997</v>
      </c>
    </row>
    <row r="143" spans="1:8" x14ac:dyDescent="0.25">
      <c r="A143" t="s">
        <v>2847</v>
      </c>
      <c r="B143" s="1">
        <f>_xll.BQL(Funds[[#This Row],[bloomberg_query]],"px_last(currency=EUR).value", "showdates","false","showids","false","showheaders","false")</f>
        <v>40.905000000000001</v>
      </c>
      <c r="C143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-1.088139</v>
      </c>
      <c r="D143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-1.121613</v>
      </c>
      <c r="E143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5.2760259999999999</v>
      </c>
      <c r="F143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16.37425</v>
      </c>
      <c r="G143" cm="1">
        <f t="array" ref="G143">_xll.BDP(Funds[[#This Row],[bloomberg_query]],$G$1)</f>
        <v>7.1058250000000003</v>
      </c>
      <c r="H143" cm="1">
        <f t="array" ref="H143">_xll.BDP(Funds[[#This Row],[bloomberg_query]],$H$1)</f>
        <v>-3.167392</v>
      </c>
    </row>
    <row r="144" spans="1:8" x14ac:dyDescent="0.25">
      <c r="A144" t="s">
        <v>2855</v>
      </c>
      <c r="B144" s="1">
        <f>_xll.BQL(Funds[[#This Row],[bloomberg_query]],"px_last(currency=EUR).value", "showdates","false","showids","false","showheaders","false")</f>
        <v>64.754942494346665</v>
      </c>
      <c r="C144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-0.76784870000000005</v>
      </c>
      <c r="D144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-0.29836230000000002</v>
      </c>
      <c r="E144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1.975185</v>
      </c>
      <c r="F144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14.784599999999999</v>
      </c>
      <c r="G144" cm="1">
        <f t="array" ref="G144">_xll.BDP(Funds[[#This Row],[bloomberg_query]],$G$1)</f>
        <v>4.5450780000000002</v>
      </c>
      <c r="H144" cm="1">
        <f t="array" ref="H144">_xll.BDP(Funds[[#This Row],[bloomberg_query]],$H$1)</f>
        <v>-2.7667630000000001</v>
      </c>
    </row>
    <row r="145" spans="1:8" x14ac:dyDescent="0.25">
      <c r="A145" t="s">
        <v>2850</v>
      </c>
      <c r="B145" s="1">
        <f>_xll.BQL(Funds[[#This Row],[bloomberg_query]],"px_last(currency=EUR).value", "showdates","false","showids","false","showheaders","false")</f>
        <v>33.130000000000003</v>
      </c>
      <c r="C145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-0.98625220000000002</v>
      </c>
      <c r="D145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0.1360133</v>
      </c>
      <c r="E145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0.37873050000000003</v>
      </c>
      <c r="F145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7.1787549999999998</v>
      </c>
      <c r="G145" cm="1">
        <f t="array" ref="G145">_xll.BDP(Funds[[#This Row],[bloomberg_query]],$G$1)</f>
        <v>1.8291109999999999</v>
      </c>
      <c r="H145" cm="1">
        <f t="array" ref="H145">_xll.BDP(Funds[[#This Row],[bloomberg_query]],$H$1)</f>
        <v>-3.3829099999999999</v>
      </c>
    </row>
    <row r="146" spans="1:8" x14ac:dyDescent="0.25">
      <c r="A146" t="s">
        <v>2852</v>
      </c>
      <c r="B146" s="1">
        <f>_xll.BQL(Funds[[#This Row],[bloomberg_query]],"px_last(currency=EUR).value", "showdates","false","showids","false","showheaders","false")</f>
        <v>76.61</v>
      </c>
      <c r="C146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5.0747489999999997</v>
      </c>
      <c r="D146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15.83006</v>
      </c>
      <c r="E146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27.789829999999998</v>
      </c>
      <c r="F146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25.200199999999999</v>
      </c>
      <c r="G146" t="str" cm="1">
        <f t="array" ref="G146">_xll.BDP(Funds[[#This Row],[bloomberg_query]],$G$1)</f>
        <v>#N/A N/A</v>
      </c>
      <c r="H146" t="str" cm="1">
        <f t="array" ref="H146">_xll.BDP(Funds[[#This Row],[bloomberg_query]],$H$1)</f>
        <v>#N/A N/A</v>
      </c>
    </row>
    <row r="147" spans="1:8" x14ac:dyDescent="0.25">
      <c r="A147" t="s">
        <v>2952</v>
      </c>
      <c r="B147" s="1">
        <f>_xll.BQL(Funds[[#This Row],[bloomberg_query]],"px_last(currency=EUR).value", "showdates","false","showids","false","showheaders","false")</f>
        <v>141.37</v>
      </c>
      <c r="C147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-0.14832600000000001</v>
      </c>
      <c r="D147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0.18425340000000001</v>
      </c>
      <c r="E147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0.14876739999999999</v>
      </c>
      <c r="F147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2.4122840000000001</v>
      </c>
      <c r="G147" cm="1">
        <f t="array" ref="G147">_xll.BDP(Funds[[#This Row],[bloomberg_query]],$G$1)</f>
        <v>0.3107182</v>
      </c>
      <c r="H147" cm="1">
        <f t="array" ref="H147">_xll.BDP(Funds[[#This Row],[bloomberg_query]],$H$1)</f>
        <v>-1.267593</v>
      </c>
    </row>
    <row r="148" spans="1:8" x14ac:dyDescent="0.25">
      <c r="A148" t="s">
        <v>2843</v>
      </c>
      <c r="B148" s="1">
        <f>_xll.BQL(Funds[[#This Row],[bloomberg_query]],"px_last(currency=EUR).value", "showdates","false","showids","false","showheaders","false")</f>
        <v>86.8379696071148</v>
      </c>
      <c r="C148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-1.382776</v>
      </c>
      <c r="D148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0.4997393</v>
      </c>
      <c r="E148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2.8064710000000002</v>
      </c>
      <c r="F148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8.9906649999999999</v>
      </c>
      <c r="G148" cm="1">
        <f t="array" ref="G148">_xll.BDP(Funds[[#This Row],[bloomberg_query]],$G$1)</f>
        <v>6.3196529999999997</v>
      </c>
      <c r="H148" cm="1">
        <f t="array" ref="H148">_xll.BDP(Funds[[#This Row],[bloomberg_query]],$H$1)</f>
        <v>-2.773466</v>
      </c>
    </row>
    <row r="149" spans="1:8" x14ac:dyDescent="0.25">
      <c r="A149" t="s">
        <v>2856</v>
      </c>
      <c r="B149" s="1">
        <f>_xll.BQL(Funds[[#This Row],[bloomberg_query]],"px_last(currency=EUR).value", "showdates","false","showids","false","showheaders","false")</f>
        <v>73.304000000000002</v>
      </c>
      <c r="C149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-0.3723939</v>
      </c>
      <c r="D149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0.1010515</v>
      </c>
      <c r="E149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3.9153980000000002</v>
      </c>
      <c r="F149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20.95532</v>
      </c>
      <c r="G149" cm="1">
        <f t="array" ref="G149">_xll.BDP(Funds[[#This Row],[bloomberg_query]],$G$1)</f>
        <v>8.0940759999999994</v>
      </c>
      <c r="H149" cm="1">
        <f t="array" ref="H149">_xll.BDP(Funds[[#This Row],[bloomberg_query]],$H$1)</f>
        <v>-0.95392679999999996</v>
      </c>
    </row>
    <row r="150" spans="1:8" x14ac:dyDescent="0.25">
      <c r="A150" t="s">
        <v>2844</v>
      </c>
      <c r="B150" s="1">
        <f>_xll.BQL(Funds[[#This Row],[bloomberg_query]],"px_last(currency=EUR).value", "showdates","false","showids","false","showheaders","false")</f>
        <v>31.651236374449635</v>
      </c>
      <c r="C15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-0.5234337</v>
      </c>
      <c r="D15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1.0606420000000001</v>
      </c>
      <c r="E15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2.474974</v>
      </c>
      <c r="F15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17.13973</v>
      </c>
      <c r="G150" cm="1">
        <f t="array" ref="G150">_xll.BDP(Funds[[#This Row],[bloomberg_query]],$G$1)</f>
        <v>7.6445249999999998</v>
      </c>
      <c r="H150" cm="1">
        <f t="array" ref="H150">_xll.BDP(Funds[[#This Row],[bloomberg_query]],$H$1)</f>
        <v>-1.429907</v>
      </c>
    </row>
    <row r="151" spans="1:8" x14ac:dyDescent="0.25">
      <c r="A151" t="s">
        <v>2849</v>
      </c>
      <c r="B151" s="1">
        <f>_xll.BQL(Funds[[#This Row],[bloomberg_query]],"px_last(currency=EUR).value", "showdates","false","showids","false","showheaders","false")</f>
        <v>30.548109585046767</v>
      </c>
      <c r="C151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0.32224439999999999</v>
      </c>
      <c r="D151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0.31189480000000003</v>
      </c>
      <c r="E151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7.4447419999999997</v>
      </c>
      <c r="F151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36.559310000000004</v>
      </c>
      <c r="G151" cm="1">
        <f t="array" ref="G151">_xll.BDP(Funds[[#This Row],[bloomberg_query]],$G$1)</f>
        <v>12.9101</v>
      </c>
      <c r="H151" cm="1">
        <f t="array" ref="H151">_xll.BDP(Funds[[#This Row],[bloomberg_query]],$H$1)</f>
        <v>-2.3345180000000001</v>
      </c>
    </row>
    <row r="152" spans="1:8" x14ac:dyDescent="0.25">
      <c r="A152" t="s">
        <v>2851</v>
      </c>
      <c r="B152" s="1">
        <f>_xll.BQL(Funds[[#This Row],[bloomberg_query]],"px_last(currency=EUR).value", "showdates","false","showids","false","showheaders","false")</f>
        <v>180.7</v>
      </c>
      <c r="C152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-0.30894850000000001</v>
      </c>
      <c r="D152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1.0852539999999999</v>
      </c>
      <c r="E152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4.4291879999999999E-2</v>
      </c>
      <c r="F152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9.7279579999999992</v>
      </c>
      <c r="G152" cm="1">
        <f t="array" ref="G152">_xll.BDP(Funds[[#This Row],[bloomberg_query]],$G$1)</f>
        <v>9.9324259999999995</v>
      </c>
      <c r="H152" cm="1">
        <f t="array" ref="H152">_xll.BDP(Funds[[#This Row],[bloomberg_query]],$H$1)</f>
        <v>-1.4184429999999999</v>
      </c>
    </row>
    <row r="153" spans="1:8" x14ac:dyDescent="0.25">
      <c r="A153" t="s">
        <v>2853</v>
      </c>
      <c r="B153" s="1">
        <f>_xll.BQL(Funds[[#This Row],[bloomberg_query]],"px_last(currency=EUR).value", "showdates","false","showids","false","showheaders","false")</f>
        <v>42.470422096699473</v>
      </c>
      <c r="C153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-0.3560043</v>
      </c>
      <c r="D153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-1.2713810000000001</v>
      </c>
      <c r="E153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0.57921730000000005</v>
      </c>
      <c r="F153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14.552110000000001</v>
      </c>
      <c r="G153" cm="1">
        <f t="array" ref="G153">_xll.BDP(Funds[[#This Row],[bloomberg_query]],$G$1)</f>
        <v>3.6539440000000001</v>
      </c>
      <c r="H153" cm="1">
        <f t="array" ref="H153">_xll.BDP(Funds[[#This Row],[bloomberg_query]],$H$1)</f>
        <v>-3.6966239999999999</v>
      </c>
    </row>
    <row r="154" spans="1:8" x14ac:dyDescent="0.25">
      <c r="A154" t="s">
        <v>2948</v>
      </c>
      <c r="B154" s="1">
        <f>_xll.BQL(Funds[[#This Row],[bloomberg_query]],"px_last(currency=EUR).value", "showdates","false","showids","false","showheaders","false")</f>
        <v>945.52650000000006</v>
      </c>
      <c r="C154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1.3147839999999999E-2</v>
      </c>
      <c r="D154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4.9531329999999998E-2</v>
      </c>
      <c r="E154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0.27141989999999999</v>
      </c>
      <c r="F154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3.140139</v>
      </c>
      <c r="G154" cm="1">
        <f t="array" ref="G154">_xll.BDP(Funds[[#This Row],[bloomberg_query]],$G$1)</f>
        <v>1.491865</v>
      </c>
      <c r="H154" cm="1">
        <f t="array" ref="H154">_xll.BDP(Funds[[#This Row],[bloomberg_query]],$H$1)</f>
        <v>0</v>
      </c>
    </row>
    <row r="155" spans="1:8" x14ac:dyDescent="0.25">
      <c r="A155" t="s">
        <v>2944</v>
      </c>
      <c r="B155" s="1">
        <f>_xll.BQL(Funds[[#This Row],[bloomberg_query]],"px_last(currency=EUR).value", "showdates","false","showids","false","showheaders","false")</f>
        <v>108.11535183548928</v>
      </c>
      <c r="C155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0.47802349999999999</v>
      </c>
      <c r="D155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1.2771760000000001</v>
      </c>
      <c r="E155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3.1812040000000001</v>
      </c>
      <c r="F155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6.4982420000000003</v>
      </c>
      <c r="G155" cm="1">
        <f t="array" ref="G155">_xll.BDP(Funds[[#This Row],[bloomberg_query]],$G$1)</f>
        <v>1.999215</v>
      </c>
      <c r="H155" cm="1">
        <f t="array" ref="H155">_xll.BDP(Funds[[#This Row],[bloomberg_query]],$H$1)</f>
        <v>0</v>
      </c>
    </row>
    <row r="156" spans="1:8" x14ac:dyDescent="0.25">
      <c r="A156" t="s">
        <v>2951</v>
      </c>
      <c r="B156" s="1">
        <f>_xll.BQL(Funds[[#This Row],[bloomberg_query]],"px_last(currency=EUR).value", "showdates","false","showids","false","showheaders","false")</f>
        <v>982.95</v>
      </c>
      <c r="C156" t="str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6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0.70693099999999998</v>
      </c>
      <c r="E156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0.96553849999999997</v>
      </c>
      <c r="F156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7.517919</v>
      </c>
      <c r="G156" cm="1">
        <f t="array" ref="G156">_xll.BDP(Funds[[#This Row],[bloomberg_query]],$G$1)</f>
        <v>2.9337140000000002</v>
      </c>
      <c r="H156" cm="1">
        <f t="array" ref="H156">_xll.BDP(Funds[[#This Row],[bloomberg_query]],$H$1)</f>
        <v>0</v>
      </c>
    </row>
    <row r="157" spans="1:8" x14ac:dyDescent="0.25">
      <c r="A157" t="s">
        <v>2854</v>
      </c>
      <c r="B157" s="1">
        <f>_xll.BQL(Funds[[#This Row],[bloomberg_query]],"px_last(currency=EUR).value", "showdates","false","showids","false","showheaders","false")</f>
        <v>7.0837909796044709</v>
      </c>
      <c r="C157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-0.68944139999999998</v>
      </c>
      <c r="D157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-2.118967</v>
      </c>
      <c r="E157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-4.8912069999999996</v>
      </c>
      <c r="F157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-13.46021</v>
      </c>
      <c r="G157" cm="1">
        <f t="array" ref="G157">_xll.BDP(Funds[[#This Row],[bloomberg_query]],$G$1)</f>
        <v>-6.3694949999999997</v>
      </c>
      <c r="H157" cm="1">
        <f t="array" ref="H157">_xll.BDP(Funds[[#This Row],[bloomberg_query]],$H$1)</f>
        <v>-17.262530000000002</v>
      </c>
    </row>
    <row r="158" spans="1:8" x14ac:dyDescent="0.25">
      <c r="A158" t="s">
        <v>2945</v>
      </c>
      <c r="B158" s="1">
        <f>_xll.BQL(Funds[[#This Row],[bloomberg_query]],"px_last(currency=EUR).value", "showdates","false","showids","false","showheaders","false")</f>
        <v>52.05</v>
      </c>
      <c r="C158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-7.8708420000000001E-2</v>
      </c>
      <c r="D158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0.18092230000000001</v>
      </c>
      <c r="E158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0.39153660000000001</v>
      </c>
      <c r="F158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3.553239</v>
      </c>
      <c r="G158" cm="1">
        <f t="array" ref="G158">_xll.BDP(Funds[[#This Row],[bloomberg_query]],$G$1)</f>
        <v>2.1920009999999999</v>
      </c>
      <c r="H158" cm="1">
        <f t="array" ref="H158">_xll.BDP(Funds[[#This Row],[bloomberg_query]],$H$1)</f>
        <v>-0.21662670000000001</v>
      </c>
    </row>
    <row r="159" spans="1:8" x14ac:dyDescent="0.25">
      <c r="A159" t="s">
        <v>2947</v>
      </c>
      <c r="B159" s="1">
        <f>_xll.BQL(Funds[[#This Row],[bloomberg_query]],"px_last(currency=EUR).value", "showdates","false","showids","false","showheaders","false")</f>
        <v>242.66567898511889</v>
      </c>
      <c r="C159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0.68527099999999996</v>
      </c>
      <c r="D159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3.6248040000000001</v>
      </c>
      <c r="E159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6.4155340000000001</v>
      </c>
      <c r="F159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34.700629999999997</v>
      </c>
      <c r="G159" cm="1">
        <f t="array" ref="G159">_xll.BDP(Funds[[#This Row],[bloomberg_query]],$G$1)</f>
        <v>16.841360000000002</v>
      </c>
      <c r="H159" cm="1">
        <f t="array" ref="H159">_xll.BDP(Funds[[#This Row],[bloomberg_query]],$H$1)</f>
        <v>-0.60949660000000005</v>
      </c>
    </row>
    <row r="160" spans="1:8" x14ac:dyDescent="0.25">
      <c r="A160" t="s">
        <v>2848</v>
      </c>
      <c r="B160" s="1">
        <f>_xll.BQL(Funds[[#This Row],[bloomberg_query]],"px_last(currency=EUR).value", "showdates","false","showids","false","showheaders","false")</f>
        <v>22.335000000000001</v>
      </c>
      <c r="C160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-0.51224950000000002</v>
      </c>
      <c r="D16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2.3641589999999999</v>
      </c>
      <c r="E16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3.111513</v>
      </c>
      <c r="F16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23.901340000000001</v>
      </c>
      <c r="G160" cm="1">
        <f t="array" ref="G160">_xll.BDP(Funds[[#This Row],[bloomberg_query]],$G$1)</f>
        <v>13.150740000000001</v>
      </c>
      <c r="H160" cm="1">
        <f t="array" ref="H160">_xll.BDP(Funds[[#This Row],[bloomberg_query]],$H$1)</f>
        <v>-0.62292009999999998</v>
      </c>
    </row>
    <row r="161" spans="1:8" x14ac:dyDescent="0.25">
      <c r="A161" t="s">
        <v>2950</v>
      </c>
      <c r="B161" s="1">
        <f>_xll.BQL(Funds[[#This Row],[bloomberg_query]],"px_last(currency=EUR).value", "showdates","false","showids","false","showheaders","false")</f>
        <v>5.0229999999999997</v>
      </c>
      <c r="C161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-4.7757389999999997E-2</v>
      </c>
      <c r="D161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0.18349360000000001</v>
      </c>
      <c r="E161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0.41180230000000001</v>
      </c>
      <c r="F161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3.6185079999999998</v>
      </c>
      <c r="G161" cm="1">
        <f t="array" ref="G161">_xll.BDP(Funds[[#This Row],[bloomberg_query]],$G$1)</f>
        <v>1.6362099999999999</v>
      </c>
      <c r="H161" cm="1">
        <f t="array" ref="H161">_xll.BDP(Funds[[#This Row],[bloomberg_query]],$H$1)</f>
        <v>-0.15504699999999999</v>
      </c>
    </row>
    <row r="162" spans="1:8" x14ac:dyDescent="0.25">
      <c r="A162" t="s">
        <v>2943</v>
      </c>
      <c r="B162" s="1">
        <f>_xll.BQL(Funds[[#This Row],[bloomberg_query]],"px_last(currency=EUR).value", "showdates","false","showids","false","showheaders","false")</f>
        <v>15.151</v>
      </c>
      <c r="C162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-0.37807800000000003</v>
      </c>
      <c r="D162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0.39426169999999999</v>
      </c>
      <c r="E162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0.45416869999999998</v>
      </c>
      <c r="F162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4.5290710000000001</v>
      </c>
      <c r="G162" cm="1">
        <f t="array" ref="G162">_xll.BDP(Funds[[#This Row],[bloomberg_query]],$G$1)</f>
        <v>2.1763460000000001</v>
      </c>
      <c r="H162" cm="1">
        <f t="array" ref="H162">_xll.BDP(Funds[[#This Row],[bloomberg_query]],$H$1)</f>
        <v>-0.64266230000000002</v>
      </c>
    </row>
    <row r="163" spans="1:8" x14ac:dyDescent="0.25">
      <c r="A163" t="s">
        <v>2949</v>
      </c>
      <c r="B163" s="1">
        <f>_xll.BQL(Funds[[#This Row],[bloomberg_query]],"px_last(currency=EUR).value", "showdates","false","showids","false","showheaders","false")</f>
        <v>232.55</v>
      </c>
      <c r="C163" t="str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3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5.1628449999999999E-2</v>
      </c>
      <c r="E163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2.0135109999999998</v>
      </c>
      <c r="F163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6.1096919999999999</v>
      </c>
      <c r="G163" cm="1">
        <f t="array" ref="G163">_xll.BDP(Funds[[#This Row],[bloomberg_query]],$G$1)</f>
        <v>4.2892479999999997</v>
      </c>
      <c r="H163" cm="1">
        <f t="array" ref="H163">_xll.BDP(Funds[[#This Row],[bloomberg_query]],$H$1)</f>
        <v>-4.7279549999999997E-2</v>
      </c>
    </row>
    <row r="164" spans="1:8" x14ac:dyDescent="0.25">
      <c r="A164" t="s">
        <v>2941</v>
      </c>
      <c r="B164" s="1">
        <f>_xll.BQL(Funds[[#This Row],[bloomberg_query]],"px_last(currency=EUR).value", "showdates","false","showids","false","showheaders","false")</f>
        <v>101.45</v>
      </c>
      <c r="C164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9.8580439999999998E-3</v>
      </c>
      <c r="D164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6.9047150000000002E-2</v>
      </c>
      <c r="E164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0.2866746</v>
      </c>
      <c r="F164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3.205552</v>
      </c>
      <c r="G164" cm="1">
        <f t="array" ref="G164">_xll.BDP(Funds[[#This Row],[bloomberg_query]],$G$1)</f>
        <v>0.96456560000000002</v>
      </c>
      <c r="H164" cm="1">
        <f t="array" ref="H164">_xll.BDP(Funds[[#This Row],[bloomberg_query]],$H$1)</f>
        <v>-5.911259E-2</v>
      </c>
    </row>
    <row r="165" spans="1:8" x14ac:dyDescent="0.25">
      <c r="A165" t="s">
        <v>2939</v>
      </c>
      <c r="B165" s="1">
        <f>_xll.BQL(Funds[[#This Row],[bloomberg_query]],"px_last(currency=EUR).value", "showdates","false","showids","false","showheaders","false")</f>
        <v>103.73699999999999</v>
      </c>
      <c r="C165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6.8489190000000005E-2</v>
      </c>
      <c r="D165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9.3593209999999996E-2</v>
      </c>
      <c r="E165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0.23189080000000001</v>
      </c>
      <c r="F165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3.2743310000000001</v>
      </c>
      <c r="G165" cm="1">
        <f t="array" ref="G165">_xll.BDP(Funds[[#This Row],[bloomberg_query]],$G$1)</f>
        <v>1.5374730000000001</v>
      </c>
      <c r="H165" cm="1">
        <f t="array" ref="H165">_xll.BDP(Funds[[#This Row],[bloomberg_query]],$H$1)</f>
        <v>-0.1222742</v>
      </c>
    </row>
    <row r="166" spans="1:8" x14ac:dyDescent="0.25">
      <c r="A166" t="s">
        <v>2946</v>
      </c>
      <c r="B166" s="1">
        <f>_xll.BQL(Funds[[#This Row],[bloomberg_query]],"px_last(currency=EUR).value", "showdates","false","showids","false","showheaders","false")</f>
        <v>1369.47</v>
      </c>
      <c r="C166" t="str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6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0.118434</v>
      </c>
      <c r="E166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0.41280499999999998</v>
      </c>
      <c r="F166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3.7162980000000001</v>
      </c>
      <c r="G166" cm="1">
        <f t="array" ref="G166">_xll.BDP(Funds[[#This Row],[bloomberg_query]],$G$1)</f>
        <v>2.0244399999999998</v>
      </c>
      <c r="H166" cm="1">
        <f t="array" ref="H166">_xll.BDP(Funds[[#This Row],[bloomberg_query]],$H$1)</f>
        <v>0</v>
      </c>
    </row>
    <row r="167" spans="1:8" x14ac:dyDescent="0.25">
      <c r="A167" t="s">
        <v>2936</v>
      </c>
      <c r="B167" s="1">
        <f>_xll.BQL(Funds[[#This Row],[bloomberg_query]],"px_last(currency=EUR).value", "showdates","false","showids","false","showheaders","false")</f>
        <v>3.1873999999999998</v>
      </c>
      <c r="C167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-1.49881</v>
      </c>
      <c r="D167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-0.1159475</v>
      </c>
      <c r="E167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-2.7876050000000001</v>
      </c>
      <c r="F167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-1.5261929999999999</v>
      </c>
      <c r="G167" cm="1">
        <f t="array" ref="G167">_xll.BDP(Funds[[#This Row],[bloomberg_query]],$G$1)</f>
        <v>-0.67149409999999998</v>
      </c>
      <c r="H167" cm="1">
        <f t="array" ref="H167">_xll.BDP(Funds[[#This Row],[bloomberg_query]],$H$1)</f>
        <v>-6.6428430000000001</v>
      </c>
    </row>
    <row r="168" spans="1:8" x14ac:dyDescent="0.25">
      <c r="A168" t="s">
        <v>2942</v>
      </c>
      <c r="B168" s="1">
        <f>_xll.BQL(Funds[[#This Row],[bloomberg_query]],"px_last(currency=EUR).value", "showdates","false","showids","false","showheaders","false")</f>
        <v>144.53</v>
      </c>
      <c r="C168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0.1177612</v>
      </c>
      <c r="D168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0.47969970000000001</v>
      </c>
      <c r="E168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0.1038925</v>
      </c>
      <c r="F168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3.665184</v>
      </c>
      <c r="G168" cm="1">
        <f t="array" ref="G168">_xll.BDP(Funds[[#This Row],[bloomberg_query]],$G$1)</f>
        <v>3.2785790000000001</v>
      </c>
      <c r="H168" cm="1">
        <f t="array" ref="H168">_xll.BDP(Funds[[#This Row],[bloomberg_query]],$H$1)</f>
        <v>-0.71443880000000004</v>
      </c>
    </row>
    <row r="169" spans="1:8" x14ac:dyDescent="0.25">
      <c r="A169" t="s">
        <v>2857</v>
      </c>
      <c r="B169" s="1">
        <f>_xll.BQL(Funds[[#This Row],[bloomberg_query]],"px_last(currency=EUR).value", "showdates","false","showids","false","showheaders","false")</f>
        <v>8.1189999999999998</v>
      </c>
      <c r="C169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-0.95156759999999996</v>
      </c>
      <c r="D169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-0.4536538</v>
      </c>
      <c r="E169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4.7207530000000002</v>
      </c>
      <c r="F169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14.86984</v>
      </c>
      <c r="G169" cm="1">
        <f t="array" ref="G169">_xll.BDP(Funds[[#This Row],[bloomberg_query]],$G$1)</f>
        <v>9.8794740000000001</v>
      </c>
      <c r="H169" cm="1">
        <f t="array" ref="H169">_xll.BDP(Funds[[#This Row],[bloomberg_query]],$H$1)</f>
        <v>-1.587874</v>
      </c>
    </row>
    <row r="170" spans="1:8" x14ac:dyDescent="0.25">
      <c r="A170" t="s">
        <v>2858</v>
      </c>
      <c r="B170" s="1">
        <f>_xll.BQL(Funds[[#This Row],[bloomberg_query]],"px_last(currency=EUR).value", "showdates","false","showids","false","showheaders","false")</f>
        <v>12.375999999999999</v>
      </c>
      <c r="C17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-0.43443280000000001</v>
      </c>
      <c r="D17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-1.1975089999999999</v>
      </c>
      <c r="E17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4.3155770000000002</v>
      </c>
      <c r="F17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4.1926249999999996</v>
      </c>
      <c r="G170" cm="1">
        <f t="array" ref="G170">_xll.BDP(Funds[[#This Row],[bloomberg_query]],$G$1)</f>
        <v>2.3407019999999998</v>
      </c>
      <c r="H170" cm="1">
        <f t="array" ref="H170">_xll.BDP(Funds[[#This Row],[bloomberg_query]],$H$1)</f>
        <v>-3.463333</v>
      </c>
    </row>
    <row r="171" spans="1:8" x14ac:dyDescent="0.25">
      <c r="A171" t="s">
        <v>2859</v>
      </c>
      <c r="B171" s="1">
        <f>_xll.BQL(Funds[[#This Row],[bloomberg_query]],"px_last(currency=EUR).value", "showdates","false","showids","false","showheaders","false")</f>
        <v>23.98</v>
      </c>
      <c r="C171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-0.104145</v>
      </c>
      <c r="D171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-1.3371729999999999</v>
      </c>
      <c r="E171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0.92592589999999997</v>
      </c>
      <c r="F171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-3.3843670000000001</v>
      </c>
      <c r="G171" cm="1">
        <f t="array" ref="G171">_xll.BDP(Funds[[#This Row],[bloomberg_query]],$G$1)</f>
        <v>-2.9871470000000002</v>
      </c>
      <c r="H171" cm="1">
        <f t="array" ref="H171">_xll.BDP(Funds[[#This Row],[bloomberg_query]],$H$1)</f>
        <v>-11.594469999999999</v>
      </c>
    </row>
    <row r="172" spans="1:8" x14ac:dyDescent="0.25">
      <c r="A172" t="s">
        <v>2860</v>
      </c>
      <c r="B172" s="1">
        <f>_xll.BQL(Funds[[#This Row],[bloomberg_query]],"px_last(currency=EUR).value", "showdates","false","showids","false","showheaders","false")</f>
        <v>42.895000000000003</v>
      </c>
      <c r="C172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-0.40631529999999999</v>
      </c>
      <c r="D172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-1.2773300000000001</v>
      </c>
      <c r="E172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-2.3893499999999999</v>
      </c>
      <c r="F172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19.91893</v>
      </c>
      <c r="G172" cm="1">
        <f t="array" ref="G172">_xll.BDP(Funds[[#This Row],[bloomberg_query]],$G$1)</f>
        <v>5.2840870000000004</v>
      </c>
      <c r="H172" cm="1">
        <f t="array" ref="H172">_xll.BDP(Funds[[#This Row],[bloomberg_query]],$H$1)</f>
        <v>-2.6882969999999999</v>
      </c>
    </row>
    <row r="173" spans="1:8" x14ac:dyDescent="0.25">
      <c r="A173" t="s">
        <v>2861</v>
      </c>
      <c r="B173" s="1">
        <f>_xll.BQL(Funds[[#This Row],[bloomberg_query]],"px_last(currency=EUR).value", "showdates","false","showids","false","showheaders","false")</f>
        <v>168.38</v>
      </c>
      <c r="C173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-5.9385949999999996E-3</v>
      </c>
      <c r="D173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0.46539380000000002</v>
      </c>
      <c r="E173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2.9658169999999999</v>
      </c>
      <c r="F173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16.5703</v>
      </c>
      <c r="G173" cm="1">
        <f t="array" ref="G173">_xll.BDP(Funds[[#This Row],[bloomberg_query]],$G$1)</f>
        <v>6.8902900000000002</v>
      </c>
      <c r="H173" cm="1">
        <f t="array" ref="H173">_xll.BDP(Funds[[#This Row],[bloomberg_query]],$H$1)</f>
        <v>-0.61971779999999999</v>
      </c>
    </row>
    <row r="174" spans="1:8" x14ac:dyDescent="0.25">
      <c r="A174" t="s">
        <v>2895</v>
      </c>
      <c r="B174" s="1">
        <f>_xll.BQL(Funds[[#This Row],[bloomberg_query]],"px_last(currency=EUR).value", "showdates","false","showids","false","showheaders","false")</f>
        <v>130.59</v>
      </c>
      <c r="C174" t="str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4" t="str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174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7.6581410000000003E-3</v>
      </c>
      <c r="F174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9.4360180000000007</v>
      </c>
      <c r="G174" t="str" cm="1">
        <f t="array" ref="G174">_xll.BDP(Funds[[#This Row],[bloomberg_query]],$G$1)</f>
        <v>#N/A N/A</v>
      </c>
      <c r="H174" cm="1">
        <f t="array" ref="H174">_xll.BDP(Funds[[#This Row],[bloomberg_query]],$H$1)</f>
        <v>-0.71466770000000002</v>
      </c>
    </row>
    <row r="175" spans="1:8" x14ac:dyDescent="0.25">
      <c r="A175" t="s">
        <v>2953</v>
      </c>
      <c r="B175" s="1">
        <f>_xll.BQL(Funds[[#This Row],[bloomberg_query]],"px_last(currency=EUR).value", "showdates","false","showids","false","showheaders","false")</f>
        <v>122.36</v>
      </c>
      <c r="C175" t="str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5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0.72439909999999996</v>
      </c>
      <c r="E175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0.99042589999999997</v>
      </c>
      <c r="F175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11.327450000000001</v>
      </c>
      <c r="G175" t="str" cm="1">
        <f t="array" ref="G175">_xll.BDP(Funds[[#This Row],[bloomberg_query]],$G$1)</f>
        <v>#N/A N/A</v>
      </c>
      <c r="H175" cm="1">
        <f t="array" ref="H175">_xll.BDP(Funds[[#This Row],[bloomberg_query]],$H$1)</f>
        <v>0</v>
      </c>
    </row>
    <row r="176" spans="1:8" x14ac:dyDescent="0.25">
      <c r="A176" t="s">
        <v>3059</v>
      </c>
      <c r="B176" s="1">
        <f>_xll.BQL(Funds[[#This Row],[bloomberg_query]],"px_last(currency=EUR).value", "showdates","false","showids","false","showheaders","false")</f>
        <v>120.13</v>
      </c>
      <c r="C176" t="str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6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0.48515269999999999</v>
      </c>
      <c r="E176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9.9991659999999996E-2</v>
      </c>
      <c r="F176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11.84247</v>
      </c>
      <c r="G176" cm="1">
        <f t="array" ref="G176">_xll.BDP(Funds[[#This Row],[bloomberg_query]],$G$1)</f>
        <v>5.6800980000000001</v>
      </c>
      <c r="H176" cm="1">
        <f t="array" ref="H176">_xll.BDP(Funds[[#This Row],[bloomberg_query]],$H$1)</f>
        <v>-0.2491099</v>
      </c>
    </row>
    <row r="177" spans="1:8" x14ac:dyDescent="0.25">
      <c r="A177" t="s">
        <v>2221</v>
      </c>
      <c r="B177" s="1">
        <f>_xll.BQL(Funds[[#This Row],[bloomberg_query]],"px_last(currency=EUR).value", "showdates","false","showids","false","showheaders","false")</f>
        <v>12.26</v>
      </c>
      <c r="C177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-0.40617389999999998</v>
      </c>
      <c r="D177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0.73952340000000005</v>
      </c>
      <c r="E177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2.4227240000000001</v>
      </c>
      <c r="F177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14.68662</v>
      </c>
      <c r="G177" cm="1">
        <f t="array" ref="G177">_xll.BDP(Funds[[#This Row],[bloomberg_query]],$G$1)</f>
        <v>5.2726459999999999</v>
      </c>
      <c r="H177" cm="1">
        <f t="array" ref="H177">_xll.BDP(Funds[[#This Row],[bloomberg_query]],$H$1)</f>
        <v>-3.082999</v>
      </c>
    </row>
    <row r="178" spans="1:8" x14ac:dyDescent="0.25">
      <c r="A178" t="s">
        <v>2224</v>
      </c>
      <c r="B178" s="1">
        <f>_xll.BQL(Funds[[#This Row],[bloomberg_query]],"px_last(currency=EUR).value", "showdates","false","showids","false","showheaders","false")</f>
        <v>173.56</v>
      </c>
      <c r="C178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-0.84552099999999997</v>
      </c>
      <c r="D178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-0.37883139999999998</v>
      </c>
      <c r="E178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1.6992849999999999</v>
      </c>
      <c r="F178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13.127359999999999</v>
      </c>
      <c r="G178" cm="1">
        <f t="array" ref="G178">_xll.BDP(Funds[[#This Row],[bloomberg_query]],$G$1)</f>
        <v>6.3114330000000001</v>
      </c>
      <c r="H178" cm="1">
        <f t="array" ref="H178">_xll.BDP(Funds[[#This Row],[bloomberg_query]],$H$1)</f>
        <v>-1.049029</v>
      </c>
    </row>
    <row r="179" spans="1:8" x14ac:dyDescent="0.25">
      <c r="A179" t="s">
        <v>2222</v>
      </c>
      <c r="B179" s="1">
        <f>_xll.BQL(Funds[[#This Row],[bloomberg_query]],"px_last(currency=EUR).value", "showdates","false","showids","false","showheaders","false")</f>
        <v>426.92</v>
      </c>
      <c r="C179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1.666984</v>
      </c>
      <c r="D179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4.6834389999999999</v>
      </c>
      <c r="E179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16.45072</v>
      </c>
      <c r="F179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41.843310000000002</v>
      </c>
      <c r="G179" cm="1">
        <f t="array" ref="G179">_xll.BDP(Funds[[#This Row],[bloomberg_query]],$G$1)</f>
        <v>22.516660000000002</v>
      </c>
      <c r="H179" cm="1">
        <f t="array" ref="H179">_xll.BDP(Funds[[#This Row],[bloomberg_query]],$H$1)</f>
        <v>0</v>
      </c>
    </row>
    <row r="180" spans="1:8" x14ac:dyDescent="0.25">
      <c r="A180" t="s">
        <v>2954</v>
      </c>
      <c r="B180" s="1">
        <f>_xll.BQL(Funds[[#This Row],[bloomberg_query]],"px_last(currency=EUR).value", "showdates","false","showids","false","showheaders","false")</f>
        <v>104.01</v>
      </c>
      <c r="C180" t="str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0.13478390000000001</v>
      </c>
      <c r="E18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9.6237130000000004E-2</v>
      </c>
      <c r="F18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3.5028359999999998</v>
      </c>
      <c r="G180" cm="1">
        <f t="array" ref="G180">_xll.BDP(Funds[[#This Row],[bloomberg_query]],$G$1)</f>
        <v>2.4287049999999999</v>
      </c>
      <c r="H180" cm="1">
        <f t="array" ref="H180">_xll.BDP(Funds[[#This Row],[bloomberg_query]],$H$1)</f>
        <v>-9.6050789999999997E-2</v>
      </c>
    </row>
    <row r="181" spans="1:8" x14ac:dyDescent="0.25">
      <c r="A181" t="s">
        <v>2225</v>
      </c>
      <c r="B181" s="1">
        <f>_xll.BQL(Funds[[#This Row],[bloomberg_query]],"px_last(currency=EUR).value", "showdates","false","showids","false","showheaders","false")</f>
        <v>47.139291644096375</v>
      </c>
      <c r="C181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-0.33799960000000001</v>
      </c>
      <c r="D181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-1.094581</v>
      </c>
      <c r="E181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-0.56416010000000005</v>
      </c>
      <c r="F181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26.990290000000002</v>
      </c>
      <c r="G181" cm="1">
        <f t="array" ref="G181">_xll.BDP(Funds[[#This Row],[bloomberg_query]],$G$1)</f>
        <v>11.0441</v>
      </c>
      <c r="H181" cm="1">
        <f t="array" ref="H181">_xll.BDP(Funds[[#This Row],[bloomberg_query]],$H$1)</f>
        <v>-3.3358569999999999</v>
      </c>
    </row>
    <row r="182" spans="1:8" x14ac:dyDescent="0.25">
      <c r="A182" t="s">
        <v>2227</v>
      </c>
      <c r="B182" s="1">
        <f>_xll.BQL(Funds[[#This Row],[bloomberg_query]],"px_last(currency=EUR).value", "showdates","false","showids","false","showheaders","false")</f>
        <v>127.62</v>
      </c>
      <c r="C182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0.35385699999999998</v>
      </c>
      <c r="D182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2.5801780000000001</v>
      </c>
      <c r="E182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10.97391</v>
      </c>
      <c r="F182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3.6549710000000002</v>
      </c>
      <c r="G182" cm="1">
        <f t="array" ref="G182">_xll.BDP(Funds[[#This Row],[bloomberg_query]],$G$1)</f>
        <v>5.8497310000000002</v>
      </c>
      <c r="H182" cm="1">
        <f t="array" ref="H182">_xll.BDP(Funds[[#This Row],[bloomberg_query]],$H$1)</f>
        <v>-15.42183</v>
      </c>
    </row>
    <row r="183" spans="1:8" x14ac:dyDescent="0.25">
      <c r="A183" t="s">
        <v>2896</v>
      </c>
      <c r="B183" s="1">
        <f>_xll.BQL(Funds[[#This Row],[bloomberg_query]],"px_last(currency=EUR).value", "showdates","false","showids","false","showheaders","false")</f>
        <v>108.34</v>
      </c>
      <c r="C183" t="str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3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5.5411889999999998E-2</v>
      </c>
      <c r="E183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0.34268779999999999</v>
      </c>
      <c r="F183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7.5334989999999999</v>
      </c>
      <c r="G183" cm="1">
        <f t="array" ref="G183">_xll.BDP(Funds[[#This Row],[bloomberg_query]],$G$1)</f>
        <v>2.7759659999999999</v>
      </c>
      <c r="H183" cm="1">
        <f t="array" ref="H183">_xll.BDP(Funds[[#This Row],[bloomberg_query]],$H$1)</f>
        <v>0</v>
      </c>
    </row>
    <row r="184" spans="1:8" x14ac:dyDescent="0.25">
      <c r="A184" t="s">
        <v>2889</v>
      </c>
      <c r="B184" s="1">
        <f>_xll.BQL(Funds[[#This Row],[bloomberg_query]],"px_last(currency=EUR).value", "showdates","false","showids","false","showheaders","false")</f>
        <v>129</v>
      </c>
      <c r="C184" t="str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4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-0.3245248</v>
      </c>
      <c r="E184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2.3261219999999999E-2</v>
      </c>
      <c r="F184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4.4788209999999999</v>
      </c>
      <c r="G184" cm="1">
        <f t="array" ref="G184">_xll.BDP(Funds[[#This Row],[bloomberg_query]],$G$1)</f>
        <v>1.8871640000000001</v>
      </c>
      <c r="H184" cm="1">
        <f t="array" ref="H184">_xll.BDP(Funds[[#This Row],[bloomberg_query]],$H$1)</f>
        <v>-0.32452340000000002</v>
      </c>
    </row>
    <row r="185" spans="1:8" x14ac:dyDescent="0.25">
      <c r="A185" t="s">
        <v>2863</v>
      </c>
      <c r="B185" s="1">
        <f>_xll.BQL(Funds[[#This Row],[bloomberg_query]],"px_last(currency=EUR).value", "showdates","false","showids","false","showheaders","false")</f>
        <v>381.76</v>
      </c>
      <c r="C185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-0.58333330000000005</v>
      </c>
      <c r="D185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-6.5443310000000005E-2</v>
      </c>
      <c r="E185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3.7757900000000002</v>
      </c>
      <c r="F185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7.5016889999999998</v>
      </c>
      <c r="G185" cm="1">
        <f t="array" ref="G185">_xll.BDP(Funds[[#This Row],[bloomberg_query]],$G$1)</f>
        <v>2.8323040000000002</v>
      </c>
      <c r="H185" cm="1">
        <f t="array" ref="H185">_xll.BDP(Funds[[#This Row],[bloomberg_query]],$H$1)</f>
        <v>-6.6510129999999998</v>
      </c>
    </row>
    <row r="186" spans="1:8" x14ac:dyDescent="0.25">
      <c r="A186" t="s">
        <v>2862</v>
      </c>
      <c r="B186" s="1">
        <f>_xll.BQL(Funds[[#This Row],[bloomberg_query]],"px_last(currency=EUR).value", "showdates","false","showids","false","showheaders","false")</f>
        <v>53.438000000000002</v>
      </c>
      <c r="C186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-1.095688</v>
      </c>
      <c r="D186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-1.0773790000000001</v>
      </c>
      <c r="E186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5.4503120000000003</v>
      </c>
      <c r="F186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16.763539999999999</v>
      </c>
      <c r="G186" cm="1">
        <f t="array" ref="G186">_xll.BDP(Funds[[#This Row],[bloomberg_query]],$G$1)</f>
        <v>8.7863430000000005</v>
      </c>
      <c r="H186" cm="1">
        <f t="array" ref="H186">_xll.BDP(Funds[[#This Row],[bloomberg_query]],$H$1)</f>
        <v>-2.9987300000000001</v>
      </c>
    </row>
    <row r="187" spans="1:8" x14ac:dyDescent="0.25">
      <c r="A187" t="s">
        <v>2955</v>
      </c>
      <c r="B187" s="1">
        <f>_xll.BQL(Funds[[#This Row],[bloomberg_query]],"px_last(currency=EUR).value", "showdates","false","showids","false","showheaders","false")</f>
        <v>87.01</v>
      </c>
      <c r="C187" t="str" cm="1">
        <f t="array" aca="1" ref="C18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7" cm="1">
        <f t="array" aca="1" ref="D187" ca="1">_xll.BDP(Funds[[#This Row],[bloomberg_query]], "CUST_TRR_RETURN_HOLDING_PER", "CUST_TRR_START_DT="&amp;TEXT(WORKDAY(TODAY(), -6),"jjjjMMtt"),"CUST_TRR_END_DT="&amp;TEXT(WORKDAY(TODAY(), -1),"jjjjMMtt"), "CUST_TRR_CRNCY=EUR")</f>
        <v>0.43864710000000001</v>
      </c>
      <c r="E187" cm="1">
        <f t="array" aca="1" ref="E187" ca="1">_xll.BDP(Funds[[#This Row],[bloomberg_query]], "CUST_TRR_RETURN_HOLDING_PER", "CUST_TRR_START_DT="&amp;TEXT(WORKDAY(EDATE(TODAY(), -1) - 2, 1),"jjjjMMtt"),"CUST_TRR_END_DT="&amp;TEXT(WORKDAY(TODAY(), -1),"jjjjMMtt"),"CUST_TRR_CRNCY=EUR")</f>
        <v>1.2686219999999999</v>
      </c>
      <c r="F187" cm="1">
        <f t="array" aca="1" ref="F187" ca="1">_xll.BDP(Funds[[#This Row],[bloomberg_query]], "CUST_TRR_RETURN_HOLDING_PER", "CUST_TRR_START_DT="&amp;TEXT(WORKDAY(DATE(YEAR(TODAY())-1, 12, 31), -1),"jjjjMMtt"),"CUST_TRR_END_DT="&amp;TEXT(WORKDAY(TODAY(), -1),"jjjjMMtt"), "CUST_TRR_CRNCY=EUR")</f>
        <v>3.805774</v>
      </c>
      <c r="G187" cm="1">
        <f t="array" ref="G187">_xll.BDP(Funds[[#This Row],[bloomberg_query]],$G$1)</f>
        <v>2.4934259999999999</v>
      </c>
      <c r="H187" cm="1">
        <f t="array" ref="H187">_xll.BDP(Funds[[#This Row],[bloomberg_query]],$H$1)</f>
        <v>0</v>
      </c>
    </row>
    <row r="188" spans="1:8" x14ac:dyDescent="0.25">
      <c r="A188" t="s">
        <v>2864</v>
      </c>
      <c r="B188" s="1">
        <f>_xll.BQL(Funds[[#This Row],[bloomberg_query]],"px_last(currency=EUR).value", "showdates","false","showids","false","showheaders","false")</f>
        <v>69.474000000000004</v>
      </c>
      <c r="C188" cm="1">
        <f t="array" aca="1" ref="C188" ca="1">_xll.BDP(Funds[[#This Row],[bloomberg_query]], "CUST_TRR_RETURN_HOLDING_PER", "CUST_TRR_START_DT="&amp;TEXT(WORKDAY(TODAY(), -2),"jjjjMMtt"),"CUST_TRR_END_DT="&amp;TEXT(WORKDAY(TODAY(), -1),"jjjjMMtt"), "CUST_TRR_CRNCY=EUR")</f>
        <v>-1.0708279999999999</v>
      </c>
      <c r="D188" cm="1">
        <f t="array" aca="1" ref="D188" ca="1">_xll.BDP(Funds[[#This Row],[bloomberg_query]], "CUST_TRR_RETURN_HOLDING_PER", "CUST_TRR_START_DT="&amp;TEXT(WORKDAY(TODAY(), -6),"jjjjMMtt"),"CUST_TRR_END_DT="&amp;TEXT(WORKDAY(TODAY(), -1),"jjjjMMtt"), "CUST_TRR_CRNCY=EUR")</f>
        <v>-1.0454650000000001</v>
      </c>
      <c r="E188" cm="1">
        <f t="array" aca="1" ref="E188" ca="1">_xll.BDP(Funds[[#This Row],[bloomberg_query]], "CUST_TRR_RETURN_HOLDING_PER", "CUST_TRR_START_DT="&amp;TEXT(WORKDAY(EDATE(TODAY(), -1) - 2, 1),"jjjjMMtt"),"CUST_TRR_END_DT="&amp;TEXT(WORKDAY(TODAY(), -1),"jjjjMMtt"),"CUST_TRR_CRNCY=EUR")</f>
        <v>5.4697820000000004</v>
      </c>
      <c r="F188" cm="1">
        <f t="array" aca="1" ref="F188" ca="1">_xll.BDP(Funds[[#This Row],[bloomberg_query]], "CUST_TRR_RETURN_HOLDING_PER", "CUST_TRR_START_DT="&amp;TEXT(WORKDAY(DATE(YEAR(TODAY())-1, 12, 31), -1),"jjjjMMtt"),"CUST_TRR_END_DT="&amp;TEXT(WORKDAY(TODAY(), -1),"jjjjMMtt"), "CUST_TRR_CRNCY=EUR")</f>
        <v>16.772839999999999</v>
      </c>
      <c r="G188" cm="1">
        <f t="array" ref="G188">_xll.BDP(Funds[[#This Row],[bloomberg_query]],$G$1)</f>
        <v>8.8313659999999992</v>
      </c>
      <c r="H188" cm="1">
        <f t="array" ref="H188">_xll.BDP(Funds[[#This Row],[bloomberg_query]],$H$1)</f>
        <v>-2.9353799999999999</v>
      </c>
    </row>
    <row r="189" spans="1:8" x14ac:dyDescent="0.25">
      <c r="A189" t="s">
        <v>2865</v>
      </c>
      <c r="B189" s="1">
        <f>_xll.BQL(Funds[[#This Row],[bloomberg_query]],"px_last(currency=EUR).value", "showdates","false","showids","false","showheaders","false")</f>
        <v>138.41999999999999</v>
      </c>
      <c r="C189" cm="1">
        <f t="array" aca="1" ref="C189" ca="1">_xll.BDP(Funds[[#This Row],[bloomberg_query]], "CUST_TRR_RETURN_HOLDING_PER", "CUST_TRR_START_DT="&amp;TEXT(WORKDAY(TODAY(), -2),"jjjjMMtt"),"CUST_TRR_END_DT="&amp;TEXT(WORKDAY(TODAY(), -1),"jjjjMMtt"), "CUST_TRR_CRNCY=EUR")</f>
        <v>0.26075619999999999</v>
      </c>
      <c r="D189" cm="1">
        <f t="array" aca="1" ref="D189" ca="1">_xll.BDP(Funds[[#This Row],[bloomberg_query]], "CUST_TRR_RETURN_HOLDING_PER", "CUST_TRR_START_DT="&amp;TEXT(WORKDAY(TODAY(), -6),"jjjjMMtt"),"CUST_TRR_END_DT="&amp;TEXT(WORKDAY(TODAY(), -1),"jjjjMMtt"), "CUST_TRR_CRNCY=EUR")</f>
        <v>0.50827770000000005</v>
      </c>
      <c r="E189" cm="1">
        <f t="array" aca="1" ref="E189" ca="1">_xll.BDP(Funds[[#This Row],[bloomberg_query]], "CUST_TRR_RETURN_HOLDING_PER", "CUST_TRR_START_DT="&amp;TEXT(WORKDAY(EDATE(TODAY(), -1) - 2, 1),"jjjjMMtt"),"CUST_TRR_END_DT="&amp;TEXT(WORKDAY(TODAY(), -1),"jjjjMMtt"),"CUST_TRR_CRNCY=EUR")</f>
        <v>2.60934</v>
      </c>
      <c r="F189" cm="1">
        <f t="array" aca="1" ref="F189" ca="1">_xll.BDP(Funds[[#This Row],[bloomberg_query]], "CUST_TRR_RETURN_HOLDING_PER", "CUST_TRR_START_DT="&amp;TEXT(WORKDAY(DATE(YEAR(TODAY())-1, 12, 31), -1),"jjjjMMtt"),"CUST_TRR_END_DT="&amp;TEXT(WORKDAY(TODAY(), -1),"jjjjMMtt"), "CUST_TRR_CRNCY=EUR")</f>
        <v>14.59558</v>
      </c>
      <c r="G189" cm="1">
        <f t="array" ref="G189">_xll.BDP(Funds[[#This Row],[bloomberg_query]],$G$1)</f>
        <v>4.9563899999999999</v>
      </c>
      <c r="H189" cm="1">
        <f t="array" ref="H189">_xll.BDP(Funds[[#This Row],[bloomberg_query]],$H$1)</f>
        <v>-0.21626519999999999</v>
      </c>
    </row>
    <row r="190" spans="1:8" x14ac:dyDescent="0.25">
      <c r="A190" t="s">
        <v>2956</v>
      </c>
      <c r="B190" s="1">
        <f>_xll.BQL(Funds[[#This Row],[bloomberg_query]],"px_last(currency=EUR).value", "showdates","false","showids","false","showheaders","false")</f>
        <v>80.04066861200333</v>
      </c>
      <c r="C190" cm="1">
        <f t="array" aca="1" ref="C190" ca="1">_xll.BDP(Funds[[#This Row],[bloomberg_query]], "CUST_TRR_RETURN_HOLDING_PER", "CUST_TRR_START_DT="&amp;TEXT(WORKDAY(TODAY(), -2),"jjjjMMtt"),"CUST_TRR_END_DT="&amp;TEXT(WORKDAY(TODAY(), -1),"jjjjMMtt"), "CUST_TRR_CRNCY=EUR")</f>
        <v>1.542389</v>
      </c>
      <c r="D190" cm="1">
        <f t="array" aca="1" ref="D190" ca="1">_xll.BDP(Funds[[#This Row],[bloomberg_query]], "CUST_TRR_RETURN_HOLDING_PER", "CUST_TRR_START_DT="&amp;TEXT(WORKDAY(TODAY(), -6),"jjjjMMtt"),"CUST_TRR_END_DT="&amp;TEXT(WORKDAY(TODAY(), -1),"jjjjMMtt"), "CUST_TRR_CRNCY=EUR")</f>
        <v>2.840703</v>
      </c>
      <c r="E190" cm="1">
        <f t="array" aca="1" ref="E190" ca="1">_xll.BDP(Funds[[#This Row],[bloomberg_query]], "CUST_TRR_RETURN_HOLDING_PER", "CUST_TRR_START_DT="&amp;TEXT(WORKDAY(EDATE(TODAY(), -1) - 2, 1),"jjjjMMtt"),"CUST_TRR_END_DT="&amp;TEXT(WORKDAY(TODAY(), -1),"jjjjMMtt"),"CUST_TRR_CRNCY=EUR")</f>
        <v>6.3353760000000001</v>
      </c>
      <c r="F190" cm="1">
        <f t="array" aca="1" ref="F190" ca="1">_xll.BDP(Funds[[#This Row],[bloomberg_query]], "CUST_TRR_RETURN_HOLDING_PER", "CUST_TRR_START_DT="&amp;TEXT(WORKDAY(DATE(YEAR(TODAY())-1, 12, 31), -1),"jjjjMMtt"),"CUST_TRR_END_DT="&amp;TEXT(WORKDAY(TODAY(), -1),"jjjjMMtt"), "CUST_TRR_CRNCY=EUR")</f>
        <v>27.869060000000001</v>
      </c>
      <c r="G190" cm="1">
        <f t="array" ref="G190">_xll.BDP(Funds[[#This Row],[bloomberg_query]],$G$1)</f>
        <v>13.95271</v>
      </c>
      <c r="H190" cm="1">
        <f t="array" ref="H190">_xll.BDP(Funds[[#This Row],[bloomberg_query]],$H$1)</f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66"/>
  <sheetViews>
    <sheetView topLeftCell="A122" workbookViewId="0">
      <selection activeCell="C109" sqref="C109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9" width="52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2255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2340</v>
      </c>
      <c r="I1" t="s">
        <v>2341</v>
      </c>
    </row>
    <row r="2" spans="1:13" x14ac:dyDescent="0.25">
      <c r="A2" s="20" t="s">
        <v>130</v>
      </c>
      <c r="B2" s="20" t="s">
        <v>2356</v>
      </c>
      <c r="C2" s="1">
        <f>_xll.BQL(Stocks[[#This Row],[bloomberg_query]],"px_last(currency=EUR).value","showdates","false","showids","false","showheaders","false","cols"=1)</f>
        <v>561.94868722401429</v>
      </c>
      <c r="D2" s="20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0.16880999999999999</v>
      </c>
      <c r="E2" s="20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1.3703179999999999</v>
      </c>
      <c r="F2" s="20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3.2392979999999998</v>
      </c>
      <c r="G2" s="20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25.525839999999999</v>
      </c>
      <c r="H2" s="20" cm="1">
        <f t="array" ref="H2">_xll.BDP(A2,$H$1)</f>
        <v>11.197279999999999</v>
      </c>
      <c r="I2" s="20" cm="1">
        <f t="array" ref="I2">_xll.BDP(A2,$I$1)</f>
        <v>-0.64198710000000003</v>
      </c>
    </row>
    <row r="3" spans="1:13" x14ac:dyDescent="0.25">
      <c r="A3" s="20" t="s">
        <v>2357</v>
      </c>
      <c r="B3" s="20" t="s">
        <v>2358</v>
      </c>
      <c r="C3" s="1" t="str">
        <f>_xll.BQL(Stocks[[#This Row],[bloomberg_query]],"px_last(currency=EUR).value","showdates","false","showids","false","showheaders","false","cols"=1)</f>
        <v>#N/A</v>
      </c>
      <c r="D3" s="20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s="20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s="20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s="20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s="20" t="str" cm="1">
        <f t="array" ref="H3">_xll.BDP(A3,$H$1)</f>
        <v>#N/A N/A</v>
      </c>
      <c r="I3" s="20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s="20" t="s">
        <v>180</v>
      </c>
      <c r="B4" s="20" t="s">
        <v>2316</v>
      </c>
      <c r="C4" s="1">
        <f>_xll.BQL(Stocks[[#This Row],[bloomberg_query]],"px_last(currency=EUR).value","showdates","false","showids","false","showheaders","false","cols"=1)</f>
        <v>123.85617804527283</v>
      </c>
      <c r="D4" s="20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0.2416837</v>
      </c>
      <c r="E4" s="20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0.28073179999999998</v>
      </c>
      <c r="F4" s="20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5.6914920000000002</v>
      </c>
      <c r="G4" s="20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6.4438069999999996</v>
      </c>
      <c r="H4" s="20" cm="1">
        <f t="array" ref="H4">_xll.BDP(A4,$H$1)</f>
        <v>-0.61559135191194325</v>
      </c>
      <c r="I4" s="20" cm="1">
        <f t="array" ref="I4">_xll.BDP(A4,$I$1)</f>
        <v>-6.4245790113860197</v>
      </c>
      <c r="J4" s="13"/>
    </row>
    <row r="5" spans="1:13" x14ac:dyDescent="0.25">
      <c r="A5" s="20" t="s">
        <v>2359</v>
      </c>
      <c r="B5" s="20" t="s">
        <v>2360</v>
      </c>
      <c r="C5" s="1">
        <f>_xll.BQL(Stocks[[#This Row],[bloomberg_query]],"px_last(currency=EUR).value","showdates","false","showids","false","showheaders","false","cols"=1)</f>
        <v>435.71848040174427</v>
      </c>
      <c r="D5" s="20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-0.33558139999999997</v>
      </c>
      <c r="E5" s="20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1.0178609999999999</v>
      </c>
      <c r="F5" s="20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-5.0162709999999997</v>
      </c>
      <c r="G5" s="20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34.173740000000002</v>
      </c>
      <c r="H5" s="20" cm="1">
        <f t="array" ref="H5">_xll.BDP(A5,$H$1)</f>
        <v>8.4415289999999992</v>
      </c>
      <c r="I5" s="20" cm="1">
        <f t="array" ref="I5">_xll.BDP(A5,$I$1)</f>
        <v>-7.1439979999999998</v>
      </c>
    </row>
    <row r="6" spans="1:13" x14ac:dyDescent="0.25">
      <c r="A6" s="20" t="s">
        <v>164</v>
      </c>
      <c r="B6" s="20" t="s">
        <v>2361</v>
      </c>
      <c r="C6" s="1">
        <f>_xll.BQL(Stocks[[#This Row],[bloomberg_query]],"px_last(currency=EUR).value","showdates","false","showids","false","showheaders","false","cols"=1)</f>
        <v>122.48821428775788</v>
      </c>
      <c r="D6" s="20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-0.90236559999999999</v>
      </c>
      <c r="E6" s="20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-2.6984469999999998</v>
      </c>
      <c r="F6" s="20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1.307069</v>
      </c>
      <c r="G6" s="20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19.46895</v>
      </c>
      <c r="H6" s="20" cm="1">
        <f t="array" ref="H6">_xll.BDP(A6,$H$1)</f>
        <v>1.1958438167551735</v>
      </c>
      <c r="I6" s="20" cm="1">
        <f t="array" ref="I6">_xll.BDP(A6,$I$1)</f>
        <v>-9.2794748991739517</v>
      </c>
      <c r="J6" s="13"/>
    </row>
    <row r="7" spans="1:13" x14ac:dyDescent="0.25">
      <c r="A7" s="20" t="s">
        <v>2362</v>
      </c>
      <c r="B7" s="20" t="s">
        <v>2363</v>
      </c>
      <c r="C7" s="1">
        <f>_xll.BQL(Stocks[[#This Row],[bloomberg_query]],"px_last(currency=EUR).value","showdates","false","showids","false","showheaders","false","cols"=1)</f>
        <v>188.23366163372995</v>
      </c>
      <c r="D7" s="20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-0.65394850000000004</v>
      </c>
      <c r="E7" s="20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-0.71491709999999997</v>
      </c>
      <c r="F7" s="20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1.5764210000000001</v>
      </c>
      <c r="G7" s="20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0.57401080000000004</v>
      </c>
      <c r="H7" s="20" cm="1">
        <f t="array" ref="H7">_xll.BDP(A7,$H$1)</f>
        <v>2.2023327090803417</v>
      </c>
      <c r="I7" s="20" cm="1">
        <f t="array" ref="I7">_xll.BDP(A7,$I$1)</f>
        <v>-7.2294142069527449</v>
      </c>
    </row>
    <row r="8" spans="1:13" x14ac:dyDescent="0.25">
      <c r="A8" s="20" t="s">
        <v>2364</v>
      </c>
      <c r="B8" s="20" t="s">
        <v>2365</v>
      </c>
      <c r="C8" s="1">
        <f>_xll.BQL(Stocks[[#This Row],[bloomberg_query]],"px_last(currency=EUR).value","showdates","false","showids","false","showheaders","false","cols"=1)</f>
        <v>61.824735772404971</v>
      </c>
      <c r="D8" s="20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0.95669720000000003</v>
      </c>
      <c r="E8" s="20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11.40752</v>
      </c>
      <c r="F8" s="20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10.43737</v>
      </c>
      <c r="G8" s="20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39.365250000000003</v>
      </c>
      <c r="H8" s="20" cm="1">
        <f t="array" ref="H8">_xll.BDP(A8,$H$1)</f>
        <v>27.105789999999999</v>
      </c>
      <c r="I8" s="20" cm="1">
        <f t="array" ref="I8">_xll.BDP(A8,$I$1)</f>
        <v>-1.9067829999999999</v>
      </c>
    </row>
    <row r="9" spans="1:13" x14ac:dyDescent="0.25">
      <c r="A9" s="20" t="s">
        <v>2366</v>
      </c>
      <c r="B9" s="20" t="s">
        <v>2367</v>
      </c>
      <c r="C9" s="1">
        <f>_xll.BQL(Stocks[[#This Row],[bloomberg_query]],"px_last(currency=EUR).value","showdates","false","showids","false","showheaders","false","cols"=1)</f>
        <v>5.1952802134680205</v>
      </c>
      <c r="D9" s="20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-3.8176600000000001</v>
      </c>
      <c r="E9" s="20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-6.8780260000000002</v>
      </c>
      <c r="F9" s="20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6.9548509999999997</v>
      </c>
      <c r="G9" s="20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-36.43347</v>
      </c>
      <c r="H9" s="20" cm="1">
        <f t="array" ref="H9">_xll.BDP(A9,$H$1)</f>
        <v>7.9025910000000001</v>
      </c>
      <c r="I9" s="20" cm="1">
        <f t="array" ref="I9">_xll.BDP(A9,$I$1)</f>
        <v>-40.54945</v>
      </c>
    </row>
    <row r="10" spans="1:13" x14ac:dyDescent="0.25">
      <c r="A10" s="20" t="s">
        <v>134</v>
      </c>
      <c r="B10" s="20" t="s">
        <v>2321</v>
      </c>
      <c r="C10" s="1">
        <f>_xll.BQL(Stocks[[#This Row],[bloomberg_query]],"px_last(currency=EUR).value","showdates","false","showids","false","showheaders","false","cols"=1)</f>
        <v>195.78519129514694</v>
      </c>
      <c r="D10" s="2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4.5910129999999997E-3</v>
      </c>
      <c r="E10" s="2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-2.575384E-2</v>
      </c>
      <c r="F10" s="2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5.1719099999999996</v>
      </c>
      <c r="G10" s="2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22.27169</v>
      </c>
      <c r="H10" s="20" cm="1">
        <f t="array" ref="H10">_xll.BDP(A10,$H$1)</f>
        <v>3.179381658157348</v>
      </c>
      <c r="I10" s="20" cm="1">
        <f t="array" ref="I10">_xll.BDP(A10,$I$1)</f>
        <v>-5.7949737271957966</v>
      </c>
    </row>
    <row r="11" spans="1:13" x14ac:dyDescent="0.25">
      <c r="A11" s="20" t="s">
        <v>28</v>
      </c>
      <c r="B11" s="20" t="s">
        <v>2286</v>
      </c>
      <c r="C11" s="1">
        <f>_xll.BQL(Stocks[[#This Row],[bloomberg_query]],"px_last(currency=EUR).value","showdates","false","showids","false","showheaders","false","cols"=1)</f>
        <v>158.80000000000001</v>
      </c>
      <c r="D11" s="20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-0.12578619999999999</v>
      </c>
      <c r="E11" s="20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1.1464970000000001</v>
      </c>
      <c r="F11" s="20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0.85741509999999999</v>
      </c>
      <c r="G11" s="20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25.220330000000001</v>
      </c>
      <c r="H11" s="20" cm="1">
        <f t="array" ref="H11">_xll.BDP(A11,$H$1)</f>
        <v>7.2529110000000001</v>
      </c>
      <c r="I11" s="20" cm="1">
        <f t="array" ref="I11">_xll.BDP(A11,$I$1)</f>
        <v>-1.732675</v>
      </c>
    </row>
    <row r="12" spans="1:13" x14ac:dyDescent="0.25">
      <c r="A12" s="20" t="s">
        <v>2368</v>
      </c>
      <c r="B12" s="20" t="s">
        <v>2369</v>
      </c>
      <c r="C12" s="1">
        <f>_xll.BQL(Stocks[[#This Row],[bloomberg_query]],"px_last(currency=EUR).value","showdates","false","showids","false","showheaders","false","cols"=1)</f>
        <v>7.26</v>
      </c>
      <c r="D12" s="20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-0.27472530000000001</v>
      </c>
      <c r="E12" s="20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-3.9682539999999999</v>
      </c>
      <c r="F12" s="20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-0.27472530000000001</v>
      </c>
      <c r="G12" s="20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-17.8733</v>
      </c>
      <c r="H12" s="20" cm="1">
        <f t="array" ref="H12">_xll.BDP(A12,$H$1)</f>
        <v>-7.4870489999999998</v>
      </c>
      <c r="I12" s="20" cm="1">
        <f t="array" ref="I12">_xll.BDP(A12,$I$1)</f>
        <v>-20.394729999999999</v>
      </c>
    </row>
    <row r="13" spans="1:13" x14ac:dyDescent="0.25">
      <c r="A13" s="20" t="s">
        <v>2370</v>
      </c>
      <c r="B13" s="20" t="s">
        <v>2371</v>
      </c>
      <c r="C13" s="1">
        <f>_xll.BQL(Stocks[[#This Row],[bloomberg_query]],"px_last(currency=EUR).value","showdates","false","showids","false","showheaders","false","cols"=1)</f>
        <v>4271.7498078602375</v>
      </c>
      <c r="D13" s="20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0.39724520000000002</v>
      </c>
      <c r="E13" s="20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2.9509120000000002</v>
      </c>
      <c r="F13" s="20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3.1497510000000002</v>
      </c>
      <c r="G13" s="20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13.98016</v>
      </c>
      <c r="H13" s="20" t="str" cm="1">
        <f t="array" ref="H13">_xll.BDP(A13,$H$1)</f>
        <v>#N/A N/A</v>
      </c>
      <c r="I13" s="20" cm="1">
        <f t="array" ref="I13">_xll.BDP(A13,$I$1)</f>
        <v>-5.8823530000000002</v>
      </c>
    </row>
    <row r="14" spans="1:13" x14ac:dyDescent="0.25">
      <c r="A14" s="20" t="s">
        <v>2372</v>
      </c>
      <c r="B14" s="20" t="s">
        <v>2373</v>
      </c>
      <c r="C14" s="1">
        <f>_xll.BQL(Stocks[[#This Row],[bloomberg_query]],"px_last(currency=EUR).value","showdates","false","showids","false","showheaders","false","cols"=1)</f>
        <v>225.29808506369591</v>
      </c>
      <c r="D14" s="20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0.1437455</v>
      </c>
      <c r="E14" s="20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1.299118</v>
      </c>
      <c r="F14" s="20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2.2911969999999999</v>
      </c>
      <c r="G14" s="20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-9.7044840000000008</v>
      </c>
      <c r="H14" s="20" cm="1">
        <f t="array" ref="H14">_xll.BDP(A14,$H$1)</f>
        <v>-3.4009874331907324</v>
      </c>
      <c r="I14" s="20" cm="1">
        <f t="array" ref="I14">_xll.BDP(A14,$I$1)</f>
        <v>-21.659063918404275</v>
      </c>
    </row>
    <row r="15" spans="1:13" x14ac:dyDescent="0.25">
      <c r="A15" s="20" t="s">
        <v>3074</v>
      </c>
      <c r="B15" s="20" t="s">
        <v>3075</v>
      </c>
      <c r="C15" s="1">
        <f>_xll.BQL(Stocks[[#This Row],[bloomberg_query]],"px_last(currency=EUR).value","showdates","false","showids","false","showheaders","false","cols"=1)</f>
        <v>32.9</v>
      </c>
      <c r="D15" s="20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0.61162079999999996</v>
      </c>
      <c r="E15" s="20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3.7854890000000001</v>
      </c>
      <c r="F15" s="20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18.772559999999999</v>
      </c>
      <c r="G15" s="20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8.8835800000000003</v>
      </c>
      <c r="H15" s="20" cm="1">
        <f t="array" ref="H15">_xll.BDP(A15,$H$1)</f>
        <v>4.6005180000000001</v>
      </c>
      <c r="I15" s="20" cm="1">
        <f t="array" ref="I15">_xll.BDP(A15,$I$1)</f>
        <v>-15.856769999999999</v>
      </c>
    </row>
    <row r="16" spans="1:13" x14ac:dyDescent="0.25">
      <c r="A16" s="20" t="s">
        <v>461</v>
      </c>
      <c r="B16" s="20" t="s">
        <v>3028</v>
      </c>
      <c r="C16" s="1">
        <f>_xll.BQL(Stocks[[#This Row],[bloomberg_query]],"px_last(currency=EUR).value","showdates","false","showids","false","showheaders","false","cols"=1)</f>
        <v>120.51021263837814</v>
      </c>
      <c r="D16" s="20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-0.15366869999999999</v>
      </c>
      <c r="E16" s="20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-0.66517930000000003</v>
      </c>
      <c r="F16" s="20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20.099979999999999</v>
      </c>
      <c r="G16" s="20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248.87960000000001</v>
      </c>
      <c r="H16" s="20" cm="1">
        <f t="array" ref="H16">_xll.BDP(A16,$H$1)</f>
        <v>67.762302710165642</v>
      </c>
      <c r="I16" s="20" cm="1">
        <f t="array" ref="I16">_xll.BDP(A16,$I$1)</f>
        <v>-9.313486117919858</v>
      </c>
    </row>
    <row r="17" spans="1:9" x14ac:dyDescent="0.25">
      <c r="A17" s="20" t="s">
        <v>8</v>
      </c>
      <c r="B17" s="20" t="s">
        <v>2268</v>
      </c>
      <c r="C17" s="1">
        <f>_xll.BQL(Stocks[[#This Row],[bloomberg_query]],"px_last(currency=EUR).value","showdates","false","showids","false","showheaders","false","cols"=1)</f>
        <v>441.89850866913793</v>
      </c>
      <c r="D17" s="20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-0.57740999999999998</v>
      </c>
      <c r="E17" s="20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-0.63162529999999995</v>
      </c>
      <c r="F17" s="20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6.8721940000000004</v>
      </c>
      <c r="G17" s="20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20.159379999999999</v>
      </c>
      <c r="H17" s="20" cm="1">
        <f t="array" ref="H17">_xll.BDP(A17,$H$1)</f>
        <v>6.5642579412244206</v>
      </c>
      <c r="I17" s="20" cm="1">
        <f t="array" ref="I17">_xll.BDP(A17,$I$1)</f>
        <v>-6.3193165794216171</v>
      </c>
    </row>
    <row r="18" spans="1:9" x14ac:dyDescent="0.25">
      <c r="A18" s="20" t="s">
        <v>2374</v>
      </c>
      <c r="B18" s="20" t="s">
        <v>2375</v>
      </c>
      <c r="C18" s="1">
        <f>_xll.BQL(Stocks[[#This Row],[bloomberg_query]],"px_last(currency=EUR).value","showdates","false","showids","false","showheaders","false","cols"=1)</f>
        <v>103.62325463175773</v>
      </c>
      <c r="D18" s="20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0.31838830000000001</v>
      </c>
      <c r="E18" s="20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0.49824059999999998</v>
      </c>
      <c r="F18" s="20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19.996739999999999</v>
      </c>
      <c r="G18" s="20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138.91489999999999</v>
      </c>
      <c r="H18" s="20" cm="1">
        <f t="array" ref="H18">_xll.BDP(A18,$H$1)</f>
        <v>37.090161486615401</v>
      </c>
      <c r="I18" s="20" cm="1">
        <f t="array" ref="I18">_xll.BDP(A18,$I$1)</f>
        <v>-3.5114913033177722</v>
      </c>
    </row>
    <row r="19" spans="1:9" x14ac:dyDescent="0.25">
      <c r="A19" s="20" t="s">
        <v>2376</v>
      </c>
      <c r="B19" s="20" t="s">
        <v>2377</v>
      </c>
      <c r="C19" s="1">
        <f>_xll.BQL(Stocks[[#This Row],[bloomberg_query]],"px_last(currency=EUR).value","showdates","false","showids","false","showheaders","false","cols"=1)</f>
        <v>59.469451458454138</v>
      </c>
      <c r="D19" s="20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-1.785026</v>
      </c>
      <c r="E19" s="20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-1.468699</v>
      </c>
      <c r="F19" s="20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1.768597</v>
      </c>
      <c r="G19" s="20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253.55719999999999</v>
      </c>
      <c r="H19" s="20" cm="1">
        <f t="array" ref="H19">_xll.BDP(A19,$H$1)</f>
        <v>11.772847440870986</v>
      </c>
      <c r="I19" s="20" cm="1">
        <f t="array" ref="I19">_xll.BDP(A19,$I$1)</f>
        <v>-35.278147100185514</v>
      </c>
    </row>
    <row r="20" spans="1:9" x14ac:dyDescent="0.25">
      <c r="A20" s="20" t="s">
        <v>85</v>
      </c>
      <c r="B20" s="20" t="s">
        <v>2308</v>
      </c>
      <c r="C20" s="1">
        <f>_xll.BQL(Stocks[[#This Row],[bloomberg_query]],"px_last(currency=EUR).value","showdates","false","showids","false","showheaders","false","cols"=1)</f>
        <v>30.18</v>
      </c>
      <c r="D20" s="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-1.2757609999999999</v>
      </c>
      <c r="E20" s="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0.3658131</v>
      </c>
      <c r="F20" s="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1.2072430000000001</v>
      </c>
      <c r="G20" s="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10.17586</v>
      </c>
      <c r="H20" s="20" cm="1">
        <f t="array" ref="H20">_xll.BDP(A20,$H$1)</f>
        <v>2.8726289999999999</v>
      </c>
      <c r="I20" s="20" cm="1">
        <f t="array" ref="I20">_xll.BDP(A20,$I$1)</f>
        <v>-4.493671</v>
      </c>
    </row>
    <row r="21" spans="1:9" x14ac:dyDescent="0.25">
      <c r="A21" s="20" t="s">
        <v>2378</v>
      </c>
      <c r="B21" s="20" t="s">
        <v>2379</v>
      </c>
      <c r="C21" s="1">
        <f>_xll.BQL(Stocks[[#This Row],[bloomberg_query]],"px_last(currency=EUR).value","showdates","false","showids","false","showheaders","false","cols"=1)</f>
        <v>17.100000000000001</v>
      </c>
      <c r="D21" s="20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-0.2915452</v>
      </c>
      <c r="E21" s="20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-0.2915452</v>
      </c>
      <c r="F21" s="20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1.4836800000000001</v>
      </c>
      <c r="G21" s="20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0.89475099999999996</v>
      </c>
      <c r="H21" s="20" cm="1">
        <f t="array" ref="H21">_xll.BDP(A21,$H$1)</f>
        <v>-1.5076229999999999</v>
      </c>
      <c r="I21" s="20" cm="1">
        <f t="array" ref="I21">_xll.BDP(A21,$I$1)</f>
        <v>-11.398960000000001</v>
      </c>
    </row>
    <row r="22" spans="1:9" x14ac:dyDescent="0.25">
      <c r="A22" s="20" t="s">
        <v>2380</v>
      </c>
      <c r="B22" s="20" t="s">
        <v>2381</v>
      </c>
      <c r="C22" s="1">
        <f>_xll.BQL(Stocks[[#This Row],[bloomberg_query]],"px_last(currency=EUR).value","showdates","false","showids","false","showheaders","false","cols"=1)</f>
        <v>28.25</v>
      </c>
      <c r="D22" s="20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7.4144490000000003</v>
      </c>
      <c r="E22" s="20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10.13645</v>
      </c>
      <c r="F22" s="20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20.212769999999999</v>
      </c>
      <c r="G22" s="20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83.601489999999998</v>
      </c>
      <c r="H22" s="20" cm="1">
        <f t="array" ref="H22">_xll.BDP(A22,$H$1)</f>
        <v>55.114089999999997</v>
      </c>
      <c r="I22" s="20" cm="1">
        <f t="array" ref="I22">_xll.BDP(A22,$I$1)</f>
        <v>-0.17667579999999999</v>
      </c>
    </row>
    <row r="23" spans="1:9" x14ac:dyDescent="0.25">
      <c r="A23" s="20" t="s">
        <v>2382</v>
      </c>
      <c r="B23" s="20" t="s">
        <v>2383</v>
      </c>
      <c r="C23" s="1">
        <f>_xll.BQL(Stocks[[#This Row],[bloomberg_query]],"px_last(currency=EUR).value","showdates","false","showids","false","showheaders","false","cols"=1)</f>
        <v>205.10213364362718</v>
      </c>
      <c r="D23" s="20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0.70688989999999996</v>
      </c>
      <c r="E23" s="20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6.2647779999999997</v>
      </c>
      <c r="F23" s="20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8.1198460000000008</v>
      </c>
      <c r="G23" s="20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17.87087</v>
      </c>
      <c r="H23" s="20" cm="1">
        <f t="array" ref="H23">_xll.BDP(A23,$H$1)</f>
        <v>8.4689320689597594</v>
      </c>
      <c r="I23" s="20" cm="1">
        <f t="array" ref="I23">_xll.BDP(A23,$I$1)</f>
        <v>-6.3317857266616846</v>
      </c>
    </row>
    <row r="24" spans="1:9" x14ac:dyDescent="0.25">
      <c r="A24" s="20" t="s">
        <v>2384</v>
      </c>
      <c r="B24" s="20" t="s">
        <v>2385</v>
      </c>
      <c r="C24" s="1">
        <f>_xll.BQL(Stocks[[#This Row],[bloomberg_query]],"px_last(currency=EUR).value","showdates","false","showids","false","showheaders","false","cols"=1)</f>
        <v>9.7698492681980138</v>
      </c>
      <c r="D24" s="20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-0.1232813</v>
      </c>
      <c r="E24" s="20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-4.0442369999999999</v>
      </c>
      <c r="F24" s="20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4.5092049999999997</v>
      </c>
      <c r="G24" s="20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-26.147580000000001</v>
      </c>
      <c r="H24" s="20" cm="1">
        <f t="array" ref="H24">_xll.BDP(A24,$H$1)</f>
        <v>-11.44436901092163</v>
      </c>
      <c r="I24" s="20" cm="1">
        <f t="array" ref="I24">_xll.BDP(A24,$I$1)</f>
        <v>-34.266170740204288</v>
      </c>
    </row>
    <row r="25" spans="1:9" x14ac:dyDescent="0.25">
      <c r="A25" s="20" t="s">
        <v>68</v>
      </c>
      <c r="B25" s="20" t="s">
        <v>2262</v>
      </c>
      <c r="C25" s="1">
        <f>_xll.BQL(Stocks[[#This Row],[bloomberg_query]],"px_last(currency=EUR).value","showdates","false","showids","false","showheaders","false","cols"=1)</f>
        <v>390.75831367401526</v>
      </c>
      <c r="D25" s="20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-1.8558589999999999</v>
      </c>
      <c r="E25" s="20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-12.695830000000001</v>
      </c>
      <c r="F25" s="20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-6.8852950000000002</v>
      </c>
      <c r="G25" s="20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-12.786160000000001</v>
      </c>
      <c r="H25" s="20" cm="1">
        <f t="array" ref="H25">_xll.BDP(A25,$H$1)</f>
        <v>-18.05463</v>
      </c>
      <c r="I25" s="20" cm="1">
        <f t="array" ref="I25">_xll.BDP(A25,$I$1)</f>
        <v>-30.700759999999999</v>
      </c>
    </row>
    <row r="26" spans="1:9" x14ac:dyDescent="0.25">
      <c r="A26" s="20" t="s">
        <v>48</v>
      </c>
      <c r="B26" s="20" t="s">
        <v>2386</v>
      </c>
      <c r="C26" s="1">
        <f>_xll.BQL(Stocks[[#This Row],[bloomberg_query]],"px_last(currency=EUR).value","showdates","false","showids","false","showheaders","false","cols"=1)</f>
        <v>265.13540800213815</v>
      </c>
      <c r="D26" s="20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-0.85931869999999999</v>
      </c>
      <c r="E26" s="20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2.9822649999999999</v>
      </c>
      <c r="F26" s="20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2.1942080000000002</v>
      </c>
      <c r="G26" s="20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13.32216</v>
      </c>
      <c r="H26" s="20" cm="1">
        <f t="array" ref="H26">_xll.BDP(A26,$H$1)</f>
        <v>4.6110527001713679</v>
      </c>
      <c r="I26" s="20" cm="1">
        <f t="array" ref="I26">_xll.BDP(A26,$I$1)</f>
        <v>-2.122360209252677</v>
      </c>
    </row>
    <row r="27" spans="1:9" x14ac:dyDescent="0.25">
      <c r="A27" s="20" t="s">
        <v>2387</v>
      </c>
      <c r="B27" s="20" t="s">
        <v>2388</v>
      </c>
      <c r="C27" s="1">
        <f>_xll.BQL(Stocks[[#This Row],[bloomberg_query]],"px_last(currency=EUR).value","showdates","false","showids","false","showheaders","false","cols"=1)</f>
        <v>48.4</v>
      </c>
      <c r="D27" s="20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0.41493780000000002</v>
      </c>
      <c r="E27" s="20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-2.024292</v>
      </c>
      <c r="F27" s="20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-0.81967210000000001</v>
      </c>
      <c r="G27" s="20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12.167920000000001</v>
      </c>
      <c r="H27" s="20" cm="1">
        <f t="array" ref="H27">_xll.BDP(A27,$H$1)</f>
        <v>-0.9100338</v>
      </c>
      <c r="I27" s="20" cm="1">
        <f t="array" ref="I27">_xll.BDP(A27,$I$1)</f>
        <v>-10.370369999999999</v>
      </c>
    </row>
    <row r="28" spans="1:9" x14ac:dyDescent="0.25">
      <c r="A28" s="20" t="s">
        <v>2389</v>
      </c>
      <c r="B28" s="20" t="s">
        <v>2390</v>
      </c>
      <c r="C28" s="1">
        <f>_xll.BQL(Stocks[[#This Row],[bloomberg_query]],"px_last(currency=EUR).value","showdates","false","showids","false","showheaders","false","cols"=1)</f>
        <v>342.54551928043367</v>
      </c>
      <c r="D28" s="20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1.0352619999999999</v>
      </c>
      <c r="E28" s="20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4.5766239999999998</v>
      </c>
      <c r="F28" s="20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7.1688999999999998</v>
      </c>
      <c r="G28" s="20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72.355429999999998</v>
      </c>
      <c r="H28" s="20" cm="1">
        <f t="array" ref="H28">_xll.BDP(A28,$H$1)</f>
        <v>30.579715178470725</v>
      </c>
      <c r="I28" s="20" cm="1">
        <f t="array" ref="I28">_xll.BDP(A28,$I$1)</f>
        <v>-1.7028229529558025</v>
      </c>
    </row>
    <row r="29" spans="1:9" x14ac:dyDescent="0.25">
      <c r="A29" s="20" t="s">
        <v>2391</v>
      </c>
      <c r="B29" s="20" t="s">
        <v>2392</v>
      </c>
      <c r="C29" s="1">
        <f>_xll.BQL(Stocks[[#This Row],[bloomberg_query]],"px_last(currency=EUR).value","showdates","false","showids","false","showheaders","false","cols"=1)</f>
        <v>11.572233948707581</v>
      </c>
      <c r="D29" s="20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-1.2133020000000001</v>
      </c>
      <c r="E29" s="20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2.9041549999999998</v>
      </c>
      <c r="F29" s="20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-0.73931939999999996</v>
      </c>
      <c r="G29" s="20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-14.6432</v>
      </c>
      <c r="H29" s="20" cm="1">
        <f t="array" ref="H29">_xll.BDP(A29,$H$1)</f>
        <v>-16.172454659136424</v>
      </c>
      <c r="I29" s="20" cm="1">
        <f t="array" ref="I29">_xll.BDP(A29,$I$1)</f>
        <v>-39.516908230365686</v>
      </c>
    </row>
    <row r="30" spans="1:9" x14ac:dyDescent="0.25">
      <c r="A30" s="20" t="s">
        <v>2393</v>
      </c>
      <c r="B30" s="20" t="s">
        <v>2394</v>
      </c>
      <c r="C30" s="1">
        <f>_xll.BQL(Stocks[[#This Row],[bloomberg_query]],"px_last(currency=EUR).value","showdates","false","showids","false","showheaders","false","cols"=1)</f>
        <v>9.2892133533954624</v>
      </c>
      <c r="D30" s="2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-1.899046</v>
      </c>
      <c r="E30" s="2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-2.810937</v>
      </c>
      <c r="F30" s="2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-2.137785</v>
      </c>
      <c r="G30" s="2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-30.883749999999999</v>
      </c>
      <c r="H30" s="20" cm="1">
        <f t="array" ref="H30">_xll.BDP(A30,$H$1)</f>
        <v>-13.574407591800322</v>
      </c>
      <c r="I30" s="20" cm="1">
        <f t="array" ref="I30">_xll.BDP(A30,$I$1)</f>
        <v>-38.569683277543</v>
      </c>
    </row>
    <row r="31" spans="1:9" x14ac:dyDescent="0.25">
      <c r="A31" s="20" t="s">
        <v>1</v>
      </c>
      <c r="B31" s="20" t="s">
        <v>2273</v>
      </c>
      <c r="C31" s="1">
        <f>_xll.BQL(Stocks[[#This Row],[bloomberg_query]],"px_last(currency=EUR).value","showdates","false","showids","false","showheaders","false","cols"=1)</f>
        <v>57.498595708206594</v>
      </c>
      <c r="D31" s="20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-0.84398200000000001</v>
      </c>
      <c r="E31" s="20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-0.40004450000000003</v>
      </c>
      <c r="F31" s="20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-1.5996840000000001</v>
      </c>
      <c r="G31" s="20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34.527549999999998</v>
      </c>
      <c r="H31" s="20" cm="1">
        <f t="array" ref="H31">_xll.BDP(A31,$H$1)</f>
        <v>10.93811</v>
      </c>
      <c r="I31" s="20" cm="1">
        <f t="array" ref="I31">_xll.BDP(A31,$I$1)</f>
        <v>-4.8470399999999998</v>
      </c>
    </row>
    <row r="32" spans="1:9" x14ac:dyDescent="0.25">
      <c r="A32" s="20" t="s">
        <v>78</v>
      </c>
      <c r="B32" s="20" t="s">
        <v>2279</v>
      </c>
      <c r="C32" s="1">
        <f>_xll.BQL(Stocks[[#This Row],[bloomberg_query]],"px_last(currency=EUR).value","showdates","false","showids","false","showheaders","false","cols"=1)</f>
        <v>40.549999999999997</v>
      </c>
      <c r="D32" s="20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-0.67360690000000001</v>
      </c>
      <c r="E32" s="20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0.79542630000000003</v>
      </c>
      <c r="F32" s="20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10.38519</v>
      </c>
      <c r="G32" s="20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73.792109999999994</v>
      </c>
      <c r="H32" s="20" cm="1">
        <f t="array" ref="H32">_xll.BDP(A32,$H$1)</f>
        <v>17.495619999999999</v>
      </c>
      <c r="I32" s="20" cm="1">
        <f t="array" ref="I32">_xll.BDP(A32,$I$1)</f>
        <v>-0.86786350000000001</v>
      </c>
    </row>
    <row r="33" spans="1:9" x14ac:dyDescent="0.25">
      <c r="A33" s="20" t="s">
        <v>157</v>
      </c>
      <c r="B33" s="20" t="s">
        <v>2395</v>
      </c>
      <c r="C33" s="1">
        <f>_xll.BQL(Stocks[[#This Row],[bloomberg_query]],"px_last(currency=EUR).value","showdates","false","showids","false","showheaders","false","cols"=1)</f>
        <v>173.95</v>
      </c>
      <c r="D33" s="20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0.31718570000000001</v>
      </c>
      <c r="E33" s="20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0.49104560000000003</v>
      </c>
      <c r="F33" s="20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6.4565479999999997</v>
      </c>
      <c r="G33" s="20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122.8763</v>
      </c>
      <c r="H33" s="20" cm="1">
        <f t="array" ref="H33">_xll.BDP(A33,$H$1)</f>
        <v>33.289499999999997</v>
      </c>
      <c r="I33" s="20" cm="1">
        <f t="array" ref="I33">_xll.BDP(A33,$I$1)</f>
        <v>-1.5563100000000001</v>
      </c>
    </row>
    <row r="34" spans="1:9" x14ac:dyDescent="0.25">
      <c r="A34" s="20" t="s">
        <v>194</v>
      </c>
      <c r="B34" s="20" t="s">
        <v>2396</v>
      </c>
      <c r="C34" s="1">
        <f>_xll.BQL(Stocks[[#This Row],[bloomberg_query]],"px_last(currency=EUR).value","showdates","false","showids","false","showheaders","false","cols"=1)</f>
        <v>29.923607404060967</v>
      </c>
      <c r="D34" s="20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-1.1549259999999999</v>
      </c>
      <c r="E34" s="20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1.2453399999999999</v>
      </c>
      <c r="F34" s="20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10.121130000000001</v>
      </c>
      <c r="G34" s="20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9.2688810000000004</v>
      </c>
      <c r="H34" s="20" cm="1">
        <f t="array" ref="H34">_xll.BDP(A34,$H$1)</f>
        <v>6.8379450000000004</v>
      </c>
      <c r="I34" s="20" cm="1">
        <f t="array" ref="I34">_xll.BDP(A34,$I$1)</f>
        <v>-2.6407229999999999</v>
      </c>
    </row>
    <row r="35" spans="1:9" x14ac:dyDescent="0.25">
      <c r="A35" s="20" t="s">
        <v>2397</v>
      </c>
      <c r="B35" s="20" t="s">
        <v>2398</v>
      </c>
      <c r="C35" s="1">
        <f>_xll.BQL(Stocks[[#This Row],[bloomberg_query]],"px_last(currency=EUR).value","showdates","false","showids","false","showheaders","false","cols"=1)</f>
        <v>74.369164817333214</v>
      </c>
      <c r="D35" s="20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2.0931929999999999</v>
      </c>
      <c r="E35" s="20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-4.547606</v>
      </c>
      <c r="F35" s="20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10.742470000000001</v>
      </c>
      <c r="G35" s="20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33.639830000000003</v>
      </c>
      <c r="H35" s="20" cm="1">
        <f t="array" ref="H35">_xll.BDP(A35,$H$1)</f>
        <v>12.803461228310759</v>
      </c>
      <c r="I35" s="20" cm="1">
        <f t="array" ref="I35">_xll.BDP(A35,$I$1)</f>
        <v>-7.517242431640625</v>
      </c>
    </row>
    <row r="36" spans="1:9" x14ac:dyDescent="0.25">
      <c r="A36" s="20" t="s">
        <v>2399</v>
      </c>
      <c r="B36" s="20" t="s">
        <v>2400</v>
      </c>
      <c r="C36" s="1">
        <f>_xll.BQL(Stocks[[#This Row],[bloomberg_query]],"px_last(currency=EUR).value","showdates","false","showids","false","showheaders","false","cols"=1)</f>
        <v>28.85</v>
      </c>
      <c r="D36" s="20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-0.51724139999999996</v>
      </c>
      <c r="E36" s="20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3.2200359999999999</v>
      </c>
      <c r="F36" s="20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2.3049650000000002</v>
      </c>
      <c r="G36" s="20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47.051430000000003</v>
      </c>
      <c r="H36" s="20" cm="1">
        <f t="array" ref="H36">_xll.BDP(A36,$H$1)</f>
        <v>21.463450000000002</v>
      </c>
      <c r="I36" s="20" cm="1">
        <f t="array" ref="I36">_xll.BDP(A36,$I$1)</f>
        <v>-2.037353</v>
      </c>
    </row>
    <row r="37" spans="1:9" x14ac:dyDescent="0.25">
      <c r="A37" s="20" t="s">
        <v>2401</v>
      </c>
      <c r="B37" s="20" t="s">
        <v>2402</v>
      </c>
      <c r="C37" s="1">
        <f>_xll.BQL(Stocks[[#This Row],[bloomberg_query]],"px_last(currency=EUR).value","showdates","false","showids","false","showheaders","false","cols"=1)</f>
        <v>20.410174649702164</v>
      </c>
      <c r="D37" s="20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-1.2611650000000001</v>
      </c>
      <c r="E37" s="20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5.4774960000000004</v>
      </c>
      <c r="F37" s="20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20.416620000000002</v>
      </c>
      <c r="G37" s="20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103.9932</v>
      </c>
      <c r="H37" s="20" cm="1">
        <f t="array" ref="H37">_xll.BDP(A37,$H$1)</f>
        <v>49.359830000000002</v>
      </c>
      <c r="I37" s="20" cm="1">
        <f t="array" ref="I37">_xll.BDP(A37,$I$1)</f>
        <v>-4.7663520000000004</v>
      </c>
    </row>
    <row r="38" spans="1:9" x14ac:dyDescent="0.25">
      <c r="A38" s="20" t="s">
        <v>2403</v>
      </c>
      <c r="B38" s="20" t="s">
        <v>2404</v>
      </c>
      <c r="C38" s="1">
        <f>_xll.BQL(Stocks[[#This Row],[bloomberg_query]],"px_last(currency=EUR).value","showdates","false","showids","false","showheaders","false","cols"=1)</f>
        <v>45.410850950479507</v>
      </c>
      <c r="D38" s="20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1.060765</v>
      </c>
      <c r="E38" s="20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1.013895</v>
      </c>
      <c r="F38" s="20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7.9708730000000001</v>
      </c>
      <c r="G38" s="20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51.102209999999999</v>
      </c>
      <c r="H38" s="20" cm="1">
        <f t="array" ref="H38">_xll.BDP(A38,$H$1)</f>
        <v>20.413212610354257</v>
      </c>
      <c r="I38" s="20" cm="1">
        <f t="array" ref="I38">_xll.BDP(A38,$I$1)</f>
        <v>-1.7989161166121643</v>
      </c>
    </row>
    <row r="39" spans="1:9" x14ac:dyDescent="0.25">
      <c r="A39" s="20" t="s">
        <v>52</v>
      </c>
      <c r="B39" s="20" t="s">
        <v>2265</v>
      </c>
      <c r="C39" s="1">
        <f>_xll.BQL(Stocks[[#This Row],[bloomberg_query]],"px_last(currency=EUR).value","showdates","false","showids","false","showheaders","false","cols"=1)</f>
        <v>59.94</v>
      </c>
      <c r="D39" s="20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0.46932620000000003</v>
      </c>
      <c r="E39" s="20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-4.0806529999999999</v>
      </c>
      <c r="F39" s="20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-2.2537340000000001</v>
      </c>
      <c r="G39" s="20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2.2064650000000001</v>
      </c>
      <c r="H39" s="20" cm="1">
        <f t="array" ref="H39">_xll.BDP(A39,$H$1)</f>
        <v>-4.3892569999999997</v>
      </c>
      <c r="I39" s="20" cm="1">
        <f t="array" ref="I39">_xll.BDP(A39,$I$1)</f>
        <v>-14.50578</v>
      </c>
    </row>
    <row r="40" spans="1:9" x14ac:dyDescent="0.25">
      <c r="A40" s="20" t="s">
        <v>10</v>
      </c>
      <c r="B40" s="20" t="s">
        <v>2405</v>
      </c>
      <c r="C40" s="1">
        <f>_xll.BQL(Stocks[[#This Row],[bloomberg_query]],"px_last(currency=EUR).value","showdates","false","showids","false","showheaders","false","cols"=1)</f>
        <v>370.45937433242801</v>
      </c>
      <c r="D40" s="2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9.4902589999999992E-3</v>
      </c>
      <c r="E40" s="2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-0.27043729999999999</v>
      </c>
      <c r="F40" s="2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6.390638</v>
      </c>
      <c r="G40" s="2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69.408940000000001</v>
      </c>
      <c r="H40" s="20" cm="1">
        <f t="array" ref="H40">_xll.BDP(A40,$H$1)</f>
        <v>25.235142467762962</v>
      </c>
      <c r="I40" s="20" cm="1">
        <f t="array" ref="I40">_xll.BDP(A40,$I$1)</f>
        <v>-1.4628179980408729</v>
      </c>
    </row>
    <row r="41" spans="1:9" x14ac:dyDescent="0.25">
      <c r="A41" s="20" t="s">
        <v>13</v>
      </c>
      <c r="B41" s="20" t="s">
        <v>2406</v>
      </c>
      <c r="C41" s="1">
        <f>_xll.BQL(Stocks[[#This Row],[bloomberg_query]],"px_last(currency=EUR).value","showdates","false","showids","false","showheaders","false","cols"=1)</f>
        <v>202.28301914334295</v>
      </c>
      <c r="D41" s="20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-0.39829769999999998</v>
      </c>
      <c r="E41" s="20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0.62463380000000002</v>
      </c>
      <c r="F41" s="20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-9.9840560000000007</v>
      </c>
      <c r="G41" s="20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-9.9300010000000007</v>
      </c>
      <c r="H41" s="20" cm="1">
        <f t="array" ref="H41">_xll.BDP(A41,$H$1)</f>
        <v>8.6107754965918986</v>
      </c>
      <c r="I41" s="20" cm="1">
        <f t="array" ref="I41">_xll.BDP(A41,$I$1)</f>
        <v>-19.222673007853043</v>
      </c>
    </row>
    <row r="42" spans="1:9" x14ac:dyDescent="0.25">
      <c r="A42" s="20" t="s">
        <v>117</v>
      </c>
      <c r="B42" s="20" t="s">
        <v>2407</v>
      </c>
      <c r="C42" s="1">
        <f>_xll.BQL(Stocks[[#This Row],[bloomberg_query]],"px_last(currency=EUR).value","showdates","false","showids","false","showheaders","false","cols"=1)</f>
        <v>8.19</v>
      </c>
      <c r="D42" s="20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-0.31645570000000001</v>
      </c>
      <c r="E42" s="20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2.068794</v>
      </c>
      <c r="F42" s="20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1.840338</v>
      </c>
      <c r="G42" s="20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11.700839999999999</v>
      </c>
      <c r="H42" s="20" cm="1">
        <f t="array" ref="H42">_xll.BDP(A42,$H$1)</f>
        <v>6.9898730000000002</v>
      </c>
      <c r="I42" s="20" cm="1">
        <f t="array" ref="I42">_xll.BDP(A42,$I$1)</f>
        <v>-0.96736239999999996</v>
      </c>
    </row>
    <row r="43" spans="1:9" x14ac:dyDescent="0.25">
      <c r="A43" s="20" t="s">
        <v>2408</v>
      </c>
      <c r="B43" s="20" t="s">
        <v>2409</v>
      </c>
      <c r="C43" s="1">
        <f>_xll.BQL(Stocks[[#This Row],[bloomberg_query]],"px_last(currency=EUR).value","showdates","false","showids","false","showheaders","false","cols"=1)</f>
        <v>1.1787812314292041</v>
      </c>
      <c r="D43" s="20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-0.90347279999999996</v>
      </c>
      <c r="E43" s="20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-0.1414145</v>
      </c>
      <c r="F43" s="20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-3.8323839999999998</v>
      </c>
      <c r="G43" s="20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-5.1722060000000001</v>
      </c>
      <c r="H43" s="20" cm="1">
        <f t="array" ref="H43">_xll.BDP(A43,$H$1)</f>
        <v>-2.9039830000000002</v>
      </c>
      <c r="I43" s="20" cm="1">
        <f t="array" ref="I43">_xll.BDP(A43,$I$1)</f>
        <v>-14.904680000000001</v>
      </c>
    </row>
    <row r="44" spans="1:9" x14ac:dyDescent="0.25">
      <c r="A44" s="20" t="s">
        <v>2410</v>
      </c>
      <c r="B44" s="20" t="s">
        <v>2411</v>
      </c>
      <c r="C44" s="1">
        <f>_xll.BQL(Stocks[[#This Row],[bloomberg_query]],"px_last(currency=EUR).value","showdates","false","showids","false","showheaders","false","cols"=1)</f>
        <v>5.1069874454731288</v>
      </c>
      <c r="D44" s="20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0.24060400000000001</v>
      </c>
      <c r="E44" s="20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-0.6695335</v>
      </c>
      <c r="F44" s="20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-4.947368</v>
      </c>
      <c r="G44" s="20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32.220350000000003</v>
      </c>
      <c r="H44" s="20" cm="1">
        <f t="array" ref="H44">_xll.BDP(A44,$H$1)</f>
        <v>5.6815199999999999</v>
      </c>
      <c r="I44" s="20" cm="1">
        <f t="array" ref="I44">_xll.BDP(A44,$I$1)</f>
        <v>-12.551439999999999</v>
      </c>
    </row>
    <row r="45" spans="1:9" x14ac:dyDescent="0.25">
      <c r="A45" s="20" t="s">
        <v>16</v>
      </c>
      <c r="B45" s="20" t="s">
        <v>2412</v>
      </c>
      <c r="C45" s="1">
        <f>_xll.BQL(Stocks[[#This Row],[bloomberg_query]],"px_last(currency=EUR).value","showdates","false","showids","false","showheaders","false","cols"=1)</f>
        <v>12.336252215381304</v>
      </c>
      <c r="D45" s="20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-1.6910609999999999</v>
      </c>
      <c r="E45" s="20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-4.2272679999999996</v>
      </c>
      <c r="F45" s="20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-4.9804449999999996</v>
      </c>
      <c r="G45" s="20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13.40137</v>
      </c>
      <c r="H45" s="20" cm="1">
        <f t="array" ref="H45">_xll.BDP(A45,$H$1)</f>
        <v>2.5162330000000002</v>
      </c>
      <c r="I45" s="20" cm="1">
        <f t="array" ref="I45">_xll.BDP(A45,$I$1)</f>
        <v>-19.615379999999998</v>
      </c>
    </row>
    <row r="46" spans="1:9" x14ac:dyDescent="0.25">
      <c r="A46" s="20" t="s">
        <v>2413</v>
      </c>
      <c r="B46" s="20" t="s">
        <v>2414</v>
      </c>
      <c r="C46" s="1">
        <f>_xll.BQL(Stocks[[#This Row],[bloomberg_query]],"px_last(currency=EUR).value","showdates","false","showids","false","showheaders","false","cols"=1)</f>
        <v>13.16</v>
      </c>
      <c r="D46" s="20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5.1538149999999998</v>
      </c>
      <c r="E46" s="20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12.0954</v>
      </c>
      <c r="F46" s="20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11.80969</v>
      </c>
      <c r="G46" s="20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-6.4011380000000004</v>
      </c>
      <c r="H46" s="20" cm="1">
        <f t="array" ref="H46">_xll.BDP(A46,$H$1)</f>
        <v>6.0777029999999996</v>
      </c>
      <c r="I46" s="20" cm="1">
        <f t="array" ref="I46">_xll.BDP(A46,$I$1)</f>
        <v>-13.789720000000001</v>
      </c>
    </row>
    <row r="47" spans="1:9" x14ac:dyDescent="0.25">
      <c r="A47" s="20" t="s">
        <v>156</v>
      </c>
      <c r="B47" s="20" t="s">
        <v>2415</v>
      </c>
      <c r="C47" s="1">
        <f>_xll.BQL(Stocks[[#This Row],[bloomberg_query]],"px_last(currency=EUR).value","showdates","false","showids","false","showheaders","false","cols"=1)</f>
        <v>550.30039345383648</v>
      </c>
      <c r="D47" s="20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-0.61467519999999998</v>
      </c>
      <c r="E47" s="20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-0.63805480000000003</v>
      </c>
      <c r="F47" s="20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0.30461009999999999</v>
      </c>
      <c r="G47" s="20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14.934559999999999</v>
      </c>
      <c r="H47" s="20" cm="1">
        <f t="array" ref="H47">_xll.BDP(A47,$H$1)</f>
        <v>3.0072896258500355</v>
      </c>
      <c r="I47" s="20" cm="1">
        <f t="array" ref="I47">_xll.BDP(A47,$I$1)</f>
        <v>-5.1777424846794835</v>
      </c>
    </row>
    <row r="48" spans="1:9" x14ac:dyDescent="0.25">
      <c r="A48" s="20" t="s">
        <v>2416</v>
      </c>
      <c r="B48" s="20" t="s">
        <v>2417</v>
      </c>
      <c r="C48" s="1">
        <f>_xll.BQL(Stocks[[#This Row],[bloomberg_query]],"px_last(currency=EUR).value","showdates","false","showids","false","showheaders","false","cols"=1)</f>
        <v>116.39707836747171</v>
      </c>
      <c r="D48" s="20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0.35600209999999999</v>
      </c>
      <c r="E48" s="20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-5.046322</v>
      </c>
      <c r="F48" s="20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-0.1528648</v>
      </c>
      <c r="G48" s="20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19.02487</v>
      </c>
      <c r="H48" s="20" cm="1">
        <f t="array" ref="H48">_xll.BDP(A48,$H$1)</f>
        <v>2.3252321116015375</v>
      </c>
      <c r="I48" s="20" cm="1">
        <f t="array" ref="I48">_xll.BDP(A48,$I$1)</f>
        <v>-22.839374472398191</v>
      </c>
    </row>
    <row r="49" spans="1:9" x14ac:dyDescent="0.25">
      <c r="A49" s="20" t="s">
        <v>15</v>
      </c>
      <c r="B49" s="20" t="s">
        <v>2418</v>
      </c>
      <c r="C49" s="1">
        <f>_xll.BQL(Stocks[[#This Row],[bloomberg_query]],"px_last(currency=EUR).value","showdates","false","showids","false","showheaders","false","cols"=1)</f>
        <v>11.105156642281049</v>
      </c>
      <c r="D49" s="20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-1.9859269999999998E-2</v>
      </c>
      <c r="E49" s="20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0.9219695</v>
      </c>
      <c r="F49" s="20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-1.2736460000000001</v>
      </c>
      <c r="G49" s="20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14.601990000000001</v>
      </c>
      <c r="H49" s="20" cm="1">
        <f t="array" ref="H49">_xll.BDP(A49,$H$1)</f>
        <v>5.5956890000000001</v>
      </c>
      <c r="I49" s="20" cm="1">
        <f t="array" ref="I49">_xll.BDP(A49,$I$1)</f>
        <v>-4.4267099999999999</v>
      </c>
    </row>
    <row r="50" spans="1:9" x14ac:dyDescent="0.25">
      <c r="A50" s="20" t="s">
        <v>190</v>
      </c>
      <c r="B50" s="20" t="s">
        <v>2419</v>
      </c>
      <c r="C50" s="1">
        <f>_xll.BQL(Stocks[[#This Row],[bloomberg_query]],"px_last(currency=EUR).value","showdates","false","showids","false","showheaders","false","cols"=1)</f>
        <v>1281.8744707751273</v>
      </c>
      <c r="D50" s="2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-0.29681730000000001</v>
      </c>
      <c r="E50" s="2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-1.0010030000000001</v>
      </c>
      <c r="F50" s="2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6.1016000000000004</v>
      </c>
      <c r="G50" s="2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47.909260000000003</v>
      </c>
      <c r="H50" s="20" cm="1">
        <f t="array" ref="H50">_xll.BDP(A50,$H$1)</f>
        <v>16.403068096953461</v>
      </c>
      <c r="I50" s="20" cm="1">
        <f t="array" ref="I50">_xll.BDP(A50,$I$1)</f>
        <v>-2.5533984729545458</v>
      </c>
    </row>
    <row r="51" spans="1:9" x14ac:dyDescent="0.25">
      <c r="A51" s="20" t="s">
        <v>472</v>
      </c>
      <c r="B51" s="20" t="s">
        <v>3108</v>
      </c>
      <c r="C51" s="1">
        <f>_xll.BQL(Stocks[[#This Row],[bloomberg_query]],"px_last(currency=EUR).value","showdates","false","showids","false","showheaders","false","cols"=1)</f>
        <v>339.44911482930183</v>
      </c>
      <c r="D51" s="20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-0.1841777</v>
      </c>
      <c r="E51" s="20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2.8793820000000001</v>
      </c>
      <c r="F51" s="20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3.258273</v>
      </c>
      <c r="G51" s="20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26.269200000000001</v>
      </c>
      <c r="H51" s="20" cm="1">
        <f t="array" ref="H51">_xll.BDP(A51,$H$1)</f>
        <v>7.3581333141111234</v>
      </c>
      <c r="I51" s="20" cm="1">
        <f t="array" ref="I51">_xll.BDP(A51,$I$1)</f>
        <v>-1.8677828176506162</v>
      </c>
    </row>
    <row r="52" spans="1:9" x14ac:dyDescent="0.25">
      <c r="A52" s="20" t="s">
        <v>2420</v>
      </c>
      <c r="B52" s="20" t="s">
        <v>2421</v>
      </c>
      <c r="C52" s="1">
        <f>_xll.BQL(Stocks[[#This Row],[bloomberg_query]],"px_last(currency=EUR).value","showdates","false","showids","false","showheaders","false","cols"=1)</f>
        <v>28.18190200448036</v>
      </c>
      <c r="D52" s="20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-1.1131</v>
      </c>
      <c r="E52" s="20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0.89953879999999997</v>
      </c>
      <c r="F52" s="20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-4.6460889999999999</v>
      </c>
      <c r="G52" s="20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-14.57409</v>
      </c>
      <c r="H52" s="20" cm="1">
        <f t="array" ref="H52">_xll.BDP(A52,$H$1)</f>
        <v>-25.806784478812745</v>
      </c>
      <c r="I52" s="20" cm="1">
        <f t="array" ref="I52">_xll.BDP(A52,$I$1)</f>
        <v>-43.300792364561758</v>
      </c>
    </row>
    <row r="53" spans="1:9" x14ac:dyDescent="0.25">
      <c r="A53" s="20" t="s">
        <v>54</v>
      </c>
      <c r="B53" s="20" t="s">
        <v>2258</v>
      </c>
      <c r="C53" s="1">
        <f>_xll.BQL(Stocks[[#This Row],[bloomberg_query]],"px_last(currency=EUR).value","showdates","false","showids","false","showheaders","false","cols"=1)</f>
        <v>243.3</v>
      </c>
      <c r="D53" s="20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-1.117659</v>
      </c>
      <c r="E53" s="20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-0.14364869999999999</v>
      </c>
      <c r="F53" s="20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2.076778</v>
      </c>
      <c r="G53" s="20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35.85622</v>
      </c>
      <c r="H53" s="20" cm="1">
        <f t="array" ref="H53">_xll.BDP(A53,$H$1)</f>
        <v>11.72592</v>
      </c>
      <c r="I53" s="20" cm="1">
        <f t="array" ref="I53">_xll.BDP(A53,$I$1)</f>
        <v>-2.2891550000000001</v>
      </c>
    </row>
    <row r="54" spans="1:9" x14ac:dyDescent="0.25">
      <c r="A54" s="20" t="s">
        <v>2422</v>
      </c>
      <c r="B54" s="20" t="s">
        <v>2423</v>
      </c>
      <c r="C54" s="1">
        <f>_xll.BQL(Stocks[[#This Row],[bloomberg_query]],"px_last(currency=EUR).value","showdates","false","showids","false","showheaders","false","cols"=1)</f>
        <v>35.999889339612061</v>
      </c>
      <c r="D54" s="20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-5.2885889999999998E-2</v>
      </c>
      <c r="E54" s="20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-2.5295839999999998</v>
      </c>
      <c r="F54" s="20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5.7811890000000004</v>
      </c>
      <c r="G54" s="20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27.98846</v>
      </c>
      <c r="H54" s="20" cm="1">
        <f t="array" ref="H54">_xll.BDP(A54,$H$1)</f>
        <v>6.3744779999999999</v>
      </c>
      <c r="I54" s="20" cm="1">
        <f t="array" ref="I54">_xll.BDP(A54,$I$1)</f>
        <v>-5.9316149999999999</v>
      </c>
    </row>
    <row r="55" spans="1:9" x14ac:dyDescent="0.25">
      <c r="A55" s="20" t="s">
        <v>2424</v>
      </c>
      <c r="B55" s="20" t="s">
        <v>2425</v>
      </c>
      <c r="C55" s="1">
        <f>_xll.BQL(Stocks[[#This Row],[bloomberg_query]],"px_last(currency=EUR).value","showdates","false","showids","false","showheaders","false","cols"=1)</f>
        <v>125.6</v>
      </c>
      <c r="D55" s="20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0.64102570000000003</v>
      </c>
      <c r="E55" s="20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3.2894739999999998</v>
      </c>
      <c r="F55" s="20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5.1926300000000003</v>
      </c>
      <c r="G55" s="20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-7.4348640000000001</v>
      </c>
      <c r="H55" s="20" cm="1">
        <f t="array" ref="H55">_xll.BDP(A55,$H$1)</f>
        <v>-11.22456</v>
      </c>
      <c r="I55" s="20" cm="1">
        <f t="array" ref="I55">_xll.BDP(A55,$I$1)</f>
        <v>-26.132660000000001</v>
      </c>
    </row>
    <row r="56" spans="1:9" x14ac:dyDescent="0.25">
      <c r="A56" s="20" t="s">
        <v>2426</v>
      </c>
      <c r="B56" s="20" t="s">
        <v>2427</v>
      </c>
      <c r="C56" s="1">
        <f>_xll.BQL(Stocks[[#This Row],[bloomberg_query]],"px_last(currency=EUR).value","showdates","false","showids","false","showheaders","false","cols"=1)</f>
        <v>77.674835418591741</v>
      </c>
      <c r="D56" s="20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0.69260049999999995</v>
      </c>
      <c r="E56" s="20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0.1217891</v>
      </c>
      <c r="F56" s="20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8.2616890000000005</v>
      </c>
      <c r="G56" s="20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7.293196</v>
      </c>
      <c r="H56" s="20" cm="1">
        <f t="array" ref="H56">_xll.BDP(A56,$H$1)</f>
        <v>3.936385</v>
      </c>
      <c r="I56" s="20" cm="1">
        <f t="array" ref="I56">_xll.BDP(A56,$I$1)</f>
        <v>-5.0828129999999998</v>
      </c>
    </row>
    <row r="57" spans="1:9" x14ac:dyDescent="0.25">
      <c r="A57" s="20" t="s">
        <v>2428</v>
      </c>
      <c r="B57" s="20" t="s">
        <v>2429</v>
      </c>
      <c r="C57" s="1">
        <f>_xll.BQL(Stocks[[#This Row],[bloomberg_query]],"px_last(currency=EUR).value","showdates","false","showids","false","showheaders","false","cols"=1)</f>
        <v>25.125</v>
      </c>
      <c r="D57" s="20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-1.989468</v>
      </c>
      <c r="E57" s="20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-2.6917119999999999</v>
      </c>
      <c r="F57" s="20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1.1677070000000001</v>
      </c>
      <c r="G57" s="20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-44.089730000000003</v>
      </c>
      <c r="H57" s="20" cm="1">
        <f t="array" ref="H57">_xll.BDP(A57,$H$1)</f>
        <v>-29.51914</v>
      </c>
      <c r="I57" s="20" cm="1">
        <f t="array" ref="I57">_xll.BDP(A57,$I$1)</f>
        <v>-46.565289999999997</v>
      </c>
    </row>
    <row r="58" spans="1:9" x14ac:dyDescent="0.25">
      <c r="A58" s="20" t="s">
        <v>7</v>
      </c>
      <c r="B58" s="20" t="s">
        <v>2430</v>
      </c>
      <c r="C58" s="1">
        <f>_xll.BQL(Stocks[[#This Row],[bloomberg_query]],"px_last(currency=EUR).value","showdates","false","showids","false","showheaders","false","cols"=1)</f>
        <v>137.55034381309966</v>
      </c>
      <c r="D58" s="20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-0.98648409999999997</v>
      </c>
      <c r="E58" s="20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-1.541288</v>
      </c>
      <c r="F58" s="20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4.7174269999999998</v>
      </c>
      <c r="G58" s="20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-5.2267840000000003</v>
      </c>
      <c r="H58" s="20" cm="1">
        <f t="array" ref="H58">_xll.BDP(A58,$H$1)</f>
        <v>1.1242620000000001</v>
      </c>
      <c r="I58" s="20" cm="1">
        <f t="array" ref="I58">_xll.BDP(A58,$I$1)</f>
        <v>-14.74033</v>
      </c>
    </row>
    <row r="59" spans="1:9" x14ac:dyDescent="0.25">
      <c r="A59" s="20" t="s">
        <v>2431</v>
      </c>
      <c r="B59" s="20" t="s">
        <v>2432</v>
      </c>
      <c r="C59" s="1">
        <f>_xll.BQL(Stocks[[#This Row],[bloomberg_query]],"px_last(currency=EUR).value","showdates","false","showids","false","showheaders","false","cols"=1)</f>
        <v>11.932710884809493</v>
      </c>
      <c r="D59" s="20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-2.3548420000000001</v>
      </c>
      <c r="E59" s="20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-1.7444</v>
      </c>
      <c r="F59" s="20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-14.07676</v>
      </c>
      <c r="G59" s="20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-39.584409999999998</v>
      </c>
      <c r="H59" s="20" cm="1">
        <f t="array" ref="H59">_xll.BDP(A59,$H$1)</f>
        <v>-38.468140479252568</v>
      </c>
      <c r="I59" s="20" cm="1">
        <f t="array" ref="I59">_xll.BDP(A59,$I$1)</f>
        <v>-56.252118782510486</v>
      </c>
    </row>
    <row r="60" spans="1:9" x14ac:dyDescent="0.25">
      <c r="A60" s="20" t="s">
        <v>132</v>
      </c>
      <c r="B60" s="20" t="s">
        <v>2433</v>
      </c>
      <c r="C60" s="1">
        <f>_xll.BQL(Stocks[[#This Row],[bloomberg_query]],"px_last(currency=EUR).value","showdates","false","showids","false","showheaders","false","cols"=1)</f>
        <v>253.4</v>
      </c>
      <c r="D60" s="2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-4.8084150000000001</v>
      </c>
      <c r="E60" s="2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4.7540310000000003</v>
      </c>
      <c r="F60" s="2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9.2712369999999993</v>
      </c>
      <c r="G60" s="2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-23.791630000000001</v>
      </c>
      <c r="H60" s="20" cm="1">
        <f t="array" ref="H60">_xll.BDP(A60,$H$1)</f>
        <v>-9.0336400000000001</v>
      </c>
      <c r="I60" s="20" cm="1">
        <f t="array" ref="I60">_xll.BDP(A60,$I$1)</f>
        <v>-33.958829999999999</v>
      </c>
    </row>
    <row r="61" spans="1:9" x14ac:dyDescent="0.25">
      <c r="A61" s="20" t="s">
        <v>115</v>
      </c>
      <c r="B61" s="20" t="s">
        <v>2434</v>
      </c>
      <c r="C61" s="1">
        <f>_xll.BQL(Stocks[[#This Row],[bloomberg_query]],"px_last(currency=EUR).value","showdates","false","showids","false","showheaders","false","cols"=1)</f>
        <v>4.53</v>
      </c>
      <c r="D61" s="20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-1.070103</v>
      </c>
      <c r="E61" s="20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8.837826E-2</v>
      </c>
      <c r="F61" s="20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-1.0917030000000001</v>
      </c>
      <c r="G61" s="20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3.7563620000000002</v>
      </c>
      <c r="H61" s="20" cm="1">
        <f t="array" ref="H61">_xll.BDP(A61,$H$1)</f>
        <v>2.664523</v>
      </c>
      <c r="I61" s="20" cm="1">
        <f t="array" ref="I61">_xll.BDP(A61,$I$1)</f>
        <v>-7.7017069999999999</v>
      </c>
    </row>
    <row r="62" spans="1:9" x14ac:dyDescent="0.25">
      <c r="A62" s="20" t="s">
        <v>14</v>
      </c>
      <c r="B62" s="20" t="s">
        <v>2435</v>
      </c>
      <c r="C62" s="1">
        <f>_xll.BQL(Stocks[[#This Row],[bloomberg_query]],"px_last(currency=EUR).value","showdates","false","showids","false","showheaders","false","cols"=1)</f>
        <v>122.43902886779406</v>
      </c>
      <c r="D62" s="20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-1.4508209999999999</v>
      </c>
      <c r="E62" s="20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-2.4551440000000002</v>
      </c>
      <c r="F62" s="20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-0.34169430000000001</v>
      </c>
      <c r="G62" s="20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27.84845</v>
      </c>
      <c r="H62" s="20" cm="1">
        <f t="array" ref="H62">_xll.BDP(A62,$H$1)</f>
        <v>5.7285709999999996</v>
      </c>
      <c r="I62" s="20" cm="1">
        <f t="array" ref="I62">_xll.BDP(A62,$I$1)</f>
        <v>-3.6149610000000001</v>
      </c>
    </row>
    <row r="63" spans="1:9" x14ac:dyDescent="0.25">
      <c r="A63" s="20" t="s">
        <v>2436</v>
      </c>
      <c r="B63" s="20" t="s">
        <v>2437</v>
      </c>
      <c r="C63" s="1">
        <f>_xll.BQL(Stocks[[#This Row],[bloomberg_query]],"px_last(currency=EUR).value","showdates","false","showids","false","showheaders","false","cols"=1)</f>
        <v>68.315000890493394</v>
      </c>
      <c r="D63" s="20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-0.56534759999999995</v>
      </c>
      <c r="E63" s="20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3.9455879999999999</v>
      </c>
      <c r="F63" s="20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12.04546</v>
      </c>
      <c r="G63" s="20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-2.2834940000000001</v>
      </c>
      <c r="H63" s="20" cm="1">
        <f t="array" ref="H63">_xll.BDP(A63,$H$1)</f>
        <v>7.1980476795446595</v>
      </c>
      <c r="I63" s="20" cm="1">
        <f t="array" ref="I63">_xll.BDP(A63,$I$1)</f>
        <v>-15.531424386160714</v>
      </c>
    </row>
    <row r="64" spans="1:9" x14ac:dyDescent="0.25">
      <c r="A64" s="20" t="s">
        <v>193</v>
      </c>
      <c r="B64" s="20" t="s">
        <v>2438</v>
      </c>
      <c r="C64" s="1">
        <f>_xll.BQL(Stocks[[#This Row],[bloomberg_query]],"px_last(currency=EUR).value","showdates","false","showids","false","showheaders","false","cols"=1)</f>
        <v>483.58443127989773</v>
      </c>
      <c r="D64" s="20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0.13551859999999999</v>
      </c>
      <c r="E64" s="20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-5.9950910000000003E-2</v>
      </c>
      <c r="F64" s="20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3.2447379999999999</v>
      </c>
      <c r="G64" s="20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22.191199999999998</v>
      </c>
      <c r="H64" s="20" cm="1">
        <f t="array" ref="H64">_xll.BDP(A64,$H$1)</f>
        <v>14.191851802216643</v>
      </c>
      <c r="I64" s="20" cm="1">
        <f t="array" ref="I64">_xll.BDP(A64,$I$1)</f>
        <v>-1.893899379714133</v>
      </c>
    </row>
    <row r="65" spans="1:9" x14ac:dyDescent="0.25">
      <c r="A65" s="20" t="s">
        <v>119</v>
      </c>
      <c r="B65" s="20" t="s">
        <v>2323</v>
      </c>
      <c r="C65" s="1">
        <f>_xll.BQL(Stocks[[#This Row],[bloomberg_query]],"px_last(currency=EUR).value","showdates","false","showids","false","showheaders","false","cols"=1)</f>
        <v>342.38074709999808</v>
      </c>
      <c r="D65" s="20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-0.44120999999999999</v>
      </c>
      <c r="E65" s="20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0.74263760000000001</v>
      </c>
      <c r="F65" s="20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11.95509</v>
      </c>
      <c r="G65" s="20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17.611910000000002</v>
      </c>
      <c r="H65" s="20" cm="1">
        <f t="array" ref="H65">_xll.BDP(A65,$H$1)</f>
        <v>14.046659999999999</v>
      </c>
      <c r="I65" s="20" cm="1">
        <f t="array" ref="I65">_xll.BDP(A65,$I$1)</f>
        <v>-1.2627060000000001</v>
      </c>
    </row>
    <row r="66" spans="1:9" x14ac:dyDescent="0.25">
      <c r="A66" s="20" t="s">
        <v>2439</v>
      </c>
      <c r="B66" s="20" t="s">
        <v>2440</v>
      </c>
      <c r="C66" s="1">
        <f>_xll.BQL(Stocks[[#This Row],[bloomberg_query]],"px_last(currency=EUR).value","showdates","false","showids","false","showheaders","false","cols"=1)</f>
        <v>16.72982703447342</v>
      </c>
      <c r="D66" s="20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-0.21787570000000001</v>
      </c>
      <c r="E66" s="20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-4.4585780000000002</v>
      </c>
      <c r="F66" s="20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-1.2210350000000001</v>
      </c>
      <c r="G66" s="20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-1.9370579999999999</v>
      </c>
      <c r="H66" s="20" cm="1">
        <f t="array" ref="H66">_xll.BDP(A66,$H$1)</f>
        <v>1.7827160319038096</v>
      </c>
      <c r="I66" s="20" cm="1">
        <f t="array" ref="I66">_xll.BDP(A66,$I$1)</f>
        <v>-10.289453570535548</v>
      </c>
    </row>
    <row r="67" spans="1:9" x14ac:dyDescent="0.25">
      <c r="A67" s="20" t="s">
        <v>102</v>
      </c>
      <c r="B67" s="20" t="s">
        <v>2302</v>
      </c>
      <c r="C67" s="1">
        <f>_xll.BQL(Stocks[[#This Row],[bloomberg_query]],"px_last(currency=EUR).value","showdates","false","showids","false","showheaders","false","cols"=1)</f>
        <v>467.31675416350362</v>
      </c>
      <c r="D67" s="20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0.15839629999999999</v>
      </c>
      <c r="E67" s="20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-6.5983340000000004</v>
      </c>
      <c r="F67" s="20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2.787696</v>
      </c>
      <c r="G67" s="20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0.4135202</v>
      </c>
      <c r="H67" s="20" cm="1">
        <f t="array" ref="H67">_xll.BDP(A67,$H$1)</f>
        <v>-7.8573693478759292</v>
      </c>
      <c r="I67" s="20" cm="1">
        <f t="array" ref="I67">_xll.BDP(A67,$I$1)</f>
        <v>-19.667286292580453</v>
      </c>
    </row>
    <row r="68" spans="1:9" x14ac:dyDescent="0.25">
      <c r="A68" s="20" t="s">
        <v>2441</v>
      </c>
      <c r="B68" s="20" t="s">
        <v>2442</v>
      </c>
      <c r="C68" s="1">
        <f>_xll.BQL(Stocks[[#This Row],[bloomberg_query]],"px_last(currency=EUR).value","showdates","false","showids","false","showheaders","false","cols"=1)</f>
        <v>3876.6129506331658</v>
      </c>
      <c r="D68" s="20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0.39724520000000002</v>
      </c>
      <c r="E68" s="20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2.4992450000000002</v>
      </c>
      <c r="F68" s="20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1.4090990000000001</v>
      </c>
      <c r="G68" s="20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-16.293030000000002</v>
      </c>
      <c r="H68" s="20" cm="1">
        <f t="array" ref="H68">_xll.BDP(A68,$H$1)</f>
        <v>-5.7326490000000003</v>
      </c>
      <c r="I68" s="20" cm="1">
        <f t="array" ref="I68">_xll.BDP(A68,$I$1)</f>
        <v>-19.153670000000002</v>
      </c>
    </row>
    <row r="69" spans="1:9" x14ac:dyDescent="0.25">
      <c r="A69" s="20" t="s">
        <v>2443</v>
      </c>
      <c r="B69" s="20" t="s">
        <v>2444</v>
      </c>
      <c r="C69" s="1">
        <f>_xll.BQL(Stocks[[#This Row],[bloomberg_query]],"px_last(currency=EUR).value","showdates","false","showids","false","showheaders","false","cols"=1)</f>
        <v>54.1</v>
      </c>
      <c r="D69" s="20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-0.18450179999999999</v>
      </c>
      <c r="E69" s="20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-21.70767</v>
      </c>
      <c r="F69" s="20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-6.8846819999999997</v>
      </c>
      <c r="G69" s="20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95.919110000000003</v>
      </c>
      <c r="H69" s="20" cm="1">
        <f t="array" ref="H69">_xll.BDP(A69,$H$1)</f>
        <v>8.10487</v>
      </c>
      <c r="I69" s="20" cm="1">
        <f t="array" ref="I69">_xll.BDP(A69,$I$1)</f>
        <v>-24.229700000000001</v>
      </c>
    </row>
    <row r="70" spans="1:9" x14ac:dyDescent="0.25">
      <c r="A70" s="20" t="s">
        <v>2445</v>
      </c>
      <c r="B70" s="20" t="s">
        <v>3077</v>
      </c>
      <c r="C70" s="1">
        <f>_xll.BQL(Stocks[[#This Row],[bloomberg_query]],"px_last(currency=EUR).value","showdates","false","showids","false","showheaders","false","cols"=1)</f>
        <v>44.181532168388365</v>
      </c>
      <c r="D70" s="2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1.591348</v>
      </c>
      <c r="E70" s="2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1.6389670000000001</v>
      </c>
      <c r="F70" s="2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5.4898800000000003</v>
      </c>
      <c r="G70" s="2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71.963859999999997</v>
      </c>
      <c r="H70" s="20" cm="1">
        <f t="array" ref="H70">_xll.BDP(A70,$H$1)</f>
        <v>-33.384090607752903</v>
      </c>
      <c r="I70" s="20" cm="1">
        <f t="array" ref="I70">_xll.BDP(A70,$I$1)</f>
        <v>-61.10659182783219</v>
      </c>
    </row>
    <row r="71" spans="1:9" x14ac:dyDescent="0.25">
      <c r="A71" s="20" t="s">
        <v>111</v>
      </c>
      <c r="B71" s="20" t="s">
        <v>2289</v>
      </c>
      <c r="C71" s="1">
        <f>_xll.BQL(Stocks[[#This Row],[bloomberg_query]],"px_last(currency=EUR).value","showdates","false","showids","false","showheaders","false","cols"=1)</f>
        <v>32.700000000000003</v>
      </c>
      <c r="D71" s="20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-1.8018019999999999</v>
      </c>
      <c r="E71" s="20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-1.2084589999999999</v>
      </c>
      <c r="F71" s="20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-5.2173910000000001</v>
      </c>
      <c r="G71" s="20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35.082450000000001</v>
      </c>
      <c r="H71" s="20" cm="1">
        <f t="array" ref="H71">_xll.BDP(A71,$H$1)</f>
        <v>-4.24878</v>
      </c>
      <c r="I71" s="20" cm="1">
        <f t="array" ref="I71">_xll.BDP(A71,$I$1)</f>
        <v>-18.25</v>
      </c>
    </row>
    <row r="72" spans="1:9" x14ac:dyDescent="0.25">
      <c r="A72" s="20" t="s">
        <v>2446</v>
      </c>
      <c r="B72" s="20" t="s">
        <v>2447</v>
      </c>
      <c r="C72" s="1">
        <f>_xll.BQL(Stocks[[#This Row],[bloomberg_query]],"px_last(currency=EUR).value","showdates","false","showids","false","showheaders","false","cols"=1)</f>
        <v>8.18</v>
      </c>
      <c r="D72" s="20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-1.9184650000000001</v>
      </c>
      <c r="E72" s="20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2.25</v>
      </c>
      <c r="F72" s="20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-12.32583</v>
      </c>
      <c r="G72" s="20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-32.39669</v>
      </c>
      <c r="H72" s="20" cm="1">
        <f t="array" ref="H72">_xll.BDP(A72,$H$1)</f>
        <v>-28.438330000000001</v>
      </c>
      <c r="I72" s="20" cm="1">
        <f t="array" ref="I72">_xll.BDP(A72,$I$1)</f>
        <v>-43.508279999999999</v>
      </c>
    </row>
    <row r="73" spans="1:9" x14ac:dyDescent="0.25">
      <c r="A73" s="20" t="s">
        <v>2448</v>
      </c>
      <c r="B73" s="20" t="s">
        <v>2449</v>
      </c>
      <c r="C73" s="1">
        <f>_xll.BQL(Stocks[[#This Row],[bloomberg_query]],"px_last(currency=EUR).value","showdates","false","showids","false","showheaders","false","cols"=1)</f>
        <v>10.475487087138596</v>
      </c>
      <c r="D73" s="20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2.3125</v>
      </c>
      <c r="E73" s="20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13.57287</v>
      </c>
      <c r="F73" s="20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26.999220000000001</v>
      </c>
      <c r="G73" s="20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76.145200000000003</v>
      </c>
      <c r="H73" s="20" cm="1">
        <f t="array" ref="H73">_xll.BDP(A73,$H$1)</f>
        <v>47.131219999999999</v>
      </c>
      <c r="I73" s="20" cm="1">
        <f t="array" ref="I73">_xll.BDP(A73,$I$1)</f>
        <v>-4.6780049999999997</v>
      </c>
    </row>
    <row r="74" spans="1:9" x14ac:dyDescent="0.25">
      <c r="A74" s="20" t="s">
        <v>63</v>
      </c>
      <c r="B74" s="20" t="s">
        <v>2264</v>
      </c>
      <c r="C74" s="1">
        <f>_xll.BQL(Stocks[[#This Row],[bloomberg_query]],"px_last(currency=EUR).value","showdates","false","showids","false","showheaders","false","cols"=1)</f>
        <v>269.333825385588</v>
      </c>
      <c r="D74" s="20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-0.70515589999999995</v>
      </c>
      <c r="E74" s="20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-1.622744</v>
      </c>
      <c r="F74" s="20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-6.0244239999999998</v>
      </c>
      <c r="G74" s="20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-7.5095099999999997</v>
      </c>
      <c r="H74" s="20" cm="1">
        <f t="array" ref="H74">_xll.BDP(A74,$H$1)</f>
        <v>-3.059043</v>
      </c>
      <c r="I74" s="20" cm="1">
        <f t="array" ref="I74">_xll.BDP(A74,$I$1)</f>
        <v>-12.308770000000001</v>
      </c>
    </row>
    <row r="75" spans="1:9" x14ac:dyDescent="0.25">
      <c r="A75" s="20" t="s">
        <v>25</v>
      </c>
      <c r="B75" s="20" t="s">
        <v>2450</v>
      </c>
      <c r="C75" s="1">
        <f>_xll.BQL(Stocks[[#This Row],[bloomberg_query]],"px_last(currency=EUR).value","showdates","false","showids","false","showheaders","false","cols"=1)</f>
        <v>19.895674730109057</v>
      </c>
      <c r="D75" s="20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0.50514119999999996</v>
      </c>
      <c r="E75" s="20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-2.3089490000000001</v>
      </c>
      <c r="F75" s="20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9.0592469999999992</v>
      </c>
      <c r="G75" s="20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-2.0974759999999999</v>
      </c>
      <c r="H75" s="20" cm="1">
        <f t="array" ref="H75">_xll.BDP(A75,$H$1)</f>
        <v>3.7960500000000001</v>
      </c>
      <c r="I75" s="20" cm="1">
        <f t="array" ref="I75">_xll.BDP(A75,$I$1)</f>
        <v>-10.84694</v>
      </c>
    </row>
    <row r="76" spans="1:9" x14ac:dyDescent="0.25">
      <c r="A76" s="20" t="s">
        <v>113</v>
      </c>
      <c r="B76" s="20" t="s">
        <v>2451</v>
      </c>
      <c r="C76" s="1">
        <f>_xll.BQL(Stocks[[#This Row],[bloomberg_query]],"px_last(currency=EUR).value","showdates","false","showids","false","showheaders","false","cols"=1)</f>
        <v>185.1</v>
      </c>
      <c r="D76" s="20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-0.26939649999999998</v>
      </c>
      <c r="E76" s="20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-8.6365109999999995E-2</v>
      </c>
      <c r="F76" s="20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10.50746</v>
      </c>
      <c r="G76" s="20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12.026820000000001</v>
      </c>
      <c r="H76" s="20" cm="1">
        <f t="array" ref="H76">_xll.BDP(A76,$H$1)</f>
        <v>7.2112480000000003</v>
      </c>
      <c r="I76" s="20" cm="1">
        <f t="array" ref="I76">_xll.BDP(A76,$I$1)</f>
        <v>-2.0012699999999999</v>
      </c>
    </row>
    <row r="77" spans="1:9" x14ac:dyDescent="0.25">
      <c r="A77" s="20" t="s">
        <v>127</v>
      </c>
      <c r="B77" s="20" t="s">
        <v>2452</v>
      </c>
      <c r="C77" s="1">
        <f>_xll.BQL(Stocks[[#This Row],[bloomberg_query]],"px_last(currency=EUR).value","showdates","false","showids","false","showheaders","false","cols"=1)</f>
        <v>30.89</v>
      </c>
      <c r="D77" s="20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0.52066389999999996</v>
      </c>
      <c r="E77" s="20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-1.2468030000000001</v>
      </c>
      <c r="F77" s="20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-0.85058579999999995</v>
      </c>
      <c r="G77" s="20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6.793634</v>
      </c>
      <c r="H77" s="20" cm="1">
        <f t="array" ref="H77">_xll.BDP(A77,$H$1)</f>
        <v>-2.4331719999999999</v>
      </c>
      <c r="I77" s="20" cm="1">
        <f t="array" ref="I77">_xll.BDP(A77,$I$1)</f>
        <v>-11.082330000000001</v>
      </c>
    </row>
    <row r="78" spans="1:9" x14ac:dyDescent="0.25">
      <c r="A78" s="20" t="s">
        <v>2453</v>
      </c>
      <c r="B78" s="20" t="s">
        <v>2454</v>
      </c>
      <c r="C78" s="1">
        <f>_xll.BQL(Stocks[[#This Row],[bloomberg_query]],"px_last(currency=EUR).value","showdates","false","showids","false","showheaders","false","cols"=1)</f>
        <v>8.0891834535967266</v>
      </c>
      <c r="D78" s="20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1.06769</v>
      </c>
      <c r="E78" s="20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2.879073</v>
      </c>
      <c r="F78" s="20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12.139110000000001</v>
      </c>
      <c r="G78" s="20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-13.2241</v>
      </c>
      <c r="H78" s="20" cm="1">
        <f t="array" ref="H78">_xll.BDP(A78,$H$1)</f>
        <v>11.372299999999999</v>
      </c>
      <c r="I78" s="20" cm="1">
        <f t="array" ref="I78">_xll.BDP(A78,$I$1)</f>
        <v>-16.930879999999998</v>
      </c>
    </row>
    <row r="79" spans="1:9" x14ac:dyDescent="0.25">
      <c r="A79" s="20" t="s">
        <v>2455</v>
      </c>
      <c r="B79" s="20" t="s">
        <v>2456</v>
      </c>
      <c r="C79" s="1">
        <f>_xll.BQL(Stocks[[#This Row],[bloomberg_query]],"px_last(currency=EUR).value","showdates","false","showids","false","showheaders","false","cols"=1)</f>
        <v>14.26</v>
      </c>
      <c r="D79" s="20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-0.97222220000000004</v>
      </c>
      <c r="E79" s="20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-0.41899439999999999</v>
      </c>
      <c r="F79" s="20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-13.260339999999999</v>
      </c>
      <c r="G79" s="20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-1.42625</v>
      </c>
      <c r="H79" s="20" cm="1">
        <f t="array" ref="H79">_xll.BDP(A79,$H$1)</f>
        <v>-17.29665</v>
      </c>
      <c r="I79" s="20" cm="1">
        <f t="array" ref="I79">_xll.BDP(A79,$I$1)</f>
        <v>-27.906980000000001</v>
      </c>
    </row>
    <row r="80" spans="1:9" x14ac:dyDescent="0.25">
      <c r="A80" s="20" t="s">
        <v>2457</v>
      </c>
      <c r="B80" s="20" t="s">
        <v>2458</v>
      </c>
      <c r="C80" s="1">
        <f>_xll.BQL(Stocks[[#This Row],[bloomberg_query]],"px_last(currency=EUR).value","showdates","false","showids","false","showheaders","false","cols"=1)</f>
        <v>108.53128676176071</v>
      </c>
      <c r="D80" s="2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1.8488340000000001</v>
      </c>
      <c r="E80" s="2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2.6021580000000002</v>
      </c>
      <c r="F80" s="2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10.883509999999999</v>
      </c>
      <c r="G80" s="2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149.5926</v>
      </c>
      <c r="H80" s="20" cm="1">
        <f t="array" ref="H80">_xll.BDP(A80,$H$1)</f>
        <v>49.93468193102126</v>
      </c>
      <c r="I80" s="20" cm="1">
        <f t="array" ref="I80">_xll.BDP(A80,$I$1)</f>
        <v>-0.47466110531803962</v>
      </c>
    </row>
    <row r="81" spans="1:9" x14ac:dyDescent="0.25">
      <c r="A81" s="20" t="s">
        <v>2459</v>
      </c>
      <c r="B81" s="20" t="s">
        <v>2460</v>
      </c>
      <c r="C81" s="1">
        <f>_xll.BQL(Stocks[[#This Row],[bloomberg_query]],"px_last(currency=EUR).value","showdates","false","showids","false","showheaders","false","cols"=1)</f>
        <v>15.480597008218925</v>
      </c>
      <c r="D81" s="20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2.3865769999999999</v>
      </c>
      <c r="E81" s="20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1.3502559999999999</v>
      </c>
      <c r="F81" s="20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6.671284</v>
      </c>
      <c r="G81" s="20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-2.4357150000000001</v>
      </c>
      <c r="H81" s="20" cm="1">
        <f t="array" ref="H81">_xll.BDP(A81,$H$1)</f>
        <v>5.8147440000000001</v>
      </c>
      <c r="I81" s="20" cm="1">
        <f t="array" ref="I81">_xll.BDP(A81,$I$1)</f>
        <v>-7.8308859999999996</v>
      </c>
    </row>
    <row r="82" spans="1:9" x14ac:dyDescent="0.25">
      <c r="A82" s="20" t="s">
        <v>2461</v>
      </c>
      <c r="B82" s="20" t="s">
        <v>2462</v>
      </c>
      <c r="C82" s="1">
        <f>_xll.BQL(Stocks[[#This Row],[bloomberg_query]],"px_last(currency=EUR).value","showdates","false","showids","false","showheaders","false","cols"=1)</f>
        <v>15.722340213060381</v>
      </c>
      <c r="D82" s="20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-1.2971280000000001</v>
      </c>
      <c r="E82" s="20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-8.9724090000000007</v>
      </c>
      <c r="F82" s="20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-15.25628</v>
      </c>
      <c r="G82" s="20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-81.415390000000002</v>
      </c>
      <c r="H82" s="20" cm="1">
        <f t="array" ref="H82">_xll.BDP(A82,$H$1)</f>
        <v>-63.261060007786</v>
      </c>
      <c r="I82" s="20" cm="1">
        <f t="array" ref="I82">_xll.BDP(A82,$I$1)</f>
        <v>-83.504654988534085</v>
      </c>
    </row>
    <row r="83" spans="1:9" x14ac:dyDescent="0.25">
      <c r="A83" s="20" t="s">
        <v>2463</v>
      </c>
      <c r="B83" s="20" t="s">
        <v>2464</v>
      </c>
      <c r="C83" s="1">
        <f>_xll.BQL(Stocks[[#This Row],[bloomberg_query]],"px_last(currency=EUR).value","showdates","false","showids","false","showheaders","false","cols"=1)</f>
        <v>103.88205858588219</v>
      </c>
      <c r="D83" s="20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-1.006814E-2</v>
      </c>
      <c r="E83" s="20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-3.6725180000000002</v>
      </c>
      <c r="F83" s="20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8.9654819999999997</v>
      </c>
      <c r="G83" s="20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37.857430000000001</v>
      </c>
      <c r="H83" s="20" cm="1">
        <f t="array" ref="H83">_xll.BDP(A83,$H$1)</f>
        <v>9.8439013005354177</v>
      </c>
      <c r="I83" s="20" cm="1">
        <f t="array" ref="I83">_xll.BDP(A83,$I$1)</f>
        <v>-12.921351768329087</v>
      </c>
    </row>
    <row r="84" spans="1:9" x14ac:dyDescent="0.25">
      <c r="A84" s="20" t="s">
        <v>66</v>
      </c>
      <c r="B84" s="20" t="s">
        <v>2263</v>
      </c>
      <c r="C84" s="1">
        <f>_xll.BQL(Stocks[[#This Row],[bloomberg_query]],"px_last(currency=EUR).value","showdates","false","showids","false","showheaders","false","cols"=1)</f>
        <v>210.75</v>
      </c>
      <c r="D84" s="20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-0.98661030000000005</v>
      </c>
      <c r="E84" s="20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-0.37816119999999998</v>
      </c>
      <c r="F84" s="20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1.885424</v>
      </c>
      <c r="G84" s="20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52.977730000000001</v>
      </c>
      <c r="H84" s="20" cm="1">
        <f t="array" ref="H84">_xll.BDP(A84,$H$1)</f>
        <v>16.30724</v>
      </c>
      <c r="I84" s="20" cm="1">
        <f t="array" ref="I84">_xll.BDP(A84,$I$1)</f>
        <v>-1.77115</v>
      </c>
    </row>
    <row r="85" spans="1:9" x14ac:dyDescent="0.25">
      <c r="A85" s="20" t="s">
        <v>109</v>
      </c>
      <c r="B85" s="20" t="s">
        <v>2465</v>
      </c>
      <c r="C85" s="1">
        <f>_xll.BQL(Stocks[[#This Row],[bloomberg_query]],"px_last(currency=EUR).value","showdates","false","showids","false","showheaders","false","cols"=1)</f>
        <v>99.83</v>
      </c>
      <c r="D85" s="20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-0.98194800000000004</v>
      </c>
      <c r="E85" s="20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-1.72278</v>
      </c>
      <c r="F85" s="20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-3.2092299999999998</v>
      </c>
      <c r="G85" s="20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15.72946</v>
      </c>
      <c r="H85" s="20" cm="1">
        <f t="array" ref="H85">_xll.BDP(A85,$H$1)</f>
        <v>7.122471</v>
      </c>
      <c r="I85" s="20" cm="1">
        <f t="array" ref="I85">_xll.BDP(A85,$I$1)</f>
        <v>-5.9449759999999996</v>
      </c>
    </row>
    <row r="86" spans="1:9" x14ac:dyDescent="0.25">
      <c r="A86" s="20" t="s">
        <v>122</v>
      </c>
      <c r="B86" s="20" t="s">
        <v>2309</v>
      </c>
      <c r="C86" s="1">
        <f>_xll.BQL(Stocks[[#This Row],[bloomberg_query]],"px_last(currency=EUR).value","showdates","false","showids","false","showheaders","false","cols"=1)</f>
        <v>48.653571621838772</v>
      </c>
      <c r="D86" s="20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-0.11705160000000001</v>
      </c>
      <c r="E86" s="20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0.13127849999999999</v>
      </c>
      <c r="F86" s="20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5.824783</v>
      </c>
      <c r="G86" s="20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1.2346649999999999</v>
      </c>
      <c r="H86" s="20" cm="1">
        <f t="array" ref="H86">_xll.BDP(A86,$H$1)</f>
        <v>-5.8728319999999998</v>
      </c>
      <c r="I86" s="20" cm="1">
        <f t="array" ref="I86">_xll.BDP(A86,$I$1)</f>
        <v>-19.59309</v>
      </c>
    </row>
    <row r="87" spans="1:9" x14ac:dyDescent="0.25">
      <c r="A87" s="20" t="s">
        <v>565</v>
      </c>
      <c r="B87" s="20" t="s">
        <v>2355</v>
      </c>
      <c r="C87" s="1">
        <f>_xll.BQL(Stocks[[#This Row],[bloomberg_query]],"px_last(currency=EUR).value","showdates","false","showids","false","showheaders","false","cols"=1)</f>
        <v>188.65883955836298</v>
      </c>
      <c r="D87" s="20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0.1052544</v>
      </c>
      <c r="E87" s="20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-4.5746759999999997E-2</v>
      </c>
      <c r="F87" s="20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3.786756</v>
      </c>
      <c r="G87" s="20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27.649719999999999</v>
      </c>
      <c r="H87" s="20" cm="1">
        <f t="array" ref="H87">_xll.BDP(A87,$H$1)</f>
        <v>7.0179543678817389</v>
      </c>
      <c r="I87" s="20" cm="1">
        <f t="array" ref="I87">_xll.BDP(A87,$I$1)</f>
        <v>-2.1618227458506802</v>
      </c>
    </row>
    <row r="88" spans="1:9" x14ac:dyDescent="0.25">
      <c r="A88" s="20" t="s">
        <v>30</v>
      </c>
      <c r="B88" s="20" t="s">
        <v>2466</v>
      </c>
      <c r="C88" s="1">
        <f>_xll.BQL(Stocks[[#This Row],[bloomberg_query]],"px_last(currency=EUR).value","showdates","false","showids","false","showheaders","false","cols"=1)</f>
        <v>291.44013064126472</v>
      </c>
      <c r="D88" s="20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0.25030449999999999</v>
      </c>
      <c r="E88" s="20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1.753109</v>
      </c>
      <c r="F88" s="20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2.1050140000000002</v>
      </c>
      <c r="G88" s="20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15.246420000000001</v>
      </c>
      <c r="H88" s="20" cm="1">
        <f t="array" ref="H88">_xll.BDP(A88,$H$1)</f>
        <v>9.7553140000000003</v>
      </c>
      <c r="I88" s="20" cm="1">
        <f t="array" ref="I88">_xll.BDP(A88,$I$1)</f>
        <v>-5.3088189999999997</v>
      </c>
    </row>
    <row r="89" spans="1:9" x14ac:dyDescent="0.25">
      <c r="A89" s="20" t="s">
        <v>83</v>
      </c>
      <c r="B89" s="20" t="s">
        <v>2274</v>
      </c>
      <c r="C89" s="1">
        <f>_xll.BQL(Stocks[[#This Row],[bloomberg_query]],"px_last(currency=EUR).value","showdates","false","showids","false","showheaders","false","cols"=1)</f>
        <v>2066</v>
      </c>
      <c r="D89" s="20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-1.101005</v>
      </c>
      <c r="E89" s="20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-2.6848800000000002</v>
      </c>
      <c r="F89" s="20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6.7976219999999996</v>
      </c>
      <c r="G89" s="20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8.8834119999999999</v>
      </c>
      <c r="H89" s="20" cm="1">
        <f t="array" ref="H89">_xll.BDP(A89,$H$1)</f>
        <v>-3.6852529999999999</v>
      </c>
      <c r="I89" s="20" cm="1">
        <f t="array" ref="I89">_xll.BDP(A89,$I$1)</f>
        <v>-14.808450000000001</v>
      </c>
    </row>
    <row r="90" spans="1:9" x14ac:dyDescent="0.25">
      <c r="A90" s="20" t="s">
        <v>173</v>
      </c>
      <c r="B90" s="20" t="s">
        <v>2467</v>
      </c>
      <c r="C90" s="1">
        <f>_xll.BQL(Stocks[[#This Row],[bloomberg_query]],"px_last(currency=EUR).value","showdates","false","showids","false","showheaders","false","cols"=1)</f>
        <v>57.906727702795123</v>
      </c>
      <c r="D90" s="2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1.009817</v>
      </c>
      <c r="E90" s="2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3.816271</v>
      </c>
      <c r="F90" s="2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6.3925130000000001</v>
      </c>
      <c r="G90" s="2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-2.9576180000000001</v>
      </c>
      <c r="H90" s="20" cm="1">
        <f t="array" ref="H90">_xll.BDP(A90,$H$1)</f>
        <v>2.9632890000000001</v>
      </c>
      <c r="I90" s="20" cm="1">
        <f t="array" ref="I90">_xll.BDP(A90,$I$1)</f>
        <v>-19.411960000000001</v>
      </c>
    </row>
    <row r="91" spans="1:9" x14ac:dyDescent="0.25">
      <c r="A91" s="20" t="s">
        <v>1216</v>
      </c>
      <c r="B91" s="20" t="s">
        <v>3060</v>
      </c>
      <c r="C91" s="1">
        <f>_xll.BQL(Stocks[[#This Row],[bloomberg_query]],"px_last(currency=EUR).value","showdates","false","showids","false","showheaders","false","cols"=1)</f>
        <v>11.815</v>
      </c>
      <c r="D91" s="20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0.81058019999999997</v>
      </c>
      <c r="E91" s="20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-0.96395640000000005</v>
      </c>
      <c r="F91" s="20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0.42498940000000002</v>
      </c>
      <c r="G91" s="20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-6.3779070000000004</v>
      </c>
      <c r="H91" s="20" cm="1">
        <f t="array" ref="H91">_xll.BDP(A91,$H$1)</f>
        <v>-14.168229999999999</v>
      </c>
      <c r="I91" s="20" cm="1">
        <f t="array" ref="I91">_xll.BDP(A91,$I$1)</f>
        <v>-27.157830000000001</v>
      </c>
    </row>
    <row r="92" spans="1:9" x14ac:dyDescent="0.25">
      <c r="A92" s="20" t="s">
        <v>73</v>
      </c>
      <c r="B92" s="20" t="s">
        <v>2280</v>
      </c>
      <c r="C92" s="1">
        <f>_xll.BQL(Stocks[[#This Row],[bloomberg_query]],"px_last(currency=EUR).value","showdates","false","showids","false","showheaders","false","cols"=1)</f>
        <v>895.18439131975174</v>
      </c>
      <c r="D92" s="20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-1.8051360000000001</v>
      </c>
      <c r="E92" s="20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-3.778159</v>
      </c>
      <c r="F92" s="20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-8.7993710000000007</v>
      </c>
      <c r="G92" s="20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12.768219999999999</v>
      </c>
      <c r="H92" s="20" cm="1">
        <f t="array" ref="H92">_xll.BDP(A92,$H$1)</f>
        <v>-4.4417683534731696</v>
      </c>
      <c r="I92" s="20" cm="1">
        <f t="array" ref="I92">_xll.BDP(A92,$I$1)</f>
        <v>-20.022789711485558</v>
      </c>
    </row>
    <row r="93" spans="1:9" x14ac:dyDescent="0.25">
      <c r="A93" s="20" t="s">
        <v>2468</v>
      </c>
      <c r="B93" s="20" t="s">
        <v>2469</v>
      </c>
      <c r="C93" s="1">
        <f>_xll.BQL(Stocks[[#This Row],[bloomberg_query]],"px_last(currency=EUR).value","showdates","false","showids","false","showheaders","false","cols"=1)</f>
        <v>141.30000000000001</v>
      </c>
      <c r="D93" s="20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-2.3496890000000001</v>
      </c>
      <c r="E93" s="20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-1.6701459999999999</v>
      </c>
      <c r="F93" s="20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14.87805</v>
      </c>
      <c r="G93" s="20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7.3708210000000003</v>
      </c>
      <c r="H93" s="20" cm="1">
        <f t="array" ref="H93">_xll.BDP(A93,$H$1)</f>
        <v>8.3333449999999996</v>
      </c>
      <c r="I93" s="20" cm="1">
        <f t="array" ref="I93">_xll.BDP(A93,$I$1)</f>
        <v>-7.6470570000000002</v>
      </c>
    </row>
    <row r="94" spans="1:9" x14ac:dyDescent="0.25">
      <c r="A94" s="20" t="s">
        <v>1658</v>
      </c>
      <c r="B94" s="20" t="s">
        <v>2353</v>
      </c>
      <c r="C94" s="1">
        <f>_xll.BQL(Stocks[[#This Row],[bloomberg_query]],"px_last(currency=EUR).value","showdates","false","showids","false","showheaders","false","cols"=1)</f>
        <v>441</v>
      </c>
      <c r="D94" s="20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-0.51883599999999996</v>
      </c>
      <c r="E94" s="20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0.86916740000000003</v>
      </c>
      <c r="F94" s="20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2.5104600000000001</v>
      </c>
      <c r="G94" s="20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45.417569999999998</v>
      </c>
      <c r="H94" s="20" cm="1">
        <f t="array" ref="H94">_xll.BDP(A94,$H$1)</f>
        <v>13.3851</v>
      </c>
      <c r="I94" s="20" cm="1">
        <f t="array" ref="I94">_xll.BDP(A94,$I$1)</f>
        <v>-2.0652870000000001</v>
      </c>
    </row>
    <row r="95" spans="1:9" x14ac:dyDescent="0.25">
      <c r="A95" s="20" t="s">
        <v>41</v>
      </c>
      <c r="B95" s="20" t="s">
        <v>2470</v>
      </c>
      <c r="C95" s="1">
        <f>_xll.BQL(Stocks[[#This Row],[bloomberg_query]],"px_last(currency=EUR).value","showdates","false","showids","false","showheaders","false","cols"=1)</f>
        <v>156.21591530919073</v>
      </c>
      <c r="D95" s="20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-0.6787765</v>
      </c>
      <c r="E95" s="20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-4.3436360000000001</v>
      </c>
      <c r="F95" s="20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4.7181280000000001</v>
      </c>
      <c r="G95" s="20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21.24277</v>
      </c>
      <c r="H95" s="20" cm="1">
        <f t="array" ref="H95">_xll.BDP(A95,$H$1)</f>
        <v>-2.7626422074404866</v>
      </c>
      <c r="I95" s="20" cm="1">
        <f t="array" ref="I95">_xll.BDP(A95,$I$1)</f>
        <v>-26.718123865663905</v>
      </c>
    </row>
    <row r="96" spans="1:9" x14ac:dyDescent="0.25">
      <c r="A96" s="20" t="s">
        <v>34</v>
      </c>
      <c r="B96" s="20" t="s">
        <v>2471</v>
      </c>
      <c r="C96" s="1">
        <f>_xll.BQL(Stocks[[#This Row],[bloomberg_query]],"px_last(currency=EUR).value","showdates","false","showids","false","showheaders","false","cols"=1)</f>
        <v>74.461594800949101</v>
      </c>
      <c r="D96" s="20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-2.7903299999999999E-2</v>
      </c>
      <c r="E96" s="20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0.62976399999999999</v>
      </c>
      <c r="F96" s="20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6.6544670000000004</v>
      </c>
      <c r="G96" s="20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34.15455</v>
      </c>
      <c r="H96" s="20" cm="1">
        <f t="array" ref="H96">_xll.BDP(A96,$H$1)</f>
        <v>23.466488810895104</v>
      </c>
      <c r="I96" s="20" cm="1">
        <f t="array" ref="I96">_xll.BDP(A96,$I$1)</f>
        <v>-1.7441155536456996</v>
      </c>
    </row>
    <row r="97" spans="1:9" x14ac:dyDescent="0.25">
      <c r="A97" s="20" t="s">
        <v>2472</v>
      </c>
      <c r="B97" s="20" t="s">
        <v>2473</v>
      </c>
      <c r="C97" s="1">
        <f>_xll.BQL(Stocks[[#This Row],[bloomberg_query]],"px_last(currency=EUR).value","showdates","false","showids","false","showheaders","false","cols"=1)</f>
        <v>8.7662935279878784</v>
      </c>
      <c r="D97" s="20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1.018651</v>
      </c>
      <c r="E97" s="20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-2.5010409999999998</v>
      </c>
      <c r="F97" s="20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9.915089</v>
      </c>
      <c r="G97" s="20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-45.261499999999998</v>
      </c>
      <c r="H97" s="20" cm="1">
        <f t="array" ref="H97">_xll.BDP(A97,$H$1)</f>
        <v>-34.56006</v>
      </c>
      <c r="I97" s="20" cm="1">
        <f t="array" ref="I97">_xll.BDP(A97,$I$1)</f>
        <v>-53.489190000000001</v>
      </c>
    </row>
    <row r="98" spans="1:9" x14ac:dyDescent="0.25">
      <c r="A98" s="20" t="s">
        <v>176</v>
      </c>
      <c r="B98" s="20" t="s">
        <v>2318</v>
      </c>
      <c r="C98" s="1">
        <f>_xll.BQL(Stocks[[#This Row],[bloomberg_query]],"px_last(currency=EUR).value","showdates","false","showids","false","showheaders","false","cols"=1)</f>
        <v>293.59459995746613</v>
      </c>
      <c r="D98" s="20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1.5207470000000001</v>
      </c>
      <c r="E98" s="20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2.9252150000000001</v>
      </c>
      <c r="F98" s="20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10.330780000000001</v>
      </c>
      <c r="G98" s="20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50.676769999999998</v>
      </c>
      <c r="H98" s="20" cm="1">
        <f t="array" ref="H98">_xll.BDP(A98,$H$1)</f>
        <v>24.296420695530998</v>
      </c>
      <c r="I98" s="20" cm="1">
        <f t="array" ref="I98">_xll.BDP(A98,$I$1)</f>
        <v>-5.6633525779776824E-2</v>
      </c>
    </row>
    <row r="99" spans="1:9" x14ac:dyDescent="0.25">
      <c r="A99" s="20" t="s">
        <v>2474</v>
      </c>
      <c r="B99" s="20" t="s">
        <v>2475</v>
      </c>
      <c r="C99" s="1">
        <f>_xll.BQL(Stocks[[#This Row],[bloomberg_query]],"px_last(currency=EUR).value","showdates","false","showids","false","showheaders","false","cols"=1)</f>
        <v>53.202698569297795</v>
      </c>
      <c r="D99" s="20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1.3060670000000001</v>
      </c>
      <c r="E99" s="20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7.6096139999999997</v>
      </c>
      <c r="F99" s="20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17.927879999999998</v>
      </c>
      <c r="G99" s="20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65.068610000000007</v>
      </c>
      <c r="H99" s="20" cm="1">
        <f t="array" ref="H99">_xll.BDP(A99,$H$1)</f>
        <v>7.8571146018892506</v>
      </c>
      <c r="I99" s="20" cm="1">
        <f t="array" ref="I99">_xll.BDP(A99,$I$1)</f>
        <v>-18.238636185068732</v>
      </c>
    </row>
    <row r="100" spans="1:9" x14ac:dyDescent="0.25">
      <c r="A100" s="20" t="s">
        <v>2476</v>
      </c>
      <c r="B100" s="20" t="s">
        <v>2477</v>
      </c>
      <c r="C100" s="1">
        <f>_xll.BQL(Stocks[[#This Row],[bloomberg_query]],"px_last(currency=EUR).value","showdates","false","showids","false","showheaders","false","cols"=1)</f>
        <v>22.3</v>
      </c>
      <c r="D100" s="2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-0.44642860000000001</v>
      </c>
      <c r="E100" s="2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0.45045049999999998</v>
      </c>
      <c r="F100" s="2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1.3636360000000001</v>
      </c>
      <c r="G100" s="2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-11.857710000000001</v>
      </c>
      <c r="H100" s="20" cm="1">
        <f t="array" ref="H100">_xll.BDP(A100,$H$1)</f>
        <v>2.39574</v>
      </c>
      <c r="I100" s="20" cm="1">
        <f t="array" ref="I100">_xll.BDP(A100,$I$1)</f>
        <v>-14.23077</v>
      </c>
    </row>
    <row r="101" spans="1:9" x14ac:dyDescent="0.25">
      <c r="A101" s="20" t="s">
        <v>146</v>
      </c>
      <c r="B101" s="20" t="s">
        <v>2478</v>
      </c>
      <c r="C101" s="1">
        <f>_xll.BQL(Stocks[[#This Row],[bloomberg_query]],"px_last(currency=EUR).value","showdates","false","showids","false","showheaders","false","cols"=1)</f>
        <v>67.52</v>
      </c>
      <c r="D101" s="20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-0.58892820000000001</v>
      </c>
      <c r="E101" s="20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1.686747</v>
      </c>
      <c r="F101" s="20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2.4893749999999999</v>
      </c>
      <c r="G101" s="20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66.31841</v>
      </c>
      <c r="H101" s="20" cm="1">
        <f t="array" ref="H101">_xll.BDP(A101,$H$1)</f>
        <v>23.511669999999999</v>
      </c>
      <c r="I101" s="20" cm="1">
        <f t="array" ref="I101">_xll.BDP(A101,$I$1)</f>
        <v>-1.315407</v>
      </c>
    </row>
    <row r="102" spans="1:9" x14ac:dyDescent="0.25">
      <c r="A102" s="20" t="s">
        <v>183</v>
      </c>
      <c r="B102" s="20" t="s">
        <v>2479</v>
      </c>
      <c r="C102" s="1">
        <f>_xll.BQL(Stocks[[#This Row],[bloomberg_query]],"px_last(currency=EUR).value","showdates","false","showids","false","showheaders","false","cols"=1)</f>
        <v>90.914131884574886</v>
      </c>
      <c r="D102" s="20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-0.2459742</v>
      </c>
      <c r="E102" s="20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0.53160370000000001</v>
      </c>
      <c r="F102" s="20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5.6565250000000002</v>
      </c>
      <c r="G102" s="20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39.928440000000002</v>
      </c>
      <c r="H102" s="20" cm="1">
        <f t="array" ref="H102">_xll.BDP(A102,$H$1)</f>
        <v>19.760701577203609</v>
      </c>
      <c r="I102" s="20" cm="1">
        <f t="array" ref="I102">_xll.BDP(A102,$I$1)</f>
        <v>-1.5612465844485877</v>
      </c>
    </row>
    <row r="103" spans="1:9" x14ac:dyDescent="0.25">
      <c r="A103" s="20" t="s">
        <v>80</v>
      </c>
      <c r="B103" s="20" t="s">
        <v>2271</v>
      </c>
      <c r="C103" s="1">
        <f>_xll.BQL(Stocks[[#This Row],[bloomberg_query]],"px_last(currency=EUR).value","showdates","false","showids","false","showheaders","false","cols"=1)</f>
        <v>140.7464494667943</v>
      </c>
      <c r="D103" s="20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-2.200869</v>
      </c>
      <c r="E103" s="20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-1.354738</v>
      </c>
      <c r="F103" s="20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-8.2749269999999999</v>
      </c>
      <c r="G103" s="20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14.190799999999999</v>
      </c>
      <c r="H103" s="20" cm="1">
        <f t="array" ref="H103">_xll.BDP(A103,$H$1)</f>
        <v>-3.4499490000000002</v>
      </c>
      <c r="I103" s="20" cm="1">
        <f t="array" ref="I103">_xll.BDP(A103,$I$1)</f>
        <v>-12.90456</v>
      </c>
    </row>
    <row r="104" spans="1:9" x14ac:dyDescent="0.25">
      <c r="A104" s="20" t="s">
        <v>2480</v>
      </c>
      <c r="B104" s="20" t="s">
        <v>2481</v>
      </c>
      <c r="C104" s="1">
        <f>_xll.BQL(Stocks[[#This Row],[bloomberg_query]],"px_last(currency=EUR).value","showdates","false","showids","false","showheaders","false","cols"=1)</f>
        <v>125.91736667990683</v>
      </c>
      <c r="D104" s="20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-0.97380060000000002</v>
      </c>
      <c r="E104" s="20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-0.47479650000000001</v>
      </c>
      <c r="F104" s="20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7.1217180000000004</v>
      </c>
      <c r="G104" s="20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28.840260000000001</v>
      </c>
      <c r="H104" s="20" cm="1">
        <f t="array" ref="H104">_xll.BDP(A104,$H$1)</f>
        <v>24.700955590007034</v>
      </c>
      <c r="I104" s="20" cm="1">
        <f t="array" ref="I104">_xll.BDP(A104,$I$1)</f>
        <v>-2.6789542180720622</v>
      </c>
    </row>
    <row r="105" spans="1:9" x14ac:dyDescent="0.25">
      <c r="A105" s="20" t="s">
        <v>2482</v>
      </c>
      <c r="B105" s="20" t="s">
        <v>2483</v>
      </c>
      <c r="C105" s="1">
        <f>_xll.BQL(Stocks[[#This Row],[bloomberg_query]],"px_last(currency=EUR).value","showdates","false","showids","false","showheaders","false","cols"=1)</f>
        <v>39.467603003978731</v>
      </c>
      <c r="D105" s="20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-0.18746989999999999</v>
      </c>
      <c r="E105" s="20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-0.8581088</v>
      </c>
      <c r="F105" s="20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15.698840000000001</v>
      </c>
      <c r="G105" s="20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154.3212</v>
      </c>
      <c r="H105" s="20" cm="1">
        <f t="array" ref="H105">_xll.BDP(A105,$H$1)</f>
        <v>62.57841104351909</v>
      </c>
      <c r="I105" s="20" cm="1">
        <f t="array" ref="I105">_xll.BDP(A105,$I$1)</f>
        <v>-3.807160734278102</v>
      </c>
    </row>
    <row r="106" spans="1:9" x14ac:dyDescent="0.25">
      <c r="A106" s="20" t="s">
        <v>2484</v>
      </c>
      <c r="B106" s="20" t="s">
        <v>2485</v>
      </c>
      <c r="C106" s="1">
        <f>_xll.BQL(Stocks[[#This Row],[bloomberg_query]],"px_last(currency=EUR).value","showdates","false","showids","false","showheaders","false","cols"=1)</f>
        <v>2.6408540826316185</v>
      </c>
      <c r="D106" s="20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-0.89619979999999999</v>
      </c>
      <c r="E106" s="20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0.72317410000000004</v>
      </c>
      <c r="F106" s="20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2.8980579999999998</v>
      </c>
      <c r="G106" s="20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47.330350000000003</v>
      </c>
      <c r="H106" s="20" cm="1">
        <f t="array" ref="H106">_xll.BDP(A106,$H$1)</f>
        <v>13.578609999999999</v>
      </c>
      <c r="I106" s="20" cm="1">
        <f t="array" ref="I106">_xll.BDP(A106,$I$1)</f>
        <v>-2.004454</v>
      </c>
    </row>
    <row r="107" spans="1:9" x14ac:dyDescent="0.25">
      <c r="A107" s="20" t="s">
        <v>2486</v>
      </c>
      <c r="B107" s="20" t="s">
        <v>2487</v>
      </c>
      <c r="C107" s="1">
        <f>_xll.BQL(Stocks[[#This Row],[bloomberg_query]],"px_last(currency=EUR).value","showdates","false","showids","false","showheaders","false","cols"=1)</f>
        <v>213</v>
      </c>
      <c r="D107" s="20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-0.46728969999999997</v>
      </c>
      <c r="E107" s="20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0.94786729999999997</v>
      </c>
      <c r="F107" s="20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8.67347</v>
      </c>
      <c r="G107" s="20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7.4331050000000003</v>
      </c>
      <c r="H107" s="20" cm="1">
        <f t="array" ref="H107">_xll.BDP(A107,$H$1)</f>
        <v>3.9683730000000002</v>
      </c>
      <c r="I107" s="20" cm="1">
        <f t="array" ref="I107">_xll.BDP(A107,$I$1)</f>
        <v>-12.70492</v>
      </c>
    </row>
    <row r="108" spans="1:9" x14ac:dyDescent="0.25">
      <c r="A108" s="20" t="s">
        <v>46</v>
      </c>
      <c r="B108" s="20" t="s">
        <v>2298</v>
      </c>
      <c r="C108" s="1">
        <f>_xll.BQL(Stocks[[#This Row],[bloomberg_query]],"px_last(currency=EUR).value","showdates","false","showids","false","showheaders","false","cols"=1)</f>
        <v>156.70579422235488</v>
      </c>
      <c r="D108" s="20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-0.57672440000000003</v>
      </c>
      <c r="E108" s="20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-0.3842875</v>
      </c>
      <c r="F108" s="20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0.91626339999999995</v>
      </c>
      <c r="G108" s="20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21.256589999999999</v>
      </c>
      <c r="H108" s="20" cm="1">
        <f t="array" ref="H108">_xll.BDP(A108,$H$1)</f>
        <v>3.2329278056246844</v>
      </c>
      <c r="I108" s="20" cm="1">
        <f t="array" ref="I108">_xll.BDP(A108,$I$1)</f>
        <v>-4.7206974485905562</v>
      </c>
    </row>
    <row r="109" spans="1:9" x14ac:dyDescent="0.25">
      <c r="A109" s="20" t="s">
        <v>330</v>
      </c>
      <c r="B109" s="20" t="s">
        <v>2488</v>
      </c>
      <c r="C109" s="1">
        <f>_xll.BQL(Stocks[[#This Row],[bloomberg_query]],"px_last(currency=EUR).value","showdates","false","showids","false","showheaders","false","cols"=1)</f>
        <v>155.11599850416184</v>
      </c>
      <c r="D109" s="20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1.6122460000000001</v>
      </c>
      <c r="E109" s="20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2.6885240000000001</v>
      </c>
      <c r="F109" s="20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-7.794451E-3</v>
      </c>
      <c r="G109" s="20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-16.438330000000001</v>
      </c>
      <c r="H109" s="20" cm="1">
        <f t="array" ref="H109">_xll.BDP(A109,$H$1)</f>
        <v>-2.9575603887432322</v>
      </c>
      <c r="I109" s="20" cm="1">
        <f t="array" ref="I109">_xll.BDP(A109,$I$1)</f>
        <v>-36.340182674831858</v>
      </c>
    </row>
    <row r="110" spans="1:9" x14ac:dyDescent="0.25">
      <c r="A110" s="20" t="s">
        <v>2489</v>
      </c>
      <c r="B110" s="20" t="s">
        <v>2490</v>
      </c>
      <c r="C110" s="1">
        <f>_xll.BQL(Stocks[[#This Row],[bloomberg_query]],"px_last(currency=EUR).value","showdates","false","showids","false","showheaders","false","cols"=1)</f>
        <v>349.76430100083354</v>
      </c>
      <c r="D110" s="2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1.386771</v>
      </c>
      <c r="E110" s="2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1.9962660000000001</v>
      </c>
      <c r="F110" s="2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13.045170000000001</v>
      </c>
      <c r="G110" s="2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31.143830000000001</v>
      </c>
      <c r="H110" s="20" cm="1">
        <f t="array" ref="H110">_xll.BDP(A110,$H$1)</f>
        <v>17.952690842911494</v>
      </c>
      <c r="I110" s="20" cm="1">
        <f t="array" ref="I110">_xll.BDP(A110,$I$1)</f>
        <v>-1.4403288910070833</v>
      </c>
    </row>
    <row r="111" spans="1:9" x14ac:dyDescent="0.25">
      <c r="A111" s="20" t="s">
        <v>133</v>
      </c>
      <c r="B111" s="20" t="s">
        <v>2491</v>
      </c>
      <c r="C111" s="1">
        <f>_xll.BQL(Stocks[[#This Row],[bloomberg_query]],"px_last(currency=EUR).value","showdates","false","showids","false","showheaders","false","cols"=1)</f>
        <v>39.93</v>
      </c>
      <c r="D111" s="20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-0.7703778</v>
      </c>
      <c r="E111" s="20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0.17561470000000001</v>
      </c>
      <c r="F111" s="20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-1.6260159999999999</v>
      </c>
      <c r="G111" s="20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-8.9621359999999992</v>
      </c>
      <c r="H111" s="20" cm="1">
        <f t="array" ref="H111">_xll.BDP(A111,$H$1)</f>
        <v>-10.89828</v>
      </c>
      <c r="I111" s="20" cm="1">
        <f t="array" ref="I111">_xll.BDP(A111,$I$1)</f>
        <v>-23.681190000000001</v>
      </c>
    </row>
    <row r="112" spans="1:9" x14ac:dyDescent="0.25">
      <c r="A112" s="20" t="s">
        <v>2492</v>
      </c>
      <c r="B112" s="20" t="s">
        <v>2493</v>
      </c>
      <c r="C112" s="1">
        <f>_xll.BQL(Stocks[[#This Row],[bloomberg_query]],"px_last(currency=EUR).value","showdates","false","showids","false","showheaders","false","cols"=1)</f>
        <v>14.761068383455276</v>
      </c>
      <c r="D112" s="20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-1.8908069999999999</v>
      </c>
      <c r="E112" s="20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-8.4612250000000007</v>
      </c>
      <c r="F112" s="20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-26.459070000000001</v>
      </c>
      <c r="G112" s="20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78.487939999999995</v>
      </c>
      <c r="H112" s="20" cm="1">
        <f t="array" ref="H112">_xll.BDP(A112,$H$1)</f>
        <v>-5.8303223083229136</v>
      </c>
      <c r="I112" s="20" cm="1">
        <f t="array" ref="I112">_xll.BDP(A112,$I$1)</f>
        <v>-32.473570720415672</v>
      </c>
    </row>
    <row r="113" spans="1:9" x14ac:dyDescent="0.25">
      <c r="A113" s="20" t="s">
        <v>2494</v>
      </c>
      <c r="B113" s="20" t="s">
        <v>2495</v>
      </c>
      <c r="C113" s="1">
        <f>_xll.BQL(Stocks[[#This Row],[bloomberg_query]],"px_last(currency=EUR).value","showdates","false","showids","false","showheaders","false","cols"=1)</f>
        <v>74.175061851739883</v>
      </c>
      <c r="D113" s="20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2.931988</v>
      </c>
      <c r="E113" s="20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5.1568949999999996</v>
      </c>
      <c r="F113" s="20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9.0665560000000003</v>
      </c>
      <c r="G113" s="20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8.8439359999999994</v>
      </c>
      <c r="H113" s="20" cm="1">
        <f t="array" ref="H113">_xll.BDP(A113,$H$1)</f>
        <v>13.688276298578547</v>
      </c>
      <c r="I113" s="20" cm="1">
        <f t="array" ref="I113">_xll.BDP(A113,$I$1)</f>
        <v>-0.3476950000511595</v>
      </c>
    </row>
    <row r="114" spans="1:9" x14ac:dyDescent="0.25">
      <c r="A114" s="20" t="s">
        <v>57</v>
      </c>
      <c r="B114" s="20" t="s">
        <v>2299</v>
      </c>
      <c r="C114" s="1">
        <f>_xll.BQL(Stocks[[#This Row],[bloomberg_query]],"px_last(currency=EUR).value","showdates","false","showids","false","showheaders","false","cols"=1)</f>
        <v>363.7</v>
      </c>
      <c r="D114" s="20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-2.4148109999999998</v>
      </c>
      <c r="E114" s="20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-7.1127570000000002</v>
      </c>
      <c r="F114" s="20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-1.1147359999999999</v>
      </c>
      <c r="G114" s="20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-18.071680000000001</v>
      </c>
      <c r="H114" s="20" cm="1">
        <f t="array" ref="H114">_xll.BDP(A114,$H$1)</f>
        <v>-13.34792</v>
      </c>
      <c r="I114" s="20" cm="1">
        <f t="array" ref="I114">_xll.BDP(A114,$I$1)</f>
        <v>-21.25149</v>
      </c>
    </row>
    <row r="115" spans="1:9" x14ac:dyDescent="0.25">
      <c r="A115" s="20" t="s">
        <v>3061</v>
      </c>
      <c r="B115" s="20" t="s">
        <v>3062</v>
      </c>
      <c r="C115" s="1">
        <f>_xll.BQL(Stocks[[#This Row],[bloomberg_query]],"px_last(currency=EUR).value","showdates","false","showids","false","showheaders","false","cols"=1)</f>
        <v>1.8925894650871007</v>
      </c>
      <c r="D115" s="20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-3.0628860000000002</v>
      </c>
      <c r="E115" s="20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-0.9879753</v>
      </c>
      <c r="F115" s="20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4.6134139999999997</v>
      </c>
      <c r="G115" s="20" t="str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115" s="20" t="str" cm="1">
        <f t="array" ref="H115">_xll.BDP(A115,$H$1)</f>
        <v>#N/A N/A</v>
      </c>
      <c r="I115" s="20" cm="1">
        <f t="array" ref="I115">_xll.BDP(A115,$I$1)</f>
        <v>-25</v>
      </c>
    </row>
    <row r="116" spans="1:9" x14ac:dyDescent="0.25">
      <c r="A116" s="20" t="s">
        <v>2496</v>
      </c>
      <c r="B116" s="20" t="s">
        <v>2497</v>
      </c>
      <c r="C116" s="1">
        <f>_xll.BQL(Stocks[[#This Row],[bloomberg_query]],"px_last(currency=EUR).value","showdates","false","showids","false","showheaders","false","cols"=1)</f>
        <v>1.6914687001705171</v>
      </c>
      <c r="D116" s="20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-1.176396</v>
      </c>
      <c r="E116" s="20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-4.4539280000000003</v>
      </c>
      <c r="F116" s="20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-7.3025159999999998</v>
      </c>
      <c r="G116" s="20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-58.226759999999999</v>
      </c>
      <c r="H116" s="20" cm="1">
        <f t="array" ref="H116">_xll.BDP(A116,$H$1)</f>
        <v>-24.848312004421619</v>
      </c>
      <c r="I116" s="20" cm="1">
        <f t="array" ref="I116">_xll.BDP(A116,$I$1)</f>
        <v>-62.576685217160325</v>
      </c>
    </row>
    <row r="117" spans="1:9" x14ac:dyDescent="0.25">
      <c r="A117" s="20" t="s">
        <v>2498</v>
      </c>
      <c r="B117" s="20" t="s">
        <v>2499</v>
      </c>
      <c r="C117" s="1">
        <f>_xll.BQL(Stocks[[#This Row],[bloomberg_query]],"px_last(currency=EUR).value","showdates","false","showids","false","showheaders","false","cols"=1)</f>
        <v>68.435159869194038</v>
      </c>
      <c r="D117" s="20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-0.603464</v>
      </c>
      <c r="E117" s="20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-4.3118999999999996</v>
      </c>
      <c r="F117" s="20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-6.0231880000000002E-2</v>
      </c>
      <c r="G117" s="20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-16.362909999999999</v>
      </c>
      <c r="H117" s="20" cm="1">
        <f t="array" ref="H117">_xll.BDP(A117,$H$1)</f>
        <v>-17.96531042944121</v>
      </c>
      <c r="I117" s="20" cm="1">
        <f t="array" ref="I117">_xll.BDP(A117,$I$1)</f>
        <v>-35.30234241873935</v>
      </c>
    </row>
    <row r="118" spans="1:9" x14ac:dyDescent="0.25">
      <c r="A118" s="20" t="s">
        <v>2500</v>
      </c>
      <c r="B118" s="20" t="s">
        <v>2501</v>
      </c>
      <c r="C118" s="1">
        <f>_xll.BQL(Stocks[[#This Row],[bloomberg_query]],"px_last(currency=EUR).value","showdates","false","showids","false","showheaders","false","cols"=1)</f>
        <v>3.28</v>
      </c>
      <c r="D118" s="20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-0.30395139999999998</v>
      </c>
      <c r="E118" s="20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2.5</v>
      </c>
      <c r="F118" s="20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-5.7471269999999999</v>
      </c>
      <c r="G118" s="20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0.3289224</v>
      </c>
      <c r="H118" s="20" cm="1">
        <f t="array" ref="H118">_xll.BDP(A118,$H$1)</f>
        <v>2.3353079999999999</v>
      </c>
      <c r="I118" s="20" cm="1">
        <f t="array" ref="I118">_xll.BDP(A118,$I$1)</f>
        <v>-9.8901129999999995</v>
      </c>
    </row>
    <row r="119" spans="1:9" x14ac:dyDescent="0.25">
      <c r="A119" s="20" t="s">
        <v>2502</v>
      </c>
      <c r="B119" s="20" t="s">
        <v>2503</v>
      </c>
      <c r="C119" s="1">
        <f>_xll.BQL(Stocks[[#This Row],[bloomberg_query]],"px_last(currency=EUR).value","showdates","false","showids","false","showheaders","false","cols"=1)</f>
        <v>30.13217465877533</v>
      </c>
      <c r="D119" s="20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-2.3131439999999999</v>
      </c>
      <c r="E119" s="20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-6.755331</v>
      </c>
      <c r="F119" s="20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-9.0310869999999994</v>
      </c>
      <c r="G119" s="20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-28.84047</v>
      </c>
      <c r="H119" s="20" cm="1">
        <f t="array" ref="H119">_xll.BDP(A119,$H$1)</f>
        <v>-30.91353867232386</v>
      </c>
      <c r="I119" s="20" cm="1">
        <f t="array" ref="I119">_xll.BDP(A119,$I$1)</f>
        <v>-47.664154768065309</v>
      </c>
    </row>
    <row r="120" spans="1:9" x14ac:dyDescent="0.25">
      <c r="A120" s="20" t="s">
        <v>2504</v>
      </c>
      <c r="B120" s="20" t="s">
        <v>2505</v>
      </c>
      <c r="C120" s="1">
        <f>_xll.BQL(Stocks[[#This Row],[bloomberg_query]],"px_last(currency=EUR).value","showdates","false","showids","false","showheaders","false","cols"=1)</f>
        <v>108.44809977650642</v>
      </c>
      <c r="D120" s="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-0.20276910000000001</v>
      </c>
      <c r="E120" s="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-1.2939400000000001</v>
      </c>
      <c r="F120" s="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-2.4668459999999999</v>
      </c>
      <c r="G120" s="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17.271270000000001</v>
      </c>
      <c r="H120" s="20" cm="1">
        <f t="array" ref="H120">_xll.BDP(A120,$H$1)</f>
        <v>-8.3184233037643782</v>
      </c>
      <c r="I120" s="20" cm="1">
        <f t="array" ref="I120">_xll.BDP(A120,$I$1)</f>
        <v>-20.80323546078867</v>
      </c>
    </row>
    <row r="121" spans="1:9" x14ac:dyDescent="0.25">
      <c r="A121" s="20" t="s">
        <v>49</v>
      </c>
      <c r="B121" s="20" t="s">
        <v>2269</v>
      </c>
      <c r="C121" s="1">
        <f>_xll.BQL(Stocks[[#This Row],[bloomberg_query]],"px_last(currency=EUR).value","showdates","false","showids","false","showheaders","false","cols"=1)</f>
        <v>132.83112945437432</v>
      </c>
      <c r="D121" s="20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4.5997019999999997</v>
      </c>
      <c r="E121" s="20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4.8833900000000003</v>
      </c>
      <c r="F121" s="20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27.107030000000002</v>
      </c>
      <c r="G121" s="20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196.82910000000001</v>
      </c>
      <c r="H121" s="20" cm="1">
        <f t="array" ref="H121">_xll.BDP(A121,$H$1)</f>
        <v>42.446002561952753</v>
      </c>
      <c r="I121" s="20" cm="1">
        <f t="array" ref="I121">_xll.BDP(A121,$I$1)</f>
        <v>0</v>
      </c>
    </row>
    <row r="122" spans="1:9" x14ac:dyDescent="0.25">
      <c r="A122" s="20" t="s">
        <v>21</v>
      </c>
      <c r="B122" s="20" t="s">
        <v>2506</v>
      </c>
      <c r="C122" s="1">
        <f>_xll.BQL(Stocks[[#This Row],[bloomberg_query]],"px_last(currency=EUR).value","showdates","false","showids","false","showheaders","false","cols"=1)</f>
        <v>60.48275246262434</v>
      </c>
      <c r="D122" s="20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-0.14152799999999999</v>
      </c>
      <c r="E122" s="20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-3.7438709999999999</v>
      </c>
      <c r="F122" s="20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-5.0060840000000004</v>
      </c>
      <c r="G122" s="20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22.644939999999998</v>
      </c>
      <c r="H122" s="20" cm="1">
        <f t="array" ref="H122">_xll.BDP(A122,$H$1)</f>
        <v>8.4241440000000001</v>
      </c>
      <c r="I122" s="20" cm="1">
        <f t="array" ref="I122">_xll.BDP(A122,$I$1)</f>
        <v>-7.1825469999999996</v>
      </c>
    </row>
    <row r="123" spans="1:9" x14ac:dyDescent="0.25">
      <c r="A123" s="20" t="s">
        <v>37</v>
      </c>
      <c r="B123" s="20" t="s">
        <v>2266</v>
      </c>
      <c r="C123" s="1">
        <f>_xll.BQL(Stocks[[#This Row],[bloomberg_query]],"px_last(currency=EUR).value","showdates","false","showids","false","showheaders","false","cols"=1)</f>
        <v>108.30570041865946</v>
      </c>
      <c r="D123" s="20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8.5176189999999999E-2</v>
      </c>
      <c r="E123" s="20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-1.4819059999999999</v>
      </c>
      <c r="F123" s="20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-2.9522080000000002</v>
      </c>
      <c r="G123" s="20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16.91967</v>
      </c>
      <c r="H123" s="20" cm="1">
        <f t="array" ref="H123">_xll.BDP(A123,$H$1)</f>
        <v>-7.8784700000000001</v>
      </c>
      <c r="I123" s="20" cm="1">
        <f t="array" ref="I123">_xll.BDP(A123,$I$1)</f>
        <v>-21.835070000000002</v>
      </c>
    </row>
    <row r="124" spans="1:9" x14ac:dyDescent="0.25">
      <c r="A124" s="20" t="s">
        <v>198</v>
      </c>
      <c r="B124" s="20" t="s">
        <v>2507</v>
      </c>
      <c r="C124" s="1">
        <f>_xll.BQL(Stocks[[#This Row],[bloomberg_query]],"px_last(currency=EUR).value","showdates","false","showids","false","showheaders","false","cols"=1)</f>
        <v>75.311950650215152</v>
      </c>
      <c r="D124" s="20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-1.3006549999999999</v>
      </c>
      <c r="E124" s="20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0.61898109999999995</v>
      </c>
      <c r="F124" s="20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-2.802152</v>
      </c>
      <c r="G124" s="20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-22.32028</v>
      </c>
      <c r="H124" s="20" cm="1">
        <f t="array" ref="H124">_xll.BDP(A124,$H$1)</f>
        <v>-9.5006524073143481</v>
      </c>
      <c r="I124" s="20" cm="1">
        <f t="array" ref="I124">_xll.BDP(A124,$I$1)</f>
        <v>-33.965472274919875</v>
      </c>
    </row>
    <row r="125" spans="1:9" x14ac:dyDescent="0.25">
      <c r="A125" s="20" t="s">
        <v>44</v>
      </c>
      <c r="B125" s="20" t="s">
        <v>2508</v>
      </c>
      <c r="C125" s="1">
        <f>_xll.BQL(Stocks[[#This Row],[bloomberg_query]],"px_last(currency=EUR).value","showdates","false","showids","false","showheaders","false","cols"=1)</f>
        <v>713.62417450308806</v>
      </c>
      <c r="D125" s="20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1.5192490000000001</v>
      </c>
      <c r="E125" s="20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9.1154379999999993</v>
      </c>
      <c r="F125" s="20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12.55184</v>
      </c>
      <c r="G125" s="20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62.165990000000001</v>
      </c>
      <c r="H125" s="20" cm="1">
        <f t="array" ref="H125">_xll.BDP(A125,$H$1)</f>
        <v>22.628348782091855</v>
      </c>
      <c r="I125" s="20" cm="1">
        <f t="array" ref="I125">_xll.BDP(A125,$I$1)</f>
        <v>-0.10480249889716908</v>
      </c>
    </row>
    <row r="126" spans="1:9" x14ac:dyDescent="0.25">
      <c r="A126" s="20" t="s">
        <v>61</v>
      </c>
      <c r="B126" s="20" t="s">
        <v>2324</v>
      </c>
      <c r="C126" s="1">
        <f>_xll.BQL(Stocks[[#This Row],[bloomberg_query]],"px_last(currency=EUR).value","showdates","false","showids","false","showheaders","false","cols"=1)</f>
        <v>92.227078351702545</v>
      </c>
      <c r="D126" s="20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0.84096409999999999</v>
      </c>
      <c r="E126" s="20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2.9546760000000001</v>
      </c>
      <c r="F126" s="20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4.793825</v>
      </c>
      <c r="G126" s="20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-9.3735540000000004</v>
      </c>
      <c r="H126" s="20" cm="1">
        <f t="array" ref="H126">_xll.BDP(A126,$H$1)</f>
        <v>-6.6418270000000001</v>
      </c>
      <c r="I126" s="20" cm="1">
        <f t="array" ref="I126">_xll.BDP(A126,$I$1)</f>
        <v>-14.34239</v>
      </c>
    </row>
    <row r="127" spans="1:9" x14ac:dyDescent="0.25">
      <c r="A127" s="20" t="s">
        <v>172</v>
      </c>
      <c r="B127" s="20" t="s">
        <v>2509</v>
      </c>
      <c r="C127" s="1">
        <f>_xll.BQL(Stocks[[#This Row],[bloomberg_query]],"px_last(currency=EUR).value","showdates","false","showids","false","showheaders","false","cols"=1)</f>
        <v>53.21194156765938</v>
      </c>
      <c r="D127" s="20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0.35650280000000001</v>
      </c>
      <c r="E127" s="20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5.8220700000000001</v>
      </c>
      <c r="F127" s="20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8.6605819999999998</v>
      </c>
      <c r="G127" s="20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44.88317</v>
      </c>
      <c r="H127" s="20" cm="1">
        <f t="array" ref="H127">_xll.BDP(A127,$H$1)</f>
        <v>34.561218919849587</v>
      </c>
      <c r="I127" s="20" cm="1">
        <f t="array" ref="I127">_xll.BDP(A127,$I$1)</f>
        <v>-1.941746563491157</v>
      </c>
    </row>
    <row r="128" spans="1:9" x14ac:dyDescent="0.25">
      <c r="A128" s="20" t="s">
        <v>88</v>
      </c>
      <c r="B128" s="20" t="s">
        <v>2310</v>
      </c>
      <c r="C128" s="1">
        <f>_xll.BQL(Stocks[[#This Row],[bloomberg_query]],"px_last(currency=EUR).value","showdates","false","showids","false","showheaders","false","cols"=1)</f>
        <v>100.5</v>
      </c>
      <c r="D128" s="20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-0.98522169999999998</v>
      </c>
      <c r="E128" s="20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28" s="20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10.9884</v>
      </c>
      <c r="G128" s="20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28.727689999999999</v>
      </c>
      <c r="H128" s="20" cm="1">
        <f t="array" ref="H128">_xll.BDP(A128,$H$1)</f>
        <v>13.341089999999999</v>
      </c>
      <c r="I128" s="20" cm="1">
        <f t="array" ref="I128">_xll.BDP(A128,$I$1)</f>
        <v>-2.1421589999999999</v>
      </c>
    </row>
    <row r="129" spans="1:9" x14ac:dyDescent="0.25">
      <c r="A129" s="20" t="s">
        <v>2510</v>
      </c>
      <c r="B129" s="20" t="s">
        <v>2511</v>
      </c>
      <c r="C129" s="1">
        <f>_xll.BQL(Stocks[[#This Row],[bloomberg_query]],"px_last(currency=EUR).value","showdates","false","showids","false","showheaders","false","cols"=1)</f>
        <v>107.74563190102576</v>
      </c>
      <c r="D129" s="20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-0.78198610000000002</v>
      </c>
      <c r="E129" s="20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0.87967010000000001</v>
      </c>
      <c r="F129" s="20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1.79789</v>
      </c>
      <c r="G129" s="20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-9.5250699999999995</v>
      </c>
      <c r="H129" s="20" cm="1">
        <f t="array" ref="H129">_xll.BDP(A129,$H$1)</f>
        <v>-13.871268207225363</v>
      </c>
      <c r="I129" s="20" cm="1">
        <f t="array" ref="I129">_xll.BDP(A129,$I$1)</f>
        <v>-26.212134192815071</v>
      </c>
    </row>
    <row r="130" spans="1:9" x14ac:dyDescent="0.25">
      <c r="A130" s="20" t="s">
        <v>3105</v>
      </c>
      <c r="B130" s="20" t="s">
        <v>3106</v>
      </c>
      <c r="C130" s="1">
        <f>_xll.BQL(Stocks[[#This Row],[bloomberg_query]],"px_last(currency=EUR).value","showdates","false","showids","false","showheaders","false","cols"=1)</f>
        <v>96</v>
      </c>
      <c r="D130" s="2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3.1703389999999998</v>
      </c>
      <c r="E130" s="2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3.6717059999999999</v>
      </c>
      <c r="F130" s="2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21.982209999999998</v>
      </c>
      <c r="G130" s="2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9.7770159999999997</v>
      </c>
      <c r="H130" s="20" cm="1">
        <f t="array" ref="H130">_xll.BDP(A130,$H$1)</f>
        <v>19.612749999999998</v>
      </c>
      <c r="I130" s="20" cm="1">
        <f t="array" ref="I130">_xll.BDP(A130,$I$1)</f>
        <v>-2.040816</v>
      </c>
    </row>
    <row r="131" spans="1:9" x14ac:dyDescent="0.25">
      <c r="A131" s="20" t="s">
        <v>59</v>
      </c>
      <c r="B131" s="20" t="s">
        <v>2270</v>
      </c>
      <c r="C131" s="1">
        <f>_xll.BQL(Stocks[[#This Row],[bloomberg_query]],"px_last(currency=EUR).value","showdates","false","showids","false","showheaders","false","cols"=1)</f>
        <v>490.3</v>
      </c>
      <c r="D131" s="20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-2.9493269999999998</v>
      </c>
      <c r="E131" s="20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-2.9108909999999999</v>
      </c>
      <c r="F131" s="20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0.28635709999999998</v>
      </c>
      <c r="G131" s="20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35.453470000000003</v>
      </c>
      <c r="H131" s="20" cm="1">
        <f t="array" ref="H131">_xll.BDP(A131,$H$1)</f>
        <v>9.800535</v>
      </c>
      <c r="I131" s="20" cm="1">
        <f t="array" ref="I131">_xll.BDP(A131,$I$1)</f>
        <v>-4.3876759999999999</v>
      </c>
    </row>
    <row r="132" spans="1:9" x14ac:dyDescent="0.25">
      <c r="A132" s="20" t="s">
        <v>3090</v>
      </c>
      <c r="B132" s="20" t="s">
        <v>3091</v>
      </c>
      <c r="C132" s="1">
        <f>_xll.BQL(Stocks[[#This Row],[bloomberg_query]],"px_last(currency=EUR).value","showdates","false","showids","false","showheaders","false","cols"=1)</f>
        <v>202.46787911057473</v>
      </c>
      <c r="D132" s="20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1.928029</v>
      </c>
      <c r="E132" s="20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9.4513230000000004</v>
      </c>
      <c r="F132" s="20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50.193710000000003</v>
      </c>
      <c r="G132" s="20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254.6602</v>
      </c>
      <c r="H132" s="20" cm="1">
        <f t="array" ref="H132">_xll.BDP(A132,$H$1)</f>
        <v>65.692055953899683</v>
      </c>
      <c r="I132" s="20" cm="1">
        <f t="array" ref="I132">_xll.BDP(A132,$I$1)</f>
        <v>-3.565921665143363</v>
      </c>
    </row>
    <row r="133" spans="1:9" x14ac:dyDescent="0.25">
      <c r="A133" s="20" t="s">
        <v>2512</v>
      </c>
      <c r="B133" s="20" t="s">
        <v>2513</v>
      </c>
      <c r="C133" s="1">
        <f>_xll.BQL(Stocks[[#This Row],[bloomberg_query]],"px_last(currency=EUR).value","showdates","false","showids","false","showheaders","false","cols"=1)</f>
        <v>3.1400001049041748</v>
      </c>
      <c r="D133" s="20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33" s="20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-0.63291140000000001</v>
      </c>
      <c r="F133" s="20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1.2903230000000001</v>
      </c>
      <c r="G133" s="20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6.0259739999999997</v>
      </c>
      <c r="H133" s="20" cm="1">
        <f t="array" ref="H133">_xll.BDP(A133,$H$1)</f>
        <v>2.8429190000000002</v>
      </c>
      <c r="I133" s="20" cm="1">
        <f t="array" ref="I133">_xll.BDP(A133,$I$1)</f>
        <v>-3.6809780000000001</v>
      </c>
    </row>
    <row r="134" spans="1:9" x14ac:dyDescent="0.25">
      <c r="A134" s="20" t="s">
        <v>32</v>
      </c>
      <c r="B134" s="20" t="s">
        <v>2293</v>
      </c>
      <c r="C134" s="1">
        <f>_xll.BQL(Stocks[[#This Row],[bloomberg_query]],"px_last(currency=EUR).value","showdates","false","showids","false","showheaders","false","cols"=1)</f>
        <v>387.0782853865623</v>
      </c>
      <c r="D134" s="20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0.59258960000000005</v>
      </c>
      <c r="E134" s="20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0.68061910000000003</v>
      </c>
      <c r="F134" s="20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-0.66559190000000001</v>
      </c>
      <c r="G134" s="20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14.50163</v>
      </c>
      <c r="H134" s="20" cm="1">
        <f t="array" ref="H134">_xll.BDP(A134,$H$1)</f>
        <v>-5.3212083506289767E-2</v>
      </c>
      <c r="I134" s="20" cm="1">
        <f t="array" ref="I134">_xll.BDP(A134,$I$1)</f>
        <v>-10.580144174757629</v>
      </c>
    </row>
    <row r="135" spans="1:9" x14ac:dyDescent="0.25">
      <c r="A135" s="20" t="s">
        <v>2514</v>
      </c>
      <c r="B135" s="20" t="s">
        <v>2515</v>
      </c>
      <c r="C135" s="1">
        <f>_xll.BQL(Stocks[[#This Row],[bloomberg_query]],"px_last(currency=EUR).value","showdates","false","showids","false","showheaders","false","cols"=1)</f>
        <v>75.635455592870713</v>
      </c>
      <c r="D135" s="20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2.9343140000000001</v>
      </c>
      <c r="E135" s="20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6.1505840000000003</v>
      </c>
      <c r="F135" s="20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17.271550000000001</v>
      </c>
      <c r="G135" s="20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39.241320000000002</v>
      </c>
      <c r="H135" s="20" cm="1">
        <f t="array" ref="H135">_xll.BDP(A135,$H$1)</f>
        <v>17.1081644389381</v>
      </c>
      <c r="I135" s="20" cm="1">
        <f t="array" ref="I135">_xll.BDP(A135,$I$1)</f>
        <v>-4.5714264360878287</v>
      </c>
    </row>
    <row r="136" spans="1:9" x14ac:dyDescent="0.25">
      <c r="A136" s="20" t="s">
        <v>126</v>
      </c>
      <c r="B136" s="20" t="s">
        <v>3020</v>
      </c>
      <c r="C136" s="1">
        <f>_xll.BQL(Stocks[[#This Row],[bloomberg_query]],"px_last(currency=EUR).value","showdates","false","showids","false","showheaders","false","cols"=1)</f>
        <v>49.72733118534088</v>
      </c>
      <c r="D136" s="20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-0.1133257</v>
      </c>
      <c r="E136" s="20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-6.0926090000000004</v>
      </c>
      <c r="F136" s="20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-13.74859</v>
      </c>
      <c r="G136" s="20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-44.677410000000002</v>
      </c>
      <c r="H136" s="20" cm="1">
        <f t="array" ref="H136">_xll.BDP(A136,$H$1)</f>
        <v>-47.619767574615388</v>
      </c>
      <c r="I136" s="20" cm="1">
        <f t="array" ref="I136">_xll.BDP(A136,$I$1)</f>
        <v>-68.417964596744312</v>
      </c>
    </row>
    <row r="137" spans="1:9" x14ac:dyDescent="0.25">
      <c r="A137" s="20" t="s">
        <v>3021</v>
      </c>
      <c r="B137" s="20" t="s">
        <v>3022</v>
      </c>
      <c r="C137" s="1">
        <f>_xll.BQL(Stocks[[#This Row],[bloomberg_query]],"px_last(currency=EUR).value","showdates","false","showids","false","showheaders","false","cols"=1)</f>
        <v>3.9654255458967822</v>
      </c>
      <c r="D137" s="20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-0.89619979999999999</v>
      </c>
      <c r="E137" s="20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-0.78691849999999997</v>
      </c>
      <c r="F137" s="20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28.94698</v>
      </c>
      <c r="G137" s="20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103.84480000000001</v>
      </c>
      <c r="H137" s="20" cm="1">
        <f t="array" ref="H137">_xll.BDP(A137,$H$1)</f>
        <v>51.69258</v>
      </c>
      <c r="I137" s="20" cm="1">
        <f t="array" ref="I137">_xll.BDP(A137,$I$1)</f>
        <v>-5.1724139999999998</v>
      </c>
    </row>
    <row r="138" spans="1:9" x14ac:dyDescent="0.25">
      <c r="A138" s="20" t="s">
        <v>2516</v>
      </c>
      <c r="B138" s="20" t="s">
        <v>2517</v>
      </c>
      <c r="C138" s="1">
        <f>_xll.BQL(Stocks[[#This Row],[bloomberg_query]],"px_last(currency=EUR).value","showdates","false","showids","false","showheaders","false","cols"=1)</f>
        <v>3.4199093937873841</v>
      </c>
      <c r="D138" s="20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5.579987</v>
      </c>
      <c r="E138" s="20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9.9818650000000009</v>
      </c>
      <c r="F138" s="20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46.332659999999997</v>
      </c>
      <c r="G138" s="20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-31.203859999999999</v>
      </c>
      <c r="H138" s="20" cm="1">
        <f t="array" ref="H138">_xll.BDP(A138,$H$1)</f>
        <v>-9.2988090085146933</v>
      </c>
      <c r="I138" s="20" cm="1">
        <f t="array" ref="I138">_xll.BDP(A138,$I$1)</f>
        <v>-39.903843361218797</v>
      </c>
    </row>
    <row r="139" spans="1:9" x14ac:dyDescent="0.25">
      <c r="A139" s="20" t="s">
        <v>2518</v>
      </c>
      <c r="B139" s="20" t="s">
        <v>2519</v>
      </c>
      <c r="C139" s="1">
        <f>_xll.BQL(Stocks[[#This Row],[bloomberg_query]],"px_last(currency=EUR).value","showdates","false","showids","false","showheaders","false","cols"=1)</f>
        <v>16.711341037750241</v>
      </c>
      <c r="D139" s="20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-2.2593420000000002</v>
      </c>
      <c r="E139" s="20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2.5827930000000001</v>
      </c>
      <c r="F139" s="20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30.649100000000001</v>
      </c>
      <c r="G139" s="20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-6.8542690000000004</v>
      </c>
      <c r="H139" s="20" cm="1">
        <f t="array" ref="H139">_xll.BDP(A139,$H$1)</f>
        <v>19.28009394298288</v>
      </c>
      <c r="I139" s="20" cm="1">
        <f t="array" ref="I139">_xll.BDP(A139,$I$1)</f>
        <v>-13.285373655079106</v>
      </c>
    </row>
    <row r="140" spans="1:9" x14ac:dyDescent="0.25">
      <c r="A140" s="20" t="s">
        <v>2520</v>
      </c>
      <c r="B140" s="20" t="s">
        <v>2521</v>
      </c>
      <c r="C140" s="1">
        <f>_xll.BQL(Stocks[[#This Row],[bloomberg_query]],"px_last(currency=EUR).value","showdates","false","showids","false","showheaders","false","cols"=1)</f>
        <v>316.88695582866666</v>
      </c>
      <c r="D140" s="2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-7.5139310000000001E-2</v>
      </c>
      <c r="E140" s="2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0.89223870000000005</v>
      </c>
      <c r="F140" s="2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9.0324249999999999</v>
      </c>
      <c r="G140" s="2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23.149360000000001</v>
      </c>
      <c r="H140" s="20" cm="1">
        <f t="array" ref="H140">_xll.BDP(A140,$H$1)</f>
        <v>13.758894371293762</v>
      </c>
      <c r="I140" s="20" cm="1">
        <f t="array" ref="I140">_xll.BDP(A140,$I$1)</f>
        <v>-1.5873923864874326</v>
      </c>
    </row>
    <row r="141" spans="1:9" x14ac:dyDescent="0.25">
      <c r="A141" s="20" t="s">
        <v>79</v>
      </c>
      <c r="B141" s="20" t="s">
        <v>2295</v>
      </c>
      <c r="C141" s="1">
        <f>_xll.BQL(Stocks[[#This Row],[bloomberg_query]],"px_last(currency=EUR).value","showdates","false","showids","false","showheaders","false","cols"=1)</f>
        <v>54.28</v>
      </c>
      <c r="D141" s="20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-1.6666669999999999</v>
      </c>
      <c r="E141" s="20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-0.51319650000000006</v>
      </c>
      <c r="F141" s="20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11.5954</v>
      </c>
      <c r="G141" s="20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-0.77107550000000002</v>
      </c>
      <c r="H141" s="20" cm="1">
        <f t="array" ref="H141">_xll.BDP(A141,$H$1)</f>
        <v>-7.7058330000000002</v>
      </c>
      <c r="I141" s="20" cm="1">
        <f t="array" ref="I141">_xll.BDP(A141,$I$1)</f>
        <v>-22.831959999999999</v>
      </c>
    </row>
    <row r="142" spans="1:9" x14ac:dyDescent="0.25">
      <c r="A142" s="20" t="s">
        <v>3098</v>
      </c>
      <c r="B142" s="20" t="s">
        <v>3099</v>
      </c>
      <c r="C142" s="1">
        <f>_xll.BQL(Stocks[[#This Row],[bloomberg_query]],"px_last(currency=EUR).value","showdates","false","showids","false","showheaders","false","cols"=1)</f>
        <v>34</v>
      </c>
      <c r="D142" s="20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-0.72992699999999999</v>
      </c>
      <c r="E142" s="20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42" s="20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4.4546849999999996</v>
      </c>
      <c r="G142" s="20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6.932525</v>
      </c>
      <c r="H142" s="20" cm="1">
        <f t="array" ref="H142">_xll.BDP(A142,$H$1)</f>
        <v>-2.0299909999999999</v>
      </c>
      <c r="I142" s="20" cm="1">
        <f t="array" ref="I142">_xll.BDP(A142,$I$1)</f>
        <v>-14.46541</v>
      </c>
    </row>
    <row r="143" spans="1:9" x14ac:dyDescent="0.25">
      <c r="A143" s="20" t="s">
        <v>3109</v>
      </c>
      <c r="B143" s="20" t="s">
        <v>3110</v>
      </c>
      <c r="C143" s="1">
        <f>_xll.BQL(Stocks[[#This Row],[bloomberg_query]],"px_last(currency=EUR).value","showdates","false","showids","false","showheaders","false","cols"=1)</f>
        <v>120.64885761380195</v>
      </c>
      <c r="D143" s="20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-1.2658229999999999</v>
      </c>
      <c r="E143" s="20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-1.3119860000000001</v>
      </c>
      <c r="F143" s="20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5.5535180000000004</v>
      </c>
      <c r="G143" s="20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123.5945</v>
      </c>
      <c r="H143" s="20" cm="1">
        <f t="array" ref="H143">_xll.BDP(A143,$H$1)</f>
        <v>32.86780720251862</v>
      </c>
      <c r="I143" s="20" cm="1">
        <f t="array" ref="I143">_xll.BDP(A143,$I$1)</f>
        <v>-7.7787162845051698</v>
      </c>
    </row>
    <row r="144" spans="1:9" x14ac:dyDescent="0.25">
      <c r="A144" s="20" t="s">
        <v>120</v>
      </c>
      <c r="B144" s="20" t="s">
        <v>2322</v>
      </c>
      <c r="C144" s="1">
        <f>_xll.BQL(Stocks[[#This Row],[bloomberg_query]],"px_last(currency=EUR).value","showdates","false","showids","false","showheaders","false","cols"=1)</f>
        <v>49.699602190256122</v>
      </c>
      <c r="D144" s="20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-7.6674010000000001E-2</v>
      </c>
      <c r="E144" s="20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4.8423109999999996</v>
      </c>
      <c r="F144" s="20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5.6579540000000001</v>
      </c>
      <c r="G144" s="20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-4.5519189999999998</v>
      </c>
      <c r="H144" s="20" cm="1">
        <f t="array" ref="H144">_xll.BDP(A144,$H$1)</f>
        <v>1.2998774669214646</v>
      </c>
      <c r="I144" s="20" cm="1">
        <f t="array" ref="I144">_xll.BDP(A144,$I$1)</f>
        <v>-12.176395593555695</v>
      </c>
    </row>
    <row r="145" spans="1:9" x14ac:dyDescent="0.25">
      <c r="A145" s="20" t="s">
        <v>2522</v>
      </c>
      <c r="B145" s="20" t="s">
        <v>2523</v>
      </c>
      <c r="C145" s="1">
        <f>_xll.BQL(Stocks[[#This Row],[bloomberg_query]],"px_last(currency=EUR).value","showdates","false","showids","false","showheaders","false","cols"=1)</f>
        <v>45.309177968502048</v>
      </c>
      <c r="D145" s="20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0.60785389999999995</v>
      </c>
      <c r="E145" s="20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1.0144489999999999</v>
      </c>
      <c r="F145" s="20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-9.0136090000000006</v>
      </c>
      <c r="G145" s="20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-16.989439999999998</v>
      </c>
      <c r="H145" s="20" cm="1">
        <f t="array" ref="H145">_xll.BDP(A145,$H$1)</f>
        <v>2.6355057077192554</v>
      </c>
      <c r="I145" s="20" cm="1">
        <f t="array" ref="I145">_xll.BDP(A145,$I$1)</f>
        <v>-24.56140670153864</v>
      </c>
    </row>
    <row r="146" spans="1:9" x14ac:dyDescent="0.25">
      <c r="A146" s="20" t="s">
        <v>2524</v>
      </c>
      <c r="B146" s="20" t="s">
        <v>2525</v>
      </c>
      <c r="C146" s="1">
        <f>_xll.BQL(Stocks[[#This Row],[bloomberg_query]],"px_last(currency=EUR).value","showdates","false","showids","false","showheaders","false","cols"=1)</f>
        <v>1478.1218119883538</v>
      </c>
      <c r="D146" s="20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0.98230110000000004</v>
      </c>
      <c r="E146" s="20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2.759147</v>
      </c>
      <c r="F146" s="20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4.5883029999999998</v>
      </c>
      <c r="G146" s="20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15.1767</v>
      </c>
      <c r="H146" s="20" cm="1">
        <f t="array" ref="H146">_xll.BDP(A146,$H$1)</f>
        <v>4.2765464975474865</v>
      </c>
      <c r="I146" s="20" cm="1">
        <f t="array" ref="I146">_xll.BDP(A146,$I$1)</f>
        <v>-4.2544746227436505</v>
      </c>
    </row>
    <row r="147" spans="1:9" x14ac:dyDescent="0.25">
      <c r="A147" s="20" t="s">
        <v>2526</v>
      </c>
      <c r="B147" s="20" t="s">
        <v>2527</v>
      </c>
      <c r="C147" s="1">
        <f>_xll.BQL(Stocks[[#This Row],[bloomberg_query]],"px_last(currency=EUR).value","showdates","false","showids","false","showheaders","false","cols"=1)</f>
        <v>36.371198552846913</v>
      </c>
      <c r="D147" s="20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0.16366310000000001</v>
      </c>
      <c r="E147" s="20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-0.2970061</v>
      </c>
      <c r="F147" s="20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3.9377300000000002</v>
      </c>
      <c r="G147" s="20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36.318069999999999</v>
      </c>
      <c r="H147" s="20" cm="1">
        <f t="array" ref="H147">_xll.BDP(A147,$H$1)</f>
        <v>23.264781509433877</v>
      </c>
      <c r="I147" s="20" cm="1">
        <f t="array" ref="I147">_xll.BDP(A147,$I$1)</f>
        <v>-13.000223585287499</v>
      </c>
    </row>
    <row r="148" spans="1:9" x14ac:dyDescent="0.25">
      <c r="A148" s="20" t="s">
        <v>171</v>
      </c>
      <c r="B148" s="20" t="s">
        <v>2528</v>
      </c>
      <c r="C148" s="1">
        <f>_xll.BQL(Stocks[[#This Row],[bloomberg_query]],"px_last(currency=EUR).value","showdates","false","showids","false","showheaders","false","cols"=1)</f>
        <v>531.62029376506803</v>
      </c>
      <c r="D148" s="20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0.21540989999999999</v>
      </c>
      <c r="E148" s="20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-1.837261</v>
      </c>
      <c r="F148" s="20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4.7868700000000004</v>
      </c>
      <c r="G148" s="20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66.671040000000005</v>
      </c>
      <c r="H148" s="20" cm="1">
        <f t="array" ref="H148">_xll.BDP(A148,$H$1)</f>
        <v>16.807974567418906</v>
      </c>
      <c r="I148" s="20" cm="1">
        <f t="array" ref="I148">_xll.BDP(A148,$I$1)</f>
        <v>-4.6011030264082073</v>
      </c>
    </row>
    <row r="149" spans="1:9" x14ac:dyDescent="0.25">
      <c r="A149" s="20" t="s">
        <v>2529</v>
      </c>
      <c r="B149" s="20" t="s">
        <v>2530</v>
      </c>
      <c r="C149" s="1">
        <f>_xll.BQL(Stocks[[#This Row],[bloomberg_query]],"px_last(currency=EUR).value","showdates","false","showids","false","showheaders","false","cols"=1)</f>
        <v>1941.5657498383521</v>
      </c>
      <c r="D149" s="20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1.4477180000000001</v>
      </c>
      <c r="E149" s="20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1.7661389999999999</v>
      </c>
      <c r="F149" s="20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2.7281019999999998</v>
      </c>
      <c r="G149" s="20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36.690649999999998</v>
      </c>
      <c r="H149" s="20" cm="1">
        <f t="array" ref="H149">_xll.BDP(A149,$H$1)</f>
        <v>21.508913362092212</v>
      </c>
      <c r="I149" s="20" cm="1">
        <f t="array" ref="I149">_xll.BDP(A149,$I$1)</f>
        <v>-2.6440959657610414</v>
      </c>
    </row>
    <row r="150" spans="1:9" x14ac:dyDescent="0.25">
      <c r="A150" s="20" t="s">
        <v>2531</v>
      </c>
      <c r="B150" s="20" t="s">
        <v>2532</v>
      </c>
      <c r="C150" s="1">
        <f>_xll.BQL(Stocks[[#This Row],[bloomberg_query]],"px_last(currency=EUR).value","showdates","false","showids","false","showheaders","false","cols"=1)</f>
        <v>3.3211545320591673</v>
      </c>
      <c r="D150" s="2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-0.95089679999999999</v>
      </c>
      <c r="E150" s="2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3.4293659999999999</v>
      </c>
      <c r="F150" s="2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-0.3549213</v>
      </c>
      <c r="G150" s="2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11.65052</v>
      </c>
      <c r="H150" s="20" cm="1">
        <f t="array" ref="H150">_xll.BDP(A150,$H$1)</f>
        <v>-2.1892140000000002</v>
      </c>
      <c r="I150" s="20" cm="1">
        <f t="array" ref="I150">_xll.BDP(A150,$I$1)</f>
        <v>-13.7881</v>
      </c>
    </row>
    <row r="151" spans="1:9" x14ac:dyDescent="0.25">
      <c r="A151" s="20" t="s">
        <v>65</v>
      </c>
      <c r="B151" s="20" t="s">
        <v>2288</v>
      </c>
      <c r="C151" s="1">
        <f>_xll.BQL(Stocks[[#This Row],[bloomberg_query]],"px_last(currency=EUR).value","showdates","false","showids","false","showheaders","false","cols"=1)</f>
        <v>450.0970482158661</v>
      </c>
      <c r="D151" s="20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0.13521320000000001</v>
      </c>
      <c r="E151" s="20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2.3476979999999998</v>
      </c>
      <c r="F151" s="20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4.5371540000000001</v>
      </c>
      <c r="G151" s="20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28.287140000000001</v>
      </c>
      <c r="H151" s="20" cm="1">
        <f t="array" ref="H151">_xll.BDP(A151,$H$1)</f>
        <v>15.600680619999697</v>
      </c>
      <c r="I151" s="20" cm="1">
        <f t="array" ref="I151">_xll.BDP(A151,$I$1)</f>
        <v>-1.6441152389595375</v>
      </c>
    </row>
    <row r="152" spans="1:9" x14ac:dyDescent="0.25">
      <c r="A152" s="20" t="s">
        <v>51</v>
      </c>
      <c r="B152" s="20" t="s">
        <v>2283</v>
      </c>
      <c r="C152" s="1">
        <f>_xll.BQL(Stocks[[#This Row],[bloomberg_query]],"px_last(currency=EUR).value","showdates","false","showids","false","showheaders","false","cols"=1)</f>
        <v>611</v>
      </c>
      <c r="D152" s="20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-1.957638</v>
      </c>
      <c r="E152" s="20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-4.2019440000000001</v>
      </c>
      <c r="F152" s="20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2.6718199999999999</v>
      </c>
      <c r="G152" s="20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-15.93089</v>
      </c>
      <c r="H152" s="20" cm="1">
        <f t="array" ref="H152">_xll.BDP(A152,$H$1)</f>
        <v>-16.183800000000002</v>
      </c>
      <c r="I152" s="20" cm="1">
        <f t="array" ref="I152">_xll.BDP(A152,$I$1)</f>
        <v>-31.069500000000001</v>
      </c>
    </row>
    <row r="153" spans="1:9" x14ac:dyDescent="0.25">
      <c r="A153" s="20" t="s">
        <v>175</v>
      </c>
      <c r="B153" s="20" t="s">
        <v>2533</v>
      </c>
      <c r="C153" s="1">
        <f>_xll.BQL(Stocks[[#This Row],[bloomberg_query]],"px_last(currency=EUR).value","showdates","false","showids","false","showheaders","false","cols"=1)</f>
        <v>57</v>
      </c>
      <c r="D153" s="20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-0.52356020000000003</v>
      </c>
      <c r="E153" s="20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-1.3157890000000001</v>
      </c>
      <c r="F153" s="20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1.622393</v>
      </c>
      <c r="G153" s="20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-1.806718</v>
      </c>
      <c r="H153" s="20" cm="1">
        <f t="array" ref="H153">_xll.BDP(A153,$H$1)</f>
        <v>-12.38297</v>
      </c>
      <c r="I153" s="20" cm="1">
        <f t="array" ref="I153">_xll.BDP(A153,$I$1)</f>
        <v>-26.404129999999999</v>
      </c>
    </row>
    <row r="154" spans="1:9" x14ac:dyDescent="0.25">
      <c r="A154" s="20" t="s">
        <v>2534</v>
      </c>
      <c r="B154" s="20" t="s">
        <v>2535</v>
      </c>
      <c r="C154" s="1">
        <f>_xll.BQL(Stocks[[#This Row],[bloomberg_query]],"px_last(currency=EUR).value","showdates","false","showids","false","showheaders","false","cols"=1)</f>
        <v>16.177249975867955</v>
      </c>
      <c r="D154" s="20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4.7650810000000003</v>
      </c>
      <c r="E154" s="20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14.6972</v>
      </c>
      <c r="F154" s="20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26.298369999999998</v>
      </c>
      <c r="G154" s="20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71.418139999999994</v>
      </c>
      <c r="H154" s="20" cm="1">
        <f t="array" ref="H154">_xll.BDP(A154,$H$1)</f>
        <v>48.826520000000002</v>
      </c>
      <c r="I154" s="20" cm="1">
        <f t="array" ref="I154">_xll.BDP(A154,$I$1)</f>
        <v>-0.5744821</v>
      </c>
    </row>
    <row r="155" spans="1:9" x14ac:dyDescent="0.25">
      <c r="A155" s="20" t="s">
        <v>2536</v>
      </c>
      <c r="B155" s="20" t="s">
        <v>2537</v>
      </c>
      <c r="C155" s="1">
        <f>_xll.BQL(Stocks[[#This Row],[bloomberg_query]],"px_last(currency=EUR).value","showdates","false","showids","false","showheaders","false","cols"=1)</f>
        <v>9.242989289210664</v>
      </c>
      <c r="D155" s="20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0.52696169999999998</v>
      </c>
      <c r="E155" s="20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5.4703730000000004</v>
      </c>
      <c r="F155" s="20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44.481409999999997</v>
      </c>
      <c r="G155" s="20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1.3184670000000001</v>
      </c>
      <c r="H155" s="20" cm="1">
        <f t="array" ref="H155">_xll.BDP(A155,$H$1)</f>
        <v>-6.4534929999999999</v>
      </c>
      <c r="I155" s="20" cm="1">
        <f t="array" ref="I155">_xll.BDP(A155,$I$1)</f>
        <v>-21.747969999999999</v>
      </c>
    </row>
    <row r="156" spans="1:9" x14ac:dyDescent="0.25">
      <c r="A156" s="20" t="s">
        <v>112</v>
      </c>
      <c r="B156" s="20" t="s">
        <v>2284</v>
      </c>
      <c r="C156" s="1">
        <f>_xll.BQL(Stocks[[#This Row],[bloomberg_query]],"px_last(currency=EUR).value","showdates","false","showids","false","showheaders","false","cols"=1)</f>
        <v>476.02365862011908</v>
      </c>
      <c r="D156" s="20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0.1849382</v>
      </c>
      <c r="E156" s="20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2.4278599999999999</v>
      </c>
      <c r="F156" s="20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6.6648709999999998</v>
      </c>
      <c r="G156" s="20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24.194680000000002</v>
      </c>
      <c r="H156" s="20" cm="1">
        <f t="array" ref="H156">_xll.BDP(A156,$H$1)</f>
        <v>11.192709919808879</v>
      </c>
      <c r="I156" s="20" cm="1">
        <f t="array" ref="I156">_xll.BDP(A156,$I$1)</f>
        <v>-0.5829815571404402</v>
      </c>
    </row>
    <row r="157" spans="1:9" x14ac:dyDescent="0.25">
      <c r="A157" s="20" t="s">
        <v>93</v>
      </c>
      <c r="B157" s="20" t="s">
        <v>2256</v>
      </c>
      <c r="C157" s="1">
        <f>_xll.BQL(Stocks[[#This Row],[bloomberg_query]],"px_last(currency=EUR).value","showdates","false","showids","false","showheaders","false","cols"=1)</f>
        <v>18.55</v>
      </c>
      <c r="D157" s="20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-1.066667</v>
      </c>
      <c r="E157" s="20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-0.26881719999999998</v>
      </c>
      <c r="F157" s="20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-7.017544</v>
      </c>
      <c r="G157" s="20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-41.666670000000003</v>
      </c>
      <c r="H157" s="20" cm="1">
        <f t="array" ref="H157">_xll.BDP(A157,$H$1)</f>
        <v>-32.840350000000001</v>
      </c>
      <c r="I157" s="20" cm="1">
        <f t="array" ref="I157">_xll.BDP(A157,$I$1)</f>
        <v>-49.592390000000002</v>
      </c>
    </row>
    <row r="158" spans="1:9" x14ac:dyDescent="0.25">
      <c r="A158" s="20" t="s">
        <v>2538</v>
      </c>
      <c r="B158" s="20" t="s">
        <v>2539</v>
      </c>
      <c r="C158" s="1">
        <f>_xll.BQL(Stocks[[#This Row],[bloomberg_query]],"px_last(currency=EUR).value","showdates","false","showids","false","showheaders","false","cols"=1)</f>
        <v>4.6682614248491641</v>
      </c>
      <c r="D158" s="20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0.61651979999999995</v>
      </c>
      <c r="E158" s="20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6.5624920000000003E-2</v>
      </c>
      <c r="F158" s="20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11.152060000000001</v>
      </c>
      <c r="G158" s="20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8.1356179999999991</v>
      </c>
      <c r="H158" s="20" cm="1">
        <f t="array" ref="H158">_xll.BDP(A158,$H$1)</f>
        <v>17.82583</v>
      </c>
      <c r="I158" s="20" cm="1">
        <f t="array" ref="I158">_xll.BDP(A158,$I$1)</f>
        <v>-5.7356670000000003</v>
      </c>
    </row>
    <row r="159" spans="1:9" x14ac:dyDescent="0.25">
      <c r="A159" s="20" t="s">
        <v>283</v>
      </c>
      <c r="B159" s="20" t="s">
        <v>2540</v>
      </c>
      <c r="C159" s="1">
        <f>_xll.BQL(Stocks[[#This Row],[bloomberg_query]],"px_last(currency=EUR).value","showdates","false","showids","false","showheaders","false","cols"=1)</f>
        <v>275.20103321790697</v>
      </c>
      <c r="D159" s="20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2.548079</v>
      </c>
      <c r="E159" s="20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4.6255290000000002</v>
      </c>
      <c r="F159" s="20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17.844940000000001</v>
      </c>
      <c r="G159" s="20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-40.4482</v>
      </c>
      <c r="H159" s="20" cm="1">
        <f t="array" ref="H159">_xll.BDP(A159,$H$1)</f>
        <v>-13.601115671678466</v>
      </c>
      <c r="I159" s="20" cm="1">
        <f t="array" ref="I159">_xll.BDP(A159,$I$1)</f>
        <v>-42.301809326859249</v>
      </c>
    </row>
    <row r="160" spans="1:9" x14ac:dyDescent="0.25">
      <c r="A160" s="20" t="s">
        <v>82</v>
      </c>
      <c r="B160" s="20" t="s">
        <v>2260</v>
      </c>
      <c r="C160" s="1">
        <f>_xll.BQL(Stocks[[#This Row],[bloomberg_query]],"px_last(currency=EUR).value","showdates","false","showids","false","showheaders","false","cols"=1)</f>
        <v>127.42120948697558</v>
      </c>
      <c r="D160" s="2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0.76415330000000004</v>
      </c>
      <c r="E160" s="2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4.6525660000000002</v>
      </c>
      <c r="F160" s="2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2.5978249999999998</v>
      </c>
      <c r="G160" s="2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20.64376</v>
      </c>
      <c r="H160" s="20" cm="1">
        <f t="array" ref="H160">_xll.BDP(A160,$H$1)</f>
        <v>11.905939999999999</v>
      </c>
      <c r="I160" s="20" cm="1">
        <f t="array" ref="I160">_xll.BDP(A160,$I$1)</f>
        <v>-0.51546389999999997</v>
      </c>
    </row>
    <row r="161" spans="1:9" x14ac:dyDescent="0.25">
      <c r="A161" s="20" t="s">
        <v>2541</v>
      </c>
      <c r="B161" s="20" t="s">
        <v>2542</v>
      </c>
      <c r="C161" s="1">
        <f>_xll.BQL(Stocks[[#This Row],[bloomberg_query]],"px_last(currency=EUR).value","showdates","false","showids","false","showheaders","false","cols"=1)</f>
        <v>59.728255412578584</v>
      </c>
      <c r="D161" s="20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0.59934149999999997</v>
      </c>
      <c r="E161" s="20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-8.7119809999999998</v>
      </c>
      <c r="F161" s="20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-21.604900000000001</v>
      </c>
      <c r="G161" s="20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11.30763</v>
      </c>
      <c r="H161" s="20" cm="1">
        <f t="array" ref="H161">_xll.BDP(A161,$H$1)</f>
        <v>-6.0215605537599091</v>
      </c>
      <c r="I161" s="20" cm="1">
        <f t="array" ref="I161">_xll.BDP(A161,$I$1)</f>
        <v>-26.584861155328916</v>
      </c>
    </row>
    <row r="162" spans="1:9" x14ac:dyDescent="0.25">
      <c r="A162" s="20" t="s">
        <v>189</v>
      </c>
      <c r="B162" s="20" t="s">
        <v>3092</v>
      </c>
      <c r="C162" s="1">
        <f>_xll.BQL(Stocks[[#This Row],[bloomberg_query]],"px_last(currency=EUR).value","showdates","false","showids","false","showheaders","false","cols"=1)</f>
        <v>67.326000065803527</v>
      </c>
      <c r="D162" s="20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0.44366319999999998</v>
      </c>
      <c r="E162" s="20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-14.35379</v>
      </c>
      <c r="F162" s="20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-4.4738100000000003</v>
      </c>
      <c r="G162" s="20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-4.2363730000000004</v>
      </c>
      <c r="H162" s="20" cm="1">
        <f t="array" ref="H162">_xll.BDP(A162,$H$1)</f>
        <v>-18.793138169353998</v>
      </c>
      <c r="I162" s="20" cm="1">
        <f t="array" ref="I162">_xll.BDP(A162,$I$1)</f>
        <v>-35.539826249654318</v>
      </c>
    </row>
    <row r="163" spans="1:9" x14ac:dyDescent="0.25">
      <c r="A163" s="20" t="s">
        <v>187</v>
      </c>
      <c r="B163" s="20" t="s">
        <v>2543</v>
      </c>
      <c r="C163" s="1">
        <f>_xll.BQL(Stocks[[#This Row],[bloomberg_query]],"px_last(currency=EUR).value","showdates","false","showids","false","showheaders","false","cols"=1)</f>
        <v>579.89003641702732</v>
      </c>
      <c r="D163" s="20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-1.2396659999999999</v>
      </c>
      <c r="E163" s="20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0.9316065</v>
      </c>
      <c r="F163" s="20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2.1512479999999998</v>
      </c>
      <c r="G163" s="20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53.405029999999996</v>
      </c>
      <c r="H163" s="20" cm="1">
        <f t="array" ref="H163">_xll.BDP(A163,$H$1)</f>
        <v>8.5087639999999993</v>
      </c>
      <c r="I163" s="20" cm="1">
        <f t="array" ref="I163">_xll.BDP(A163,$I$1)</f>
        <v>-7.8724160000000003</v>
      </c>
    </row>
    <row r="164" spans="1:9" x14ac:dyDescent="0.25">
      <c r="A164" s="20" t="s">
        <v>75</v>
      </c>
      <c r="B164" s="20" t="s">
        <v>2303</v>
      </c>
      <c r="C164" s="1">
        <f>_xll.BQL(Stocks[[#This Row],[bloomberg_query]],"px_last(currency=EUR).value","showdates","false","showids","false","showheaders","false","cols"=1)</f>
        <v>837.53581053853031</v>
      </c>
      <c r="D164" s="20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-0.85186170000000005</v>
      </c>
      <c r="E164" s="20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-1.7674319999999999</v>
      </c>
      <c r="F164" s="20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1.4412959999999999</v>
      </c>
      <c r="G164" s="20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59.72475</v>
      </c>
      <c r="H164" s="20" cm="1">
        <f t="array" ref="H164">_xll.BDP(A164,$H$1)</f>
        <v>11.082948679136519</v>
      </c>
      <c r="I164" s="20" cm="1">
        <f t="array" ref="I164">_xll.BDP(A164,$I$1)</f>
        <v>-6.7997599374230182</v>
      </c>
    </row>
    <row r="165" spans="1:9" x14ac:dyDescent="0.25">
      <c r="A165" s="20" t="s">
        <v>178</v>
      </c>
      <c r="B165" s="20" t="s">
        <v>2315</v>
      </c>
      <c r="C165" s="1">
        <f>_xll.BQL(Stocks[[#This Row],[bloomberg_query]],"px_last(currency=EUR).value","showdates","false","showids","false","showheaders","false","cols"=1)</f>
        <v>11448.289485065437</v>
      </c>
      <c r="D165" s="20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-0.98818139999999999</v>
      </c>
      <c r="E165" s="20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-1.046549</v>
      </c>
      <c r="F165" s="20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-1.631278</v>
      </c>
      <c r="G165" s="20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6.7760790000000002</v>
      </c>
      <c r="H165" s="20" cm="1">
        <f t="array" ref="H165">_xll.BDP(A165,$H$1)</f>
        <v>-0.90269500000000003</v>
      </c>
      <c r="I165" s="20" cm="1">
        <f t="array" ref="I165">_xll.BDP(A165,$I$1)</f>
        <v>-6.2117240000000002</v>
      </c>
    </row>
    <row r="166" spans="1:9" x14ac:dyDescent="0.25">
      <c r="A166" s="20" t="s">
        <v>50</v>
      </c>
      <c r="B166" s="20" t="s">
        <v>2305</v>
      </c>
      <c r="C166" s="1">
        <f>_xll.BQL(Stocks[[#This Row],[bloomberg_query]],"px_last(currency=EUR).value","showdates","false","showids","false","showheaders","false","cols"=1)</f>
        <v>446.76956880569458</v>
      </c>
      <c r="D166" s="20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-0.19436929999999999</v>
      </c>
      <c r="E166" s="20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1.986721</v>
      </c>
      <c r="F166" s="20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4.1208200000000001</v>
      </c>
      <c r="G166" s="20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21.452919999999999</v>
      </c>
      <c r="H166" s="20" cm="1">
        <f t="array" ref="H166">_xll.BDP(A166,$H$1)</f>
        <v>8.3274712613569122</v>
      </c>
      <c r="I166" s="20" cm="1">
        <f t="array" ref="I166">_xll.BDP(A166,$I$1)</f>
        <v>-0.8471978841712996</v>
      </c>
    </row>
    <row r="167" spans="1:9" x14ac:dyDescent="0.25">
      <c r="A167" s="20" t="s">
        <v>2544</v>
      </c>
      <c r="B167" s="20" t="s">
        <v>2545</v>
      </c>
      <c r="C167" s="1">
        <f>_xll.BQL(Stocks[[#This Row],[bloomberg_query]],"px_last(currency=EUR).value","showdates","false","showids","false","showheaders","false","cols"=1)</f>
        <v>87.327848520278934</v>
      </c>
      <c r="D167" s="20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-3.7436120000000002</v>
      </c>
      <c r="E167" s="20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61.036569999999998</v>
      </c>
      <c r="F167" s="20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93.145589999999999</v>
      </c>
      <c r="G167" s="20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77.576790000000003</v>
      </c>
      <c r="H167" s="20" cm="1">
        <f t="array" ref="H167">_xll.BDP(A167,$H$1)</f>
        <v>106.68172135038189</v>
      </c>
      <c r="I167" s="20" cm="1">
        <f t="array" ref="I167">_xll.BDP(A167,$I$1)</f>
        <v>-9.1538429260253906</v>
      </c>
    </row>
    <row r="168" spans="1:9" x14ac:dyDescent="0.25">
      <c r="A168" s="20" t="s">
        <v>2546</v>
      </c>
      <c r="B168" s="20" t="s">
        <v>2547</v>
      </c>
      <c r="C168" s="1">
        <f>_xll.BQL(Stocks[[#This Row],[bloomberg_query]],"px_last(currency=EUR).value","showdates","false","showids","false","showheaders","false","cols"=1)</f>
        <v>40.160827881097795</v>
      </c>
      <c r="D168" s="20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1.8025929999999999</v>
      </c>
      <c r="E168" s="20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-11.869289999999999</v>
      </c>
      <c r="F168" s="20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-2.7026979999999998</v>
      </c>
      <c r="G168" s="20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-26.152670000000001</v>
      </c>
      <c r="H168" s="20" cm="1">
        <f t="array" ref="H168">_xll.BDP(A168,$H$1)</f>
        <v>-17.459384090258041</v>
      </c>
      <c r="I168" s="20" cm="1">
        <f t="array" ref="I168">_xll.BDP(A168,$I$1)</f>
        <v>-38.034798829129535</v>
      </c>
    </row>
    <row r="169" spans="1:9" x14ac:dyDescent="0.25">
      <c r="A169" s="20" t="s">
        <v>615</v>
      </c>
      <c r="B169" s="20" t="s">
        <v>3078</v>
      </c>
      <c r="C169" s="1">
        <f>_xll.BQL(Stocks[[#This Row],[bloomberg_query]],"px_last(currency=EUR).value","showdates","false","showids","false","showheaders","false","cols"=1)</f>
        <v>156.83519619941711</v>
      </c>
      <c r="D169" s="20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0.53846609999999995</v>
      </c>
      <c r="E169" s="20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1.3946099999999999</v>
      </c>
      <c r="F169" s="20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9.268008</v>
      </c>
      <c r="G169" s="20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61.606909999999999</v>
      </c>
      <c r="H169" s="20" cm="1">
        <f t="array" ref="H169">_xll.BDP(A169,$H$1)</f>
        <v>21.445802585494196</v>
      </c>
      <c r="I169" s="20" cm="1">
        <f t="array" ref="I169">_xll.BDP(A169,$I$1)</f>
        <v>-0.27622758599043129</v>
      </c>
    </row>
    <row r="170" spans="1:9" x14ac:dyDescent="0.25">
      <c r="A170" s="20" t="s">
        <v>3101</v>
      </c>
      <c r="B170" s="20" t="s">
        <v>3102</v>
      </c>
      <c r="C170" s="1">
        <f>_xll.BQL(Stocks[[#This Row],[bloomberg_query]],"px_last(currency=EUR).value","showdates","false","showids","false","showheaders","false","cols"=1)</f>
        <v>25.63049884716143</v>
      </c>
      <c r="D170" s="2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1.668096</v>
      </c>
      <c r="E170" s="2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7.2241869999999997</v>
      </c>
      <c r="F170" s="2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22.398790000000002</v>
      </c>
      <c r="G170" s="2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581.88210000000004</v>
      </c>
      <c r="H170" s="20" cm="1">
        <f t="array" ref="H170">_xll.BDP(A170,$H$1)</f>
        <v>128.73920000000001</v>
      </c>
      <c r="I170" s="20" cm="1">
        <f t="array" ref="I170">_xll.BDP(A170,$I$1)</f>
        <v>-1.639343</v>
      </c>
    </row>
    <row r="171" spans="1:9" x14ac:dyDescent="0.25">
      <c r="A171" s="20" t="s">
        <v>2548</v>
      </c>
      <c r="B171" s="20" t="s">
        <v>2549</v>
      </c>
      <c r="C171" s="1">
        <f>_xll.BQL(Stocks[[#This Row],[bloomberg_query]],"px_last(currency=EUR).value","showdates","false","showids","false","showheaders","false","cols"=1)</f>
        <v>606</v>
      </c>
      <c r="D171" s="20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71" s="20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0.33112580000000003</v>
      </c>
      <c r="F171" s="20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3.7671230000000002</v>
      </c>
      <c r="G171" s="20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8.5915029999999994</v>
      </c>
      <c r="H171" s="20" cm="1">
        <f t="array" ref="H171">_xll.BDP(A171,$H$1)</f>
        <v>0.51417740000000001</v>
      </c>
      <c r="I171" s="20" cm="1">
        <f t="array" ref="I171">_xll.BDP(A171,$I$1)</f>
        <v>-8.4592150000000004</v>
      </c>
    </row>
    <row r="172" spans="1:9" x14ac:dyDescent="0.25">
      <c r="A172" s="20" t="s">
        <v>2550</v>
      </c>
      <c r="B172" s="20" t="s">
        <v>2551</v>
      </c>
      <c r="C172" s="1">
        <f>_xll.BQL(Stocks[[#This Row],[bloomberg_query]],"px_last(currency=EUR).value","showdates","false","showids","false","showheaders","false","cols"=1)</f>
        <v>165.43118467569352</v>
      </c>
      <c r="D172" s="20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0.32594919999999999</v>
      </c>
      <c r="E172" s="20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0.43049199999999999</v>
      </c>
      <c r="F172" s="20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2.143519</v>
      </c>
      <c r="G172" s="20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47.535919999999997</v>
      </c>
      <c r="H172" s="20" cm="1">
        <f t="array" ref="H172">_xll.BDP(A172,$H$1)</f>
        <v>6.2731984294993843</v>
      </c>
      <c r="I172" s="20" cm="1">
        <f t="array" ref="I172">_xll.BDP(A172,$I$1)</f>
        <v>-18.400657100484981</v>
      </c>
    </row>
    <row r="173" spans="1:9" x14ac:dyDescent="0.25">
      <c r="A173" s="20" t="s">
        <v>2552</v>
      </c>
      <c r="B173" s="20" t="s">
        <v>2553</v>
      </c>
      <c r="C173" s="1">
        <f>_xll.BQL(Stocks[[#This Row],[bloomberg_query]],"px_last(currency=EUR).value","showdates","false","showids","false","showheaders","false","cols"=1)</f>
        <v>123.4</v>
      </c>
      <c r="D173" s="20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-1.751592</v>
      </c>
      <c r="E173" s="20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-1.751592</v>
      </c>
      <c r="F173" s="20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-5.0769229999999999</v>
      </c>
      <c r="G173" s="20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12.30593</v>
      </c>
      <c r="H173" s="20" cm="1">
        <f t="array" ref="H173">_xll.BDP(A173,$H$1)</f>
        <v>1.361899</v>
      </c>
      <c r="I173" s="20" cm="1">
        <f t="array" ref="I173">_xll.BDP(A173,$I$1)</f>
        <v>-7.4962460000000002</v>
      </c>
    </row>
    <row r="174" spans="1:9" x14ac:dyDescent="0.25">
      <c r="A174" s="20" t="s">
        <v>108</v>
      </c>
      <c r="B174" s="20" t="s">
        <v>2307</v>
      </c>
      <c r="C174" s="1">
        <f>_xll.BQL(Stocks[[#This Row],[bloomberg_query]],"px_last(currency=EUR).value","showdates","false","showids","false","showheaders","false","cols"=1)</f>
        <v>3.7919999999999998</v>
      </c>
      <c r="D174" s="20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-0.2105263</v>
      </c>
      <c r="E174" s="20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1.7167380000000001</v>
      </c>
      <c r="F174" s="20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4.0900359999999996</v>
      </c>
      <c r="G174" s="20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27.548079999999999</v>
      </c>
      <c r="H174" s="20" cm="1">
        <f t="array" ref="H174">_xll.BDP(A174,$H$1)</f>
        <v>8.5857759999999992</v>
      </c>
      <c r="I174" s="20" cm="1">
        <f t="array" ref="I174">_xll.BDP(A174,$I$1)</f>
        <v>-0.62892899999999996</v>
      </c>
    </row>
    <row r="175" spans="1:9" x14ac:dyDescent="0.25">
      <c r="A175" s="20" t="s">
        <v>56</v>
      </c>
      <c r="B175" s="20" t="s">
        <v>2272</v>
      </c>
      <c r="C175" s="1">
        <f>_xll.BQL(Stocks[[#This Row],[bloomberg_query]],"px_last(currency=EUR).value","showdates","false","showids","false","showheaders","false","cols"=1)</f>
        <v>64.192623621225366</v>
      </c>
      <c r="D175" s="20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-0.96802370000000004</v>
      </c>
      <c r="E175" s="20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-0.50782159999999998</v>
      </c>
      <c r="F175" s="20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-0.44013140000000001</v>
      </c>
      <c r="G175" s="20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23.25647</v>
      </c>
      <c r="H175" s="20" cm="1">
        <f t="array" ref="H175">_xll.BDP(A175,$H$1)</f>
        <v>8.3625617034882787</v>
      </c>
      <c r="I175" s="20" cm="1">
        <f t="array" ref="I175">_xll.BDP(A175,$I$1)</f>
        <v>-5.5359084339784941</v>
      </c>
    </row>
    <row r="176" spans="1:9" x14ac:dyDescent="0.25">
      <c r="A176" s="20" t="s">
        <v>35</v>
      </c>
      <c r="B176" s="20" t="s">
        <v>2554</v>
      </c>
      <c r="C176" s="1">
        <f>_xll.BQL(Stocks[[#This Row],[bloomberg_query]],"px_last(currency=EUR).value","showdates","false","showids","false","showheaders","false","cols"=1)</f>
        <v>622.61761263489723</v>
      </c>
      <c r="D176" s="20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-0.28318110000000002</v>
      </c>
      <c r="E176" s="20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-18.18505</v>
      </c>
      <c r="F176" s="20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-9.0122959999999992</v>
      </c>
      <c r="G176" s="20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19.20919</v>
      </c>
      <c r="H176" s="20" cm="1">
        <f t="array" ref="H176">_xll.BDP(A176,$H$1)</f>
        <v>-7.4569320306809157</v>
      </c>
      <c r="I176" s="20" cm="1">
        <f t="array" ref="I176">_xll.BDP(A176,$I$1)</f>
        <v>-24.847155050963522</v>
      </c>
    </row>
    <row r="177" spans="1:9" x14ac:dyDescent="0.25">
      <c r="A177" s="20" t="s">
        <v>2232</v>
      </c>
      <c r="B177" s="20" t="s">
        <v>2555</v>
      </c>
      <c r="C177" s="1">
        <f>_xll.BQL(Stocks[[#This Row],[bloomberg_query]],"px_last(currency=EUR).value","showdates","false","showids","false","showheaders","false","cols"=1)</f>
        <v>129.92882796883583</v>
      </c>
      <c r="D177" s="20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0.98966980000000004</v>
      </c>
      <c r="E177" s="20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3.7413270000000001</v>
      </c>
      <c r="F177" s="20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9.008915</v>
      </c>
      <c r="G177" s="20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74.373320000000007</v>
      </c>
      <c r="H177" s="20" cm="1">
        <f t="array" ref="H177">_xll.BDP(A177,$H$1)</f>
        <v>31.534865737252531</v>
      </c>
      <c r="I177" s="20" cm="1">
        <f t="array" ref="I177">_xll.BDP(A177,$I$1)</f>
        <v>-0.74842725555987455</v>
      </c>
    </row>
    <row r="178" spans="1:9" x14ac:dyDescent="0.25">
      <c r="A178" s="20" t="s">
        <v>186</v>
      </c>
      <c r="B178" s="20" t="s">
        <v>2556</v>
      </c>
      <c r="C178" s="1">
        <f>_xll.BQL(Stocks[[#This Row],[bloomberg_query]],"px_last(currency=EUR).value","showdates","false","showids","false","showheaders","false","cols"=1)</f>
        <v>232.45</v>
      </c>
      <c r="D178" s="20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-2.3524470000000002</v>
      </c>
      <c r="E178" s="20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1.0652170000000001</v>
      </c>
      <c r="F178" s="20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4.7543939999999996</v>
      </c>
      <c r="G178" s="20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-39.282730000000001</v>
      </c>
      <c r="H178" s="20" cm="1">
        <f t="array" ref="H178">_xll.BDP(A178,$H$1)</f>
        <v>-28.146339999999999</v>
      </c>
      <c r="I178" s="20" cm="1">
        <f t="array" ref="I178">_xll.BDP(A178,$I$1)</f>
        <v>-47.001829999999998</v>
      </c>
    </row>
    <row r="179" spans="1:9" x14ac:dyDescent="0.25">
      <c r="A179" s="20" t="s">
        <v>2557</v>
      </c>
      <c r="B179" s="20" t="s">
        <v>2558</v>
      </c>
      <c r="C179" s="1">
        <f>_xll.BQL(Stocks[[#This Row],[bloomberg_query]],"px_last(currency=EUR).value","showdates","false","showids","false","showheaders","false","cols"=1)</f>
        <v>37.803863298892971</v>
      </c>
      <c r="D179" s="20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0.93724390000000002</v>
      </c>
      <c r="E179" s="20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5.1371729999999998</v>
      </c>
      <c r="F179" s="20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17.641390000000001</v>
      </c>
      <c r="G179" s="20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8.7157699999999991</v>
      </c>
      <c r="H179" s="20" cm="1">
        <f t="array" ref="H179">_xll.BDP(A179,$H$1)</f>
        <v>2.2282790000000001</v>
      </c>
      <c r="I179" s="20" cm="1">
        <f t="array" ref="I179">_xll.BDP(A179,$I$1)</f>
        <v>-14.075620000000001</v>
      </c>
    </row>
    <row r="180" spans="1:9" x14ac:dyDescent="0.25">
      <c r="A180" s="20" t="s">
        <v>2559</v>
      </c>
      <c r="B180" s="20" t="s">
        <v>2560</v>
      </c>
      <c r="C180" s="1">
        <f>_xll.BQL(Stocks[[#This Row],[bloomberg_query]],"px_last(currency=EUR).value","showdates","false","showids","false","showheaders","false","cols"=1)</f>
        <v>3.62</v>
      </c>
      <c r="D180" s="2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0.55555560000000004</v>
      </c>
      <c r="E180" s="2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-1.6304350000000001</v>
      </c>
      <c r="F180" s="2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-7.179487</v>
      </c>
      <c r="G180" s="2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-34.629660000000001</v>
      </c>
      <c r="H180" s="20" cm="1">
        <f t="array" ref="H180">_xll.BDP(A180,$H$1)</f>
        <v>-28.659759999999999</v>
      </c>
      <c r="I180" s="20" cm="1">
        <f t="array" ref="I180">_xll.BDP(A180,$I$1)</f>
        <v>-41.612900000000003</v>
      </c>
    </row>
    <row r="181" spans="1:9" x14ac:dyDescent="0.25">
      <c r="A181" s="20" t="s">
        <v>2983</v>
      </c>
      <c r="B181" s="20" t="s">
        <v>2984</v>
      </c>
      <c r="C181" s="1">
        <f>_xll.BQL(Stocks[[#This Row],[bloomberg_query]],"px_last(currency=EUR).value","showdates","false","showids","false","showheaders","false","cols"=1)</f>
        <v>43.95</v>
      </c>
      <c r="D181" s="20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-1.787709</v>
      </c>
      <c r="E181" s="20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8.2512310000000006</v>
      </c>
      <c r="F181" s="20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-0.67796610000000002</v>
      </c>
      <c r="G181" s="20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2.7016749999999998</v>
      </c>
      <c r="H181" s="20" cm="1">
        <f t="array" ref="H181">_xll.BDP(A181,$H$1)</f>
        <v>-0.99679410000000002</v>
      </c>
      <c r="I181" s="20" cm="1">
        <f t="array" ref="I181">_xll.BDP(A181,$I$1)</f>
        <v>-11.032389999999999</v>
      </c>
    </row>
    <row r="182" spans="1:9" x14ac:dyDescent="0.25">
      <c r="A182" s="20" t="s">
        <v>110</v>
      </c>
      <c r="B182" s="20" t="s">
        <v>2275</v>
      </c>
      <c r="C182" s="1">
        <f>_xll.BQL(Stocks[[#This Row],[bloomberg_query]],"px_last(currency=EUR).value","showdates","false","showids","false","showheaders","false","cols"=1)</f>
        <v>206.11886346340179</v>
      </c>
      <c r="D182" s="20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-0.6126064</v>
      </c>
      <c r="E182" s="20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1.458725</v>
      </c>
      <c r="F182" s="20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9.0880559999999999</v>
      </c>
      <c r="G182" s="20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37.246899999999997</v>
      </c>
      <c r="H182" s="20" cm="1">
        <f t="array" ref="H182">_xll.BDP(A182,$H$1)</f>
        <v>12.823928616700767</v>
      </c>
      <c r="I182" s="20" cm="1">
        <f t="array" ref="I182">_xll.BDP(A182,$I$1)</f>
        <v>-1.2924921178344326</v>
      </c>
    </row>
    <row r="183" spans="1:9" x14ac:dyDescent="0.25">
      <c r="A183" s="20" t="s">
        <v>128</v>
      </c>
      <c r="B183" s="20" t="s">
        <v>2561</v>
      </c>
      <c r="C183" s="1">
        <f>_xll.BQL(Stocks[[#This Row],[bloomberg_query]],"px_last(currency=EUR).value","showdates","false","showids","false","showheaders","false","cols"=1)</f>
        <v>150.50374232172967</v>
      </c>
      <c r="D183" s="20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-0.94935999999999998</v>
      </c>
      <c r="E183" s="20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1.534146</v>
      </c>
      <c r="F183" s="20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2.5826570000000002</v>
      </c>
      <c r="G183" s="20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8.7440580000000008</v>
      </c>
      <c r="H183" s="20" cm="1">
        <f t="array" ref="H183">_xll.BDP(A183,$H$1)</f>
        <v>4.3027908882487518</v>
      </c>
      <c r="I183" s="20" cm="1">
        <f t="array" ref="I183">_xll.BDP(A183,$I$1)</f>
        <v>-3.5538707190230903</v>
      </c>
    </row>
    <row r="184" spans="1:9" x14ac:dyDescent="0.25">
      <c r="A184" s="20" t="s">
        <v>2562</v>
      </c>
      <c r="B184" s="20" t="s">
        <v>2563</v>
      </c>
      <c r="C184" s="1">
        <f>_xll.BQL(Stocks[[#This Row],[bloomberg_query]],"px_last(currency=EUR).value","showdates","false","showids","false","showheaders","false","cols"=1)</f>
        <v>245.42009249687194</v>
      </c>
      <c r="D184" s="20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0.16450629999999999</v>
      </c>
      <c r="E184" s="20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0.13734979999999999</v>
      </c>
      <c r="F184" s="20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2.8515980000000001</v>
      </c>
      <c r="G184" s="20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43.767029999999998</v>
      </c>
      <c r="H184" s="20" cm="1">
        <f t="array" ref="H184">_xll.BDP(A184,$H$1)</f>
        <v>25.662039086469701</v>
      </c>
      <c r="I184" s="20" cm="1">
        <f t="array" ref="I184">_xll.BDP(A184,$I$1)</f>
        <v>-2.8609085494213615</v>
      </c>
    </row>
    <row r="185" spans="1:9" x14ac:dyDescent="0.25">
      <c r="A185" s="20" t="s">
        <v>2564</v>
      </c>
      <c r="B185" s="20" t="s">
        <v>2565</v>
      </c>
      <c r="C185" s="1">
        <f>_xll.BQL(Stocks[[#This Row],[bloomberg_query]],"px_last(currency=EUR).value","showdates","false","showids","false","showheaders","false","cols"=1)</f>
        <v>104.55679746627808</v>
      </c>
      <c r="D185" s="20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-1.232726</v>
      </c>
      <c r="E185" s="20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2.663983</v>
      </c>
      <c r="F185" s="20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6.7248710000000003</v>
      </c>
      <c r="G185" s="20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-5.9498850000000001</v>
      </c>
      <c r="H185" s="20" cm="1">
        <f t="array" ref="H185">_xll.BDP(A185,$H$1)</f>
        <v>-0.32845699957480662</v>
      </c>
      <c r="I185" s="20" cm="1">
        <f t="array" ref="I185">_xll.BDP(A185,$I$1)</f>
        <v>-15.883398021690221</v>
      </c>
    </row>
    <row r="186" spans="1:9" x14ac:dyDescent="0.25">
      <c r="A186" s="20" t="s">
        <v>2566</v>
      </c>
      <c r="B186" s="20" t="s">
        <v>2567</v>
      </c>
      <c r="C186" s="1">
        <f>_xll.BQL(Stocks[[#This Row],[bloomberg_query]],"px_last(currency=EUR).value","showdates","false","showids","false","showheaders","false","cols"=1)</f>
        <v>36.5</v>
      </c>
      <c r="D186" s="20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0.55096420000000002</v>
      </c>
      <c r="E186" s="20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1.9553069999999999</v>
      </c>
      <c r="F186" s="20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1.9553069999999999</v>
      </c>
      <c r="G186" s="20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21.859349999999999</v>
      </c>
      <c r="H186" s="20" cm="1">
        <f t="array" ref="H186">_xll.BDP(A186,$H$1)</f>
        <v>-0.16821120000000001</v>
      </c>
      <c r="I186" s="20" cm="1">
        <f t="array" ref="I186">_xll.BDP(A186,$I$1)</f>
        <v>-13.915100000000001</v>
      </c>
    </row>
    <row r="187" spans="1:9" x14ac:dyDescent="0.25">
      <c r="A187" s="20" t="s">
        <v>2568</v>
      </c>
      <c r="B187" s="20" t="s">
        <v>2569</v>
      </c>
      <c r="C187" s="1">
        <f>_xll.BQL(Stocks[[#This Row],[bloomberg_query]],"px_last(currency=EUR).value","showdates","false","showids","false","showheaders","false","cols"=1)</f>
        <v>2.0958778310340027</v>
      </c>
      <c r="D187" s="20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-0.73434750000000004</v>
      </c>
      <c r="E187" s="20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2.2565930000000001</v>
      </c>
      <c r="F187" s="20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-1.160569</v>
      </c>
      <c r="G187" s="20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-3.3225630000000002</v>
      </c>
      <c r="H187" s="20" cm="1">
        <f t="array" ref="H187">_xll.BDP(A187,$H$1)</f>
        <v>-3.6615199999999999</v>
      </c>
      <c r="I187" s="20" cm="1">
        <f t="array" ref="I187">_xll.BDP(A187,$I$1)</f>
        <v>-17.251180000000002</v>
      </c>
    </row>
    <row r="188" spans="1:9" x14ac:dyDescent="0.25">
      <c r="A188" s="20" t="s">
        <v>2570</v>
      </c>
      <c r="B188" s="20" t="s">
        <v>2571</v>
      </c>
      <c r="C188" s="1">
        <f>_xll.BQL(Stocks[[#This Row],[bloomberg_query]],"px_last(currency=EUR).value","showdates","false","showids","false","showheaders","false","cols"=1)</f>
        <v>24</v>
      </c>
      <c r="D188" s="20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-0.82644629999999997</v>
      </c>
      <c r="E188" s="20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1.6949149999999999</v>
      </c>
      <c r="F188" s="20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8.5972849999999994</v>
      </c>
      <c r="G188" s="20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29.733280000000001</v>
      </c>
      <c r="H188" s="20" cm="1">
        <f t="array" ref="H188">_xll.BDP(A188,$H$1)</f>
        <v>18.010339999999999</v>
      </c>
      <c r="I188" s="20" cm="1">
        <f t="array" ref="I188">_xll.BDP(A188,$I$1)</f>
        <v>-0.8264494</v>
      </c>
    </row>
    <row r="189" spans="1:9" x14ac:dyDescent="0.25">
      <c r="A189" s="20" t="s">
        <v>2572</v>
      </c>
      <c r="B189" s="20" t="s">
        <v>2573</v>
      </c>
      <c r="C189" s="1">
        <f>_xll.BQL(Stocks[[#This Row],[bloomberg_query]],"px_last(currency=EUR).value","showdates","false","showids","false","showheaders","false","cols"=1)</f>
        <v>12.945805903098623</v>
      </c>
      <c r="D189" s="20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-1.37958</v>
      </c>
      <c r="E189" s="20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0.96002609999999999</v>
      </c>
      <c r="F189" s="20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3.711268</v>
      </c>
      <c r="G189" s="20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47.09722</v>
      </c>
      <c r="H189" s="20" cm="1">
        <f t="array" ref="H189">_xll.BDP(A189,$H$1)</f>
        <v>12.58234</v>
      </c>
      <c r="I189" s="20" cm="1">
        <f t="array" ref="I189">_xll.BDP(A189,$I$1)</f>
        <v>-9.0525339999999996</v>
      </c>
    </row>
    <row r="190" spans="1:9" x14ac:dyDescent="0.25">
      <c r="A190" s="20" t="s">
        <v>2574</v>
      </c>
      <c r="B190" s="20" t="s">
        <v>2575</v>
      </c>
      <c r="C190" s="1">
        <f>_xll.BQL(Stocks[[#This Row],[bloomberg_query]],"px_last(currency=EUR).value","showdates","false","showids","false","showheaders","false","cols"=1)</f>
        <v>95.341528099775317</v>
      </c>
      <c r="D190" s="2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-0.55894180000000004</v>
      </c>
      <c r="E190" s="2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-5.5593909999999997</v>
      </c>
      <c r="F190" s="2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-1.084165</v>
      </c>
      <c r="G190" s="2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39.697879999999998</v>
      </c>
      <c r="H190" s="20" cm="1">
        <f t="array" ref="H190">_xll.BDP(A190,$H$1)</f>
        <v>7.9889034044746188</v>
      </c>
      <c r="I190" s="20" cm="1">
        <f t="array" ref="I190">_xll.BDP(A190,$I$1)</f>
        <v>-8.7732446405598594</v>
      </c>
    </row>
    <row r="191" spans="1:9" x14ac:dyDescent="0.25">
      <c r="A191" s="20" t="s">
        <v>24</v>
      </c>
      <c r="B191" s="20" t="s">
        <v>2576</v>
      </c>
      <c r="C191" s="1">
        <f>_xll.BQL(Stocks[[#This Row],[bloomberg_query]],"px_last(currency=EUR).value","showdates","false","showids","false","showheaders","false","cols"=1)</f>
        <v>491.12671794295312</v>
      </c>
      <c r="D191" s="20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0.4928363</v>
      </c>
      <c r="E191" s="20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1.5411239999999999</v>
      </c>
      <c r="F191" s="20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5.80938</v>
      </c>
      <c r="G191" s="20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20.45457</v>
      </c>
      <c r="H191" s="20" cm="1">
        <f t="array" ref="H191">_xll.BDP(A191,$H$1)</f>
        <v>13.806588480323498</v>
      </c>
      <c r="I191" s="20" cm="1">
        <f t="array" ref="I191">_xll.BDP(A191,$I$1)</f>
        <v>-0.67110831851876274</v>
      </c>
    </row>
    <row r="192" spans="1:9" x14ac:dyDescent="0.25">
      <c r="A192" s="20" t="s">
        <v>101</v>
      </c>
      <c r="B192" s="20" t="s">
        <v>2577</v>
      </c>
      <c r="C192" s="1">
        <f>_xll.BQL(Stocks[[#This Row],[bloomberg_query]],"px_last(currency=EUR).value","showdates","false","showids","false","showheaders","false","cols"=1)</f>
        <v>479.58221298933029</v>
      </c>
      <c r="D192" s="20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2.3008450000000001E-3</v>
      </c>
      <c r="E192" s="20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7.2251450000000004</v>
      </c>
      <c r="F192" s="20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9.0917890000000003</v>
      </c>
      <c r="G192" s="20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57.28295</v>
      </c>
      <c r="H192" s="20" cm="1">
        <f t="array" ref="H192">_xll.BDP(A192,$H$1)</f>
        <v>23.155016573624366</v>
      </c>
      <c r="I192" s="20" cm="1">
        <f t="array" ref="I192">_xll.BDP(A192,$I$1)</f>
        <v>-0.82572104910286437</v>
      </c>
    </row>
    <row r="193" spans="1:9" x14ac:dyDescent="0.25">
      <c r="A193" s="20" t="s">
        <v>96</v>
      </c>
      <c r="B193" s="20" t="s">
        <v>2319</v>
      </c>
      <c r="C193" s="1">
        <f>_xll.BQL(Stocks[[#This Row],[bloomberg_query]],"px_last(currency=EUR).value","showdates","false","showids","false","showheaders","false","cols"=1)</f>
        <v>3.9645000000000001</v>
      </c>
      <c r="D193" s="20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-0.88749999999999996</v>
      </c>
      <c r="E193" s="20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1.070746</v>
      </c>
      <c r="F193" s="20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5.635491</v>
      </c>
      <c r="G193" s="20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56.376710000000003</v>
      </c>
      <c r="H193" s="20" cm="1">
        <f t="array" ref="H193">_xll.BDP(A193,$H$1)</f>
        <v>15.90199</v>
      </c>
      <c r="I193" s="20" cm="1">
        <f t="array" ref="I193">_xll.BDP(A193,$I$1)</f>
        <v>-0.88750119999999999</v>
      </c>
    </row>
    <row r="194" spans="1:9" x14ac:dyDescent="0.25">
      <c r="A194" s="20" t="s">
        <v>540</v>
      </c>
      <c r="B194" s="20" t="s">
        <v>2578</v>
      </c>
      <c r="C194" s="1">
        <f>_xll.BQL(Stocks[[#This Row],[bloomberg_query]],"px_last(currency=EUR).value","showdates","false","showids","false","showheaders","false","cols"=1)</f>
        <v>114.06784278035164</v>
      </c>
      <c r="D194" s="20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-1.4332659999999999</v>
      </c>
      <c r="E194" s="20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2.6045889999999998</v>
      </c>
      <c r="F194" s="20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7.1432580000000003</v>
      </c>
      <c r="G194" s="20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84.298270000000002</v>
      </c>
      <c r="H194" s="20" cm="1">
        <f t="array" ref="H194">_xll.BDP(A194,$H$1)</f>
        <v>37.366353148885629</v>
      </c>
      <c r="I194" s="20" cm="1">
        <f t="array" ref="I194">_xll.BDP(A194,$I$1)</f>
        <v>-1.9076336881467795</v>
      </c>
    </row>
    <row r="195" spans="1:9" x14ac:dyDescent="0.25">
      <c r="A195" s="20" t="s">
        <v>2579</v>
      </c>
      <c r="B195" s="20" t="s">
        <v>2580</v>
      </c>
      <c r="C195" s="1">
        <f>_xll.BQL(Stocks[[#This Row],[bloomberg_query]],"px_last(currency=EUR).value","showdates","false","showids","false","showheaders","false","cols"=1)</f>
        <v>27.47943412899971</v>
      </c>
      <c r="D195" s="20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-5.5003130000000002</v>
      </c>
      <c r="E195" s="20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-0.23949690000000001</v>
      </c>
      <c r="F195" s="20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3.6652100000000001</v>
      </c>
      <c r="G195" s="20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-25.003910000000001</v>
      </c>
      <c r="H195" s="20" cm="1">
        <f t="array" ref="H195">_xll.BDP(A195,$H$1)</f>
        <v>1.8337241174527934</v>
      </c>
      <c r="I195" s="20" cm="1">
        <f t="array" ref="I195">_xll.BDP(A195,$I$1)</f>
        <v>-28.636582690522655</v>
      </c>
    </row>
    <row r="196" spans="1:9" x14ac:dyDescent="0.25">
      <c r="A196" s="20" t="s">
        <v>3085</v>
      </c>
      <c r="B196" s="20" t="s">
        <v>3086</v>
      </c>
      <c r="C196" s="1">
        <f>_xll.BQL(Stocks[[#This Row],[bloomberg_query]],"px_last(currency=EUR).value","showdates","false","showids","false","showheaders","false","cols"=1)</f>
        <v>20.963120284080507</v>
      </c>
      <c r="D196" s="20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-1.883208</v>
      </c>
      <c r="E196" s="20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-7.2860290000000001</v>
      </c>
      <c r="F196" s="20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19.966419999999999</v>
      </c>
      <c r="G196" s="20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150.4708</v>
      </c>
      <c r="H196" s="20" cm="1">
        <f t="array" ref="H196">_xll.BDP(A196,$H$1)</f>
        <v>50.045967560593908</v>
      </c>
      <c r="I196" s="20" cm="1">
        <f t="array" ref="I196">_xll.BDP(A196,$I$1)</f>
        <v>-11.058822332643995</v>
      </c>
    </row>
    <row r="197" spans="1:9" x14ac:dyDescent="0.25">
      <c r="A197" s="20" t="s">
        <v>2581</v>
      </c>
      <c r="B197" s="20" t="s">
        <v>2582</v>
      </c>
      <c r="C197" s="1">
        <f>_xll.BQL(Stocks[[#This Row],[bloomberg_query]],"px_last(currency=EUR).value","showdates","false","showids","false","showheaders","false","cols"=1)</f>
        <v>23.6</v>
      </c>
      <c r="D197" s="20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0.42553190000000002</v>
      </c>
      <c r="E197" s="20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3.0567690000000001</v>
      </c>
      <c r="F197" s="20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7.7625570000000002</v>
      </c>
      <c r="G197" s="20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35.1661</v>
      </c>
      <c r="H197" s="20" cm="1">
        <f t="array" ref="H197">_xll.BDP(A197,$H$1)</f>
        <v>1.028912</v>
      </c>
      <c r="I197" s="20" cm="1">
        <f t="array" ref="I197">_xll.BDP(A197,$I$1)</f>
        <v>-22.875820000000001</v>
      </c>
    </row>
    <row r="198" spans="1:9" x14ac:dyDescent="0.25">
      <c r="A198" s="20" t="s">
        <v>2583</v>
      </c>
      <c r="B198" s="20" t="s">
        <v>2584</v>
      </c>
      <c r="C198" s="1">
        <f>_xll.BQL(Stocks[[#This Row],[bloomberg_query]],"px_last(currency=EUR).value","showdates","false","showids","false","showheaders","false","cols"=1)</f>
        <v>36.047693610191345</v>
      </c>
      <c r="D198" s="20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-1.27765</v>
      </c>
      <c r="E198" s="20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1.732321</v>
      </c>
      <c r="F198" s="20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-4.1284739999999998</v>
      </c>
      <c r="G198" s="20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-21.163930000000001</v>
      </c>
      <c r="H198" s="20" cm="1">
        <f t="array" ref="H198">_xll.BDP(A198,$H$1)</f>
        <v>-12.264274325180171</v>
      </c>
      <c r="I198" s="20" cm="1">
        <f t="array" ref="I198">_xll.BDP(A198,$I$1)</f>
        <v>-28.302234264558003</v>
      </c>
    </row>
    <row r="199" spans="1:9" x14ac:dyDescent="0.25">
      <c r="A199" s="20" t="s">
        <v>71</v>
      </c>
      <c r="B199" s="20" t="s">
        <v>2585</v>
      </c>
      <c r="C199" s="1">
        <f>_xll.BQL(Stocks[[#This Row],[bloomberg_query]],"px_last(currency=EUR).value","showdates","false","showids","false","showheaders","false","cols"=1)</f>
        <v>567.45539841294283</v>
      </c>
      <c r="D199" s="20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0.54848140000000001</v>
      </c>
      <c r="E199" s="20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0.239788</v>
      </c>
      <c r="F199" s="20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-1.49841</v>
      </c>
      <c r="G199" s="20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1.0505580000000001</v>
      </c>
      <c r="H199" s="20" cm="1">
        <f t="array" ref="H199">_xll.BDP(A199,$H$1)</f>
        <v>-2.7577999888436668</v>
      </c>
      <c r="I199" s="20" cm="1">
        <f t="array" ref="I199">_xll.BDP(A199,$I$1)</f>
        <v>-9.1080047996791791</v>
      </c>
    </row>
    <row r="200" spans="1:9" x14ac:dyDescent="0.25">
      <c r="A200" s="20" t="s">
        <v>129</v>
      </c>
      <c r="B200" s="20" t="s">
        <v>2586</v>
      </c>
      <c r="C200" s="1">
        <f>_xll.BQL(Stocks[[#This Row],[bloomberg_query]],"px_last(currency=EUR).value","showdates","false","showids","false","showheaders","false","cols"=1)</f>
        <v>21.111008257865905</v>
      </c>
      <c r="D200" s="2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0.75244920000000004</v>
      </c>
      <c r="E200" s="2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-1.8121959999999999</v>
      </c>
      <c r="F200" s="2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4.1045949999999998</v>
      </c>
      <c r="G200" s="2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-52.885599999999997</v>
      </c>
      <c r="H200" s="20" cm="1">
        <f t="array" ref="H200">_xll.BDP(A200,$H$1)</f>
        <v>-30.590693257359924</v>
      </c>
      <c r="I200" s="20" cm="1">
        <f t="array" ref="I200">_xll.BDP(A200,$I$1)</f>
        <v>-55.451531209945024</v>
      </c>
    </row>
    <row r="201" spans="1:9" x14ac:dyDescent="0.25">
      <c r="A201" s="20" t="s">
        <v>148</v>
      </c>
      <c r="B201" s="20" t="s">
        <v>2587</v>
      </c>
      <c r="C201" s="1">
        <f>_xll.BQL(Stocks[[#This Row],[bloomberg_query]],"px_last(currency=EUR).value","showdates","false","showids","false","showheaders","false","cols"=1)</f>
        <v>18.600000000000001</v>
      </c>
      <c r="D201" s="20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-0.64102570000000003</v>
      </c>
      <c r="E201" s="20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4.6119240000000001</v>
      </c>
      <c r="F201" s="20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9.2831960000000002</v>
      </c>
      <c r="G201" s="20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48.621650000000002</v>
      </c>
      <c r="H201" s="20" cm="1">
        <f t="array" ref="H201">_xll.BDP(A201,$H$1)</f>
        <v>18.489450000000001</v>
      </c>
      <c r="I201" s="20" cm="1">
        <f t="array" ref="I201">_xll.BDP(A201,$I$1)</f>
        <v>-2.208202</v>
      </c>
    </row>
    <row r="202" spans="1:9" x14ac:dyDescent="0.25">
      <c r="A202" s="20" t="s">
        <v>2588</v>
      </c>
      <c r="B202" s="20" t="s">
        <v>2589</v>
      </c>
      <c r="C202" s="1">
        <f>_xll.BQL(Stocks[[#This Row],[bloomberg_query]],"px_last(currency=EUR).value","showdates","false","showids","false","showheaders","false","cols"=1)</f>
        <v>16.572696062326433</v>
      </c>
      <c r="D202" s="20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1.2910509999999999</v>
      </c>
      <c r="E202" s="20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8.513833</v>
      </c>
      <c r="F202" s="20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12.352980000000001</v>
      </c>
      <c r="G202" s="20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-17.553820000000002</v>
      </c>
      <c r="H202" s="20" cm="1">
        <f t="array" ref="H202">_xll.BDP(A202,$H$1)</f>
        <v>-5.1394243470346002</v>
      </c>
      <c r="I202" s="20" cm="1">
        <f t="array" ref="I202">_xll.BDP(A202,$I$1)</f>
        <v>-33.097011882070625</v>
      </c>
    </row>
    <row r="203" spans="1:9" x14ac:dyDescent="0.25">
      <c r="A203" s="20" t="s">
        <v>5</v>
      </c>
      <c r="B203" s="20" t="s">
        <v>2590</v>
      </c>
      <c r="C203" s="1">
        <f>_xll.BQL(Stocks[[#This Row],[bloomberg_query]],"px_last(currency=EUR).value","showdates","false","showids","false","showheaders","false","cols"=1)</f>
        <v>60.329050306081768</v>
      </c>
      <c r="D203" s="20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-1.2508220000000001</v>
      </c>
      <c r="E203" s="20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0.50539520000000004</v>
      </c>
      <c r="F203" s="20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4.6725960000000004</v>
      </c>
      <c r="G203" s="20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6.3036490000000001</v>
      </c>
      <c r="H203" s="20" cm="1">
        <f t="array" ref="H203">_xll.BDP(A203,$H$1)</f>
        <v>7.8114996445273821</v>
      </c>
      <c r="I203" s="20" cm="1">
        <f t="array" ref="I203">_xll.BDP(A203,$I$1)</f>
        <v>-7.234229566701142</v>
      </c>
    </row>
    <row r="204" spans="1:9" x14ac:dyDescent="0.25">
      <c r="A204" s="20" t="s">
        <v>2591</v>
      </c>
      <c r="B204" s="20" t="s">
        <v>2592</v>
      </c>
      <c r="C204" s="1">
        <f>_xll.BQL(Stocks[[#This Row],[bloomberg_query]],"px_last(currency=EUR).value","showdates","false","showids","false","showheaders","false","cols"=1)</f>
        <v>134.21757920861245</v>
      </c>
      <c r="D204" s="20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-0.1477077</v>
      </c>
      <c r="E204" s="20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-1.8420840000000001</v>
      </c>
      <c r="F204" s="20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14.770989999999999</v>
      </c>
      <c r="G204" s="20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9.7401289999999996</v>
      </c>
      <c r="H204" s="20" cm="1">
        <f t="array" ref="H204">_xll.BDP(A204,$H$1)</f>
        <v>16.787772120517747</v>
      </c>
      <c r="I204" s="20" cm="1">
        <f t="array" ref="I204">_xll.BDP(A204,$I$1)</f>
        <v>-4.0631566276987545</v>
      </c>
    </row>
    <row r="205" spans="1:9" x14ac:dyDescent="0.25">
      <c r="A205" s="20" t="s">
        <v>74</v>
      </c>
      <c r="B205" s="20" t="s">
        <v>2278</v>
      </c>
      <c r="C205" s="1">
        <f>_xll.BQL(Stocks[[#This Row],[bloomberg_query]],"px_last(currency=EUR).value","showdates","false","showids","false","showheaders","false","cols"=1)</f>
        <v>102.82525487192021</v>
      </c>
      <c r="D205" s="20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-0.59867309999999996</v>
      </c>
      <c r="E205" s="20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1.2821830000000001</v>
      </c>
      <c r="F205" s="20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6.9252510000000003</v>
      </c>
      <c r="G205" s="20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27.68862</v>
      </c>
      <c r="H205" s="20" cm="1">
        <f t="array" ref="H205">_xll.BDP(A205,$H$1)</f>
        <v>7.9879009999999999</v>
      </c>
      <c r="I205" s="20" cm="1">
        <f t="array" ref="I205">_xll.BDP(A205,$I$1)</f>
        <v>-2.5483500000000001</v>
      </c>
    </row>
    <row r="206" spans="1:9" x14ac:dyDescent="0.25">
      <c r="A206" s="20" t="s">
        <v>184</v>
      </c>
      <c r="B206" s="20" t="s">
        <v>2593</v>
      </c>
      <c r="C206" s="1">
        <f>_xll.BQL(Stocks[[#This Row],[bloomberg_query]],"px_last(currency=EUR).value","showdates","false","showids","false","showheaders","false","cols"=1)</f>
        <v>29.975000000000001</v>
      </c>
      <c r="D206" s="20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-2.5678529999999999</v>
      </c>
      <c r="E206" s="20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-3.4466100000000002</v>
      </c>
      <c r="F206" s="20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3.2730410000000001</v>
      </c>
      <c r="G206" s="20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-19.8657</v>
      </c>
      <c r="H206" s="20" cm="1">
        <f t="array" ref="H206">_xll.BDP(A206,$H$1)</f>
        <v>-9.3959220000000006</v>
      </c>
      <c r="I206" s="20" cm="1">
        <f t="array" ref="I206">_xll.BDP(A206,$I$1)</f>
        <v>-23.814969999999999</v>
      </c>
    </row>
    <row r="207" spans="1:9" x14ac:dyDescent="0.25">
      <c r="A207" s="20" t="s">
        <v>62</v>
      </c>
      <c r="B207" s="20" t="s">
        <v>2282</v>
      </c>
      <c r="C207" s="1">
        <f>_xll.BQL(Stocks[[#This Row],[bloomberg_query]],"px_last(currency=EUR).value","showdates","false","showids","false","showheaders","false","cols"=1)</f>
        <v>419.0590597176552</v>
      </c>
      <c r="D207" s="20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-0.51306850000000004</v>
      </c>
      <c r="E207" s="20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-4.422974</v>
      </c>
      <c r="F207" s="20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-8.1662520000000001</v>
      </c>
      <c r="G207" s="20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-16.46754</v>
      </c>
      <c r="H207" s="20" cm="1">
        <f t="array" ref="H207">_xll.BDP(A207,$H$1)</f>
        <v>-10.695283085444943</v>
      </c>
      <c r="I207" s="20" cm="1">
        <f t="array" ref="I207">_xll.BDP(A207,$I$1)</f>
        <v>-22.266608678471925</v>
      </c>
    </row>
    <row r="208" spans="1:9" x14ac:dyDescent="0.25">
      <c r="A208" s="20" t="s">
        <v>2594</v>
      </c>
      <c r="B208" s="20" t="s">
        <v>2595</v>
      </c>
      <c r="C208" s="1">
        <f>_xll.BQL(Stocks[[#This Row],[bloomberg_query]],"px_last(currency=EUR).value","showdates","false","showids","false","showheaders","false","cols"=1)</f>
        <v>266.78990470886231</v>
      </c>
      <c r="D208" s="20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-2.619713</v>
      </c>
      <c r="E208" s="20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-1.920636</v>
      </c>
      <c r="F208" s="20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0.1700199</v>
      </c>
      <c r="G208" s="20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4.2768040000000003</v>
      </c>
      <c r="H208" s="20" cm="1">
        <f t="array" ref="H208">_xll.BDP(A208,$H$1)</f>
        <v>-6.1115667694809881</v>
      </c>
      <c r="I208" s="20" cm="1">
        <f t="array" ref="I208">_xll.BDP(A208,$I$1)</f>
        <v>-16.991275626809532</v>
      </c>
    </row>
    <row r="209" spans="1:9" x14ac:dyDescent="0.25">
      <c r="A209" s="20" t="s">
        <v>58</v>
      </c>
      <c r="B209" s="20" t="s">
        <v>2292</v>
      </c>
      <c r="C209" s="1">
        <f>_xll.BQL(Stocks[[#This Row],[bloomberg_query]],"px_last(currency=EUR).value","showdates","false","showids","false","showheaders","false","cols"=1)</f>
        <v>14.05</v>
      </c>
      <c r="D209" s="20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0.42887779999999998</v>
      </c>
      <c r="E209" s="20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1.55403</v>
      </c>
      <c r="F209" s="20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2.256186</v>
      </c>
      <c r="G209" s="20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24.04279</v>
      </c>
      <c r="H209" s="20" cm="1">
        <f t="array" ref="H209">_xll.BDP(A209,$H$1)</f>
        <v>17.063410000000001</v>
      </c>
      <c r="I209" s="20" cm="1">
        <f t="array" ref="I209">_xll.BDP(A209,$I$1)</f>
        <v>-1.4726509999999999</v>
      </c>
    </row>
    <row r="210" spans="1:9" x14ac:dyDescent="0.25">
      <c r="A210" s="20" t="s">
        <v>3093</v>
      </c>
      <c r="B210" s="20" t="s">
        <v>3094</v>
      </c>
      <c r="C210" s="1">
        <f>_xll.BQL(Stocks[[#This Row],[bloomberg_query]],"px_last(currency=EUR).value","showdates","false","showids","false","showheaders","false","cols"=1)</f>
        <v>280</v>
      </c>
      <c r="D210" s="2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-2.7102149999999998</v>
      </c>
      <c r="E210" s="2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-1.5471170000000001</v>
      </c>
      <c r="F210" s="2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1.744186</v>
      </c>
      <c r="G210" s="2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58.371040000000001</v>
      </c>
      <c r="H210" s="20" cm="1">
        <f t="array" ref="H210">_xll.BDP(A210,$H$1)</f>
        <v>10.745039999999999</v>
      </c>
      <c r="I210" s="20" cm="1">
        <f t="array" ref="I210">_xll.BDP(A210,$I$1)</f>
        <v>-19.6326</v>
      </c>
    </row>
    <row r="211" spans="1:9" x14ac:dyDescent="0.25">
      <c r="A211" s="20" t="s">
        <v>104</v>
      </c>
      <c r="B211" s="20" t="s">
        <v>2596</v>
      </c>
      <c r="C211" s="1">
        <f>_xll.BQL(Stocks[[#This Row],[bloomberg_query]],"px_last(currency=EUR).value","showdates","false","showids","false","showheaders","false","cols"=1)</f>
        <v>10.725468740142503</v>
      </c>
      <c r="D211" s="20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-1.266035</v>
      </c>
      <c r="E211" s="20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0.85612949999999999</v>
      </c>
      <c r="F211" s="20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-5.0661269999999998</v>
      </c>
      <c r="G211" s="20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17.018280000000001</v>
      </c>
      <c r="H211" s="20" cm="1">
        <f t="array" ref="H211">_xll.BDP(A211,$H$1)</f>
        <v>1.64018</v>
      </c>
      <c r="I211" s="20" cm="1">
        <f t="array" ref="I211">_xll.BDP(A211,$I$1)</f>
        <v>-9.0585240000000002</v>
      </c>
    </row>
    <row r="212" spans="1:9" x14ac:dyDescent="0.25">
      <c r="A212" s="20" t="s">
        <v>188</v>
      </c>
      <c r="B212" s="20" t="s">
        <v>2597</v>
      </c>
      <c r="C212" s="1">
        <f>_xll.BQL(Stocks[[#This Row],[bloomberg_query]],"px_last(currency=EUR).value","showdates","false","showids","false","showheaders","false","cols"=1)</f>
        <v>240.84480830788613</v>
      </c>
      <c r="D212" s="20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-2.0266329999999999</v>
      </c>
      <c r="E212" s="20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-1.8800410000000001</v>
      </c>
      <c r="F212" s="20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-14.094150000000001</v>
      </c>
      <c r="G212" s="20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-41.345309999999998</v>
      </c>
      <c r="H212" s="20" cm="1">
        <f t="array" ref="H212">_xll.BDP(A212,$H$1)</f>
        <v>-25.111124715713988</v>
      </c>
      <c r="I212" s="20" cm="1">
        <f t="array" ref="I212">_xll.BDP(A212,$I$1)</f>
        <v>-50.496796979051361</v>
      </c>
    </row>
    <row r="213" spans="1:9" x14ac:dyDescent="0.25">
      <c r="A213" s="20" t="s">
        <v>3103</v>
      </c>
      <c r="B213" s="20" t="s">
        <v>3104</v>
      </c>
      <c r="C213" s="1">
        <f>_xll.BQL(Stocks[[#This Row],[bloomberg_query]],"px_last(currency=EUR).value","showdates","false","showids","false","showheaders","false","cols"=1)</f>
        <v>21.305111223459246</v>
      </c>
      <c r="D213" s="20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4.524896</v>
      </c>
      <c r="E213" s="20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13.30162</v>
      </c>
      <c r="F213" s="20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44.172359999999998</v>
      </c>
      <c r="G213" s="20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164.8537</v>
      </c>
      <c r="H213" s="20" cm="1">
        <f t="array" ref="H213">_xll.BDP(A213,$H$1)</f>
        <v>46.178431032674617</v>
      </c>
      <c r="I213" s="20" cm="1">
        <f t="array" ref="I213">_xll.BDP(A213,$I$1)</f>
        <v>-10.450662618404372</v>
      </c>
    </row>
    <row r="214" spans="1:9" x14ac:dyDescent="0.25">
      <c r="A214" s="20" t="s">
        <v>1576</v>
      </c>
      <c r="B214" s="20" t="s">
        <v>2598</v>
      </c>
      <c r="C214" s="1">
        <f>_xll.BQL(Stocks[[#This Row],[bloomberg_query]],"px_last(currency=EUR).value","showdates","false","showids","false","showheaders","false","cols"=1)</f>
        <v>83.86</v>
      </c>
      <c r="D214" s="20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-1.1551149999999999</v>
      </c>
      <c r="E214" s="20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0.57567760000000001</v>
      </c>
      <c r="F214" s="20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2.543409</v>
      </c>
      <c r="G214" s="20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18.05153</v>
      </c>
      <c r="H214" s="20" cm="1">
        <f t="array" ref="H214">_xll.BDP(A214,$H$1)</f>
        <v>7.445875</v>
      </c>
      <c r="I214" s="20" cm="1">
        <f t="array" ref="I214">_xll.BDP(A214,$I$1)</f>
        <v>-2.192672</v>
      </c>
    </row>
    <row r="215" spans="1:9" x14ac:dyDescent="0.25">
      <c r="A215" s="20" t="s">
        <v>2599</v>
      </c>
      <c r="B215" s="20" t="s">
        <v>2600</v>
      </c>
      <c r="C215" s="1">
        <f>_xll.BQL(Stocks[[#This Row],[bloomberg_query]],"px_last(currency=EUR).value","showdates","false","showids","false","showheaders","false","cols"=1)</f>
        <v>82.7</v>
      </c>
      <c r="D215" s="20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-1.7814730000000001</v>
      </c>
      <c r="E215" s="20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-3.0480659999999999</v>
      </c>
      <c r="F215" s="20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-2.4764149999999998</v>
      </c>
      <c r="G215" s="20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29.143740000000001</v>
      </c>
      <c r="H215" s="20" cm="1">
        <f t="array" ref="H215">_xll.BDP(A215,$H$1)</f>
        <v>9.4324309999999993</v>
      </c>
      <c r="I215" s="20" cm="1">
        <f t="array" ref="I215">_xll.BDP(A215,$I$1)</f>
        <v>-6.4479689999999996</v>
      </c>
    </row>
    <row r="216" spans="1:9" x14ac:dyDescent="0.25">
      <c r="A216" s="20" t="s">
        <v>2601</v>
      </c>
      <c r="B216" s="20" t="s">
        <v>2602</v>
      </c>
      <c r="C216" s="1">
        <f>_xll.BQL(Stocks[[#This Row],[bloomberg_query]],"px_last(currency=EUR).value","showdates","false","showids","false","showheaders","false","cols"=1)</f>
        <v>25.6</v>
      </c>
      <c r="D216" s="20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-0.38910509999999998</v>
      </c>
      <c r="E216" s="20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-1.9157090000000001</v>
      </c>
      <c r="F216" s="20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-2.661597</v>
      </c>
      <c r="G216" s="20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-15.647550000000001</v>
      </c>
      <c r="H216" s="20" cm="1">
        <f t="array" ref="H216">_xll.BDP(A216,$H$1)</f>
        <v>-9.6651279999999993</v>
      </c>
      <c r="I216" s="20" cm="1">
        <f t="array" ref="I216">_xll.BDP(A216,$I$1)</f>
        <v>-30.245229999999999</v>
      </c>
    </row>
    <row r="217" spans="1:9" x14ac:dyDescent="0.25">
      <c r="A217" s="20" t="s">
        <v>2603</v>
      </c>
      <c r="B217" s="20" t="s">
        <v>2604</v>
      </c>
      <c r="C217" s="1">
        <f>_xll.BQL(Stocks[[#This Row],[bloomberg_query]],"px_last(currency=EUR).value","showdates","false","showids","false","showheaders","false","cols"=1)</f>
        <v>47.851002517938618</v>
      </c>
      <c r="D217" s="20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-1.160075</v>
      </c>
      <c r="E217" s="20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-3.3046099999999998</v>
      </c>
      <c r="F217" s="20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-9.0479400000000005</v>
      </c>
      <c r="G217" s="20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43.242289999999997</v>
      </c>
      <c r="H217" s="20" cm="1">
        <f t="array" ref="H217">_xll.BDP(A217,$H$1)</f>
        <v>9.8567639257294495</v>
      </c>
      <c r="I217" s="20" cm="1">
        <f t="array" ref="I217">_xll.BDP(A217,$I$1)</f>
        <v>-20.998014005580064</v>
      </c>
    </row>
    <row r="218" spans="1:9" x14ac:dyDescent="0.25">
      <c r="A218" s="20" t="s">
        <v>2605</v>
      </c>
      <c r="B218" s="20" t="s">
        <v>2606</v>
      </c>
      <c r="C218" s="1">
        <f>_xll.BQL(Stocks[[#This Row],[bloomberg_query]],"px_last(currency=EUR).value","showdates","false","showids","false","showheaders","false","cols"=1)</f>
        <v>1.858200963597157</v>
      </c>
      <c r="D218" s="20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-0.38137490000000002</v>
      </c>
      <c r="E218" s="20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-2.8718720000000002</v>
      </c>
      <c r="F218" s="20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-2.5589200000000001</v>
      </c>
      <c r="G218" s="20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51.679740000000002</v>
      </c>
      <c r="H218" s="20" cm="1">
        <f t="array" ref="H218">_xll.BDP(A218,$H$1)</f>
        <v>22.985990000000001</v>
      </c>
      <c r="I218" s="20" cm="1">
        <f t="array" ref="I218">_xll.BDP(A218,$I$1)</f>
        <v>-4.4444429999999997</v>
      </c>
    </row>
    <row r="219" spans="1:9" x14ac:dyDescent="0.25">
      <c r="A219" s="20" t="s">
        <v>2607</v>
      </c>
      <c r="B219" s="20" t="s">
        <v>2608</v>
      </c>
      <c r="C219" s="1">
        <f>_xll.BQL(Stocks[[#This Row],[bloomberg_query]],"px_last(currency=EUR).value","showdates","false","showids","false","showheaders","false","cols"=1)</f>
        <v>56.86183380078208</v>
      </c>
      <c r="D219" s="20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-0.89930770000000004</v>
      </c>
      <c r="E219" s="20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-8.5702920000000002</v>
      </c>
      <c r="F219" s="20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-13.09046</v>
      </c>
      <c r="G219" s="20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239.08529999999999</v>
      </c>
      <c r="H219" s="20" cm="1">
        <f t="array" ref="H219">_xll.BDP(A219,$H$1)</f>
        <v>12.738910000000001</v>
      </c>
      <c r="I219" s="20" cm="1">
        <f t="array" ref="I219">_xll.BDP(A219,$I$1)</f>
        <v>-43.766579999999998</v>
      </c>
    </row>
    <row r="220" spans="1:9" x14ac:dyDescent="0.25">
      <c r="A220" s="20" t="s">
        <v>2609</v>
      </c>
      <c r="B220" s="20" t="s">
        <v>2610</v>
      </c>
      <c r="C220" s="1">
        <f>_xll.BQL(Stocks[[#This Row],[bloomberg_query]],"px_last(currency=EUR).value","showdates","false","showids","false","showheaders","false","cols"=1)</f>
        <v>51.233939918279646</v>
      </c>
      <c r="D220" s="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0.60701570000000005</v>
      </c>
      <c r="E220" s="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1.6104080000000001</v>
      </c>
      <c r="F220" s="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7.1789360000000002</v>
      </c>
      <c r="G220" s="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-9.9662780000000009</v>
      </c>
      <c r="H220" s="20" cm="1">
        <f t="array" ref="H220">_xll.BDP(A220,$H$1)</f>
        <v>2.4450320057216729E-2</v>
      </c>
      <c r="I220" s="20" cm="1">
        <f t="array" ref="I220">_xll.BDP(A220,$I$1)</f>
        <v>-29.415419363181311</v>
      </c>
    </row>
    <row r="221" spans="1:9" x14ac:dyDescent="0.25">
      <c r="A221" s="20" t="s">
        <v>155</v>
      </c>
      <c r="B221" s="20" t="s">
        <v>2611</v>
      </c>
      <c r="C221" s="1">
        <f>_xll.BQL(Stocks[[#This Row],[bloomberg_query]],"px_last(currency=EUR).value","showdates","false","showids","false","showheaders","false","cols"=1)</f>
        <v>10</v>
      </c>
      <c r="D221" s="20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8.0064049999999998E-2</v>
      </c>
      <c r="E221" s="20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3.7344400000000002</v>
      </c>
      <c r="F221" s="20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4.8218030000000001</v>
      </c>
      <c r="G221" s="20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-35.296019999999999</v>
      </c>
      <c r="H221" s="20" cm="1">
        <f t="array" ref="H221">_xll.BDP(A221,$H$1)</f>
        <v>7.6798900000000003</v>
      </c>
      <c r="I221" s="20" cm="1">
        <f t="array" ref="I221">_xll.BDP(A221,$I$1)</f>
        <v>-37.185929999999999</v>
      </c>
    </row>
    <row r="222" spans="1:9" x14ac:dyDescent="0.25">
      <c r="A222" s="20" t="s">
        <v>2612</v>
      </c>
      <c r="B222" s="20" t="s">
        <v>2613</v>
      </c>
      <c r="C222" s="1">
        <f>_xll.BQL(Stocks[[#This Row],[bloomberg_query]],"px_last(currency=EUR).value","showdates","false","showids","false","showheaders","false","cols"=1)</f>
        <v>34.35</v>
      </c>
      <c r="D222" s="20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-4.3175489999999996</v>
      </c>
      <c r="E222" s="20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2.6905830000000002</v>
      </c>
      <c r="F222" s="20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-8.5219710000000006</v>
      </c>
      <c r="G222" s="20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0.32126169999999998</v>
      </c>
      <c r="H222" s="20" cm="1">
        <f t="array" ref="H222">_xll.BDP(A222,$H$1)</f>
        <v>10.40117</v>
      </c>
      <c r="I222" s="20" cm="1">
        <f t="array" ref="I222">_xll.BDP(A222,$I$1)</f>
        <v>-15.080349999999999</v>
      </c>
    </row>
    <row r="223" spans="1:9" x14ac:dyDescent="0.25">
      <c r="A223" s="20" t="s">
        <v>38</v>
      </c>
      <c r="B223" s="20" t="s">
        <v>2291</v>
      </c>
      <c r="C223" s="1">
        <f>_xll.BQL(Stocks[[#This Row],[bloomberg_query]],"px_last(currency=EUR).value","showdates","false","showids","false","showheaders","false","cols"=1)</f>
        <v>151.64987411856652</v>
      </c>
      <c r="D223" s="20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0.84317600000000004</v>
      </c>
      <c r="E223" s="20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0.22350429999999999</v>
      </c>
      <c r="F223" s="20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4.2387920000000001</v>
      </c>
      <c r="G223" s="20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20.411239999999999</v>
      </c>
      <c r="H223" s="20" cm="1">
        <f t="array" ref="H223">_xll.BDP(A223,$H$1)</f>
        <v>2.1147530459233228</v>
      </c>
      <c r="I223" s="20" cm="1">
        <f t="array" ref="I223">_xll.BDP(A223,$I$1)</f>
        <v>-14.43545902257171</v>
      </c>
    </row>
    <row r="224" spans="1:9" x14ac:dyDescent="0.25">
      <c r="A224" s="20" t="s">
        <v>123</v>
      </c>
      <c r="B224" s="20" t="s">
        <v>2614</v>
      </c>
      <c r="C224" s="1">
        <f>_xll.BQL(Stocks[[#This Row],[bloomberg_query]],"px_last(currency=EUR).value","showdates","false","showids","false","showheaders","false","cols"=1)</f>
        <v>153.24891283512116</v>
      </c>
      <c r="D224" s="20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0.90008699999999997</v>
      </c>
      <c r="E224" s="20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0.43400349999999999</v>
      </c>
      <c r="F224" s="20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4.5498349999999999</v>
      </c>
      <c r="G224" s="20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20.6081</v>
      </c>
      <c r="H224" s="20" cm="1">
        <f t="array" ref="H224">_xll.BDP(A224,$H$1)</f>
        <v>2.2726988647273405</v>
      </c>
      <c r="I224" s="20" cm="1">
        <f t="array" ref="I224">_xll.BDP(A224,$I$1)</f>
        <v>-14.226590566910973</v>
      </c>
    </row>
    <row r="225" spans="1:9" x14ac:dyDescent="0.25">
      <c r="A225" s="20" t="s">
        <v>20</v>
      </c>
      <c r="B225" s="20" t="s">
        <v>2615</v>
      </c>
      <c r="C225" s="1">
        <f>_xll.BQL(Stocks[[#This Row],[bloomberg_query]],"px_last(currency=EUR).value","showdates","false","showids","false","showheaders","false","cols"=1)</f>
        <v>207.80049876016943</v>
      </c>
      <c r="D225" s="20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-0.86014120000000005</v>
      </c>
      <c r="E225" s="20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-3.4046989999999999</v>
      </c>
      <c r="F225" s="20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-4.3546269999999998</v>
      </c>
      <c r="G225" s="20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-28.121770000000001</v>
      </c>
      <c r="H225" s="20" cm="1">
        <f t="array" ref="H225">_xll.BDP(A225,$H$1)</f>
        <v>-18.255490000000002</v>
      </c>
      <c r="I225" s="20" cm="1">
        <f t="array" ref="I225">_xll.BDP(A225,$I$1)</f>
        <v>-32.128779999999999</v>
      </c>
    </row>
    <row r="226" spans="1:9" x14ac:dyDescent="0.25">
      <c r="A226" s="20" t="s">
        <v>2616</v>
      </c>
      <c r="B226" s="20" t="s">
        <v>2617</v>
      </c>
      <c r="C226" s="1">
        <f>_xll.BQL(Stocks[[#This Row],[bloomberg_query]],"px_last(currency=EUR).value","showdates","false","showids","false","showheaders","false","cols"=1)</f>
        <v>206.61798537492751</v>
      </c>
      <c r="D226" s="20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0.38528400000000002</v>
      </c>
      <c r="E226" s="20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6.6245039999999999</v>
      </c>
      <c r="F226" s="20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19.130610000000001</v>
      </c>
      <c r="G226" s="20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-3.9406089999999998</v>
      </c>
      <c r="H226" s="20" cm="1">
        <f t="array" ref="H226">_xll.BDP(A226,$H$1)</f>
        <v>12.839405436964391</v>
      </c>
      <c r="I226" s="20" cm="1">
        <f t="array" ref="I226">_xll.BDP(A226,$I$1)</f>
        <v>-11.011148088432702</v>
      </c>
    </row>
    <row r="227" spans="1:9" x14ac:dyDescent="0.25">
      <c r="A227" s="20" t="s">
        <v>200</v>
      </c>
      <c r="B227" s="20" t="s">
        <v>2618</v>
      </c>
      <c r="C227" s="1">
        <f>_xll.BQL(Stocks[[#This Row],[bloomberg_query]],"px_last(currency=EUR).value","showdates","false","showids","false","showheaders","false","cols"=1)</f>
        <v>4.8843796646491153</v>
      </c>
      <c r="D227" s="20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-0.43569790000000003</v>
      </c>
      <c r="E227" s="20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-2.9890210000000002</v>
      </c>
      <c r="F227" s="20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5.8191959999999998</v>
      </c>
      <c r="G227" s="20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-8.1839670000000009</v>
      </c>
      <c r="H227" s="20" cm="1">
        <f t="array" ref="H227">_xll.BDP(A227,$H$1)</f>
        <v>-4.3398770000000004</v>
      </c>
      <c r="I227" s="20" cm="1">
        <f t="array" ref="I227">_xll.BDP(A227,$I$1)</f>
        <v>-18.52863</v>
      </c>
    </row>
    <row r="228" spans="1:9" x14ac:dyDescent="0.25">
      <c r="A228" s="20" t="s">
        <v>485</v>
      </c>
      <c r="B228" s="20" t="s">
        <v>2619</v>
      </c>
      <c r="C228" s="1">
        <f>_xll.BQL(Stocks[[#This Row],[bloomberg_query]],"px_last(currency=EUR).value","showdates","false","showids","false","showheaders","false","cols"=1)</f>
        <v>79.757832862138756</v>
      </c>
      <c r="D228" s="20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-5.4385410000000002E-2</v>
      </c>
      <c r="E228" s="20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2.2363189999999999</v>
      </c>
      <c r="F228" s="20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5.6442300000000003</v>
      </c>
      <c r="G228" s="20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12.393140000000001</v>
      </c>
      <c r="H228" s="20" cm="1">
        <f t="array" ref="H228">_xll.BDP(A228,$H$1)</f>
        <v>16.544400765407861</v>
      </c>
      <c r="I228" s="20" cm="1">
        <f t="array" ref="I228">_xll.BDP(A228,$I$1)</f>
        <v>-1.7869333984949269</v>
      </c>
    </row>
    <row r="229" spans="1:9" x14ac:dyDescent="0.25">
      <c r="A229" s="20" t="s">
        <v>72</v>
      </c>
      <c r="B229" s="20" t="s">
        <v>2259</v>
      </c>
      <c r="C229" s="1">
        <f>_xll.BQL(Stocks[[#This Row],[bloomberg_query]],"px_last(currency=EUR).value","showdates","false","showids","false","showheaders","false","cols"=1)</f>
        <v>561.94868722401429</v>
      </c>
      <c r="D229" s="20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-0.77191880000000002</v>
      </c>
      <c r="E229" s="20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0.75244160000000004</v>
      </c>
      <c r="F229" s="20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-3.7109459999999999</v>
      </c>
      <c r="G229" s="20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-0.6656088</v>
      </c>
      <c r="H229" s="20" cm="1">
        <f t="array" ref="H229">_xll.BDP(A229,$H$1)</f>
        <v>-0.57825930000000003</v>
      </c>
      <c r="I229" s="20" cm="1">
        <f t="array" ref="I229">_xll.BDP(A229,$I$1)</f>
        <v>-7.8781509999999999</v>
      </c>
    </row>
    <row r="230" spans="1:9" x14ac:dyDescent="0.25">
      <c r="A230" s="20" t="s">
        <v>3045</v>
      </c>
      <c r="B230" s="20" t="s">
        <v>3046</v>
      </c>
      <c r="C230" s="1">
        <f>_xll.BQL(Stocks[[#This Row],[bloomberg_query]],"px_last(currency=EUR).value","showdates","false","showids","false","showheaders","false","cols"=1)</f>
        <v>50.2</v>
      </c>
      <c r="D230" s="2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-0.79051380000000004</v>
      </c>
      <c r="E230" s="2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230" s="2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5.351521</v>
      </c>
      <c r="G230" s="2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49.37576</v>
      </c>
      <c r="H230" s="20" cm="1">
        <f t="array" ref="H230">_xll.BDP(A230,$H$1)</f>
        <v>9.2987800000000007</v>
      </c>
      <c r="I230" s="20" cm="1">
        <f t="array" ref="I230">_xll.BDP(A230,$I$1)</f>
        <v>-4.1984750000000002</v>
      </c>
    </row>
    <row r="231" spans="1:9" x14ac:dyDescent="0.25">
      <c r="A231" s="20" t="s">
        <v>2620</v>
      </c>
      <c r="B231" s="20" t="s">
        <v>2621</v>
      </c>
      <c r="C231" s="1">
        <f>_xll.BQL(Stocks[[#This Row],[bloomberg_query]],"px_last(currency=EUR).value","showdates","false","showids","false","showheaders","false","cols"=1)</f>
        <v>51</v>
      </c>
      <c r="D231" s="20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-3.591682</v>
      </c>
      <c r="E231" s="20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0.39370080000000002</v>
      </c>
      <c r="F231" s="20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4.508197</v>
      </c>
      <c r="G231" s="20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-9.5744679999999995</v>
      </c>
      <c r="H231" s="20" cm="1">
        <f t="array" ref="H231">_xll.BDP(A231,$H$1)</f>
        <v>4.2305330000000003</v>
      </c>
      <c r="I231" s="20" cm="1">
        <f t="array" ref="I231">_xll.BDP(A231,$I$1)</f>
        <v>-24.778759999999998</v>
      </c>
    </row>
    <row r="232" spans="1:9" x14ac:dyDescent="0.25">
      <c r="A232" s="20" t="s">
        <v>100</v>
      </c>
      <c r="B232" s="20" t="s">
        <v>2622</v>
      </c>
      <c r="C232" s="1">
        <f>_xll.BQL(Stocks[[#This Row],[bloomberg_query]],"px_last(currency=EUR).value","showdates","false","showids","false","showheaders","false","cols"=1)</f>
        <v>75.838801556825629</v>
      </c>
      <c r="D232" s="20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1.6578580000000001</v>
      </c>
      <c r="E232" s="20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-0.18174399999999999</v>
      </c>
      <c r="F232" s="20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8.9497239999999998</v>
      </c>
      <c r="G232" s="20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43.359050000000003</v>
      </c>
      <c r="H232" s="20" cm="1">
        <f t="array" ref="H232">_xll.BDP(A232,$H$1)</f>
        <v>22.665083821376026</v>
      </c>
      <c r="I232" s="20" cm="1">
        <f t="array" ref="I232">_xll.BDP(A232,$I$1)</f>
        <v>-2.0415461328325284</v>
      </c>
    </row>
    <row r="233" spans="1:9" x14ac:dyDescent="0.25">
      <c r="A233" s="20" t="s">
        <v>2623</v>
      </c>
      <c r="B233" s="20" t="s">
        <v>2624</v>
      </c>
      <c r="C233" s="1">
        <f>_xll.BQL(Stocks[[#This Row],[bloomberg_query]],"px_last(currency=EUR).value","showdates","false","showids","false","showheaders","false","cols"=1)</f>
        <v>181.39384284615517</v>
      </c>
      <c r="D233" s="20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-1.7099530000000001</v>
      </c>
      <c r="E233" s="20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-5.8127420000000001</v>
      </c>
      <c r="F233" s="20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-19.046589999999998</v>
      </c>
      <c r="G233" s="20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16.492999999999999</v>
      </c>
      <c r="H233" s="20" cm="1">
        <f t="array" ref="H233">_xll.BDP(A233,$H$1)</f>
        <v>-2.5417759886336726</v>
      </c>
      <c r="I233" s="20" cm="1">
        <f t="array" ref="I233">_xll.BDP(A233,$I$1)</f>
        <v>-36.026969522004855</v>
      </c>
    </row>
    <row r="234" spans="1:9" x14ac:dyDescent="0.25">
      <c r="A234" s="20" t="s">
        <v>2625</v>
      </c>
      <c r="B234" s="20" t="s">
        <v>2626</v>
      </c>
      <c r="C234" s="1">
        <f>_xll.BQL(Stocks[[#This Row],[bloomberg_query]],"px_last(currency=EUR).value","showdates","false","showids","false","showheaders","false","cols"=1)</f>
        <v>26</v>
      </c>
      <c r="D234" s="20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34" s="20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234" s="20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1.9607840000000001</v>
      </c>
      <c r="G234" s="20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-3.9870860000000001</v>
      </c>
      <c r="H234" s="20" cm="1">
        <f t="array" ref="H234">_xll.BDP(A234,$H$1)</f>
        <v>-6.5034080000000003</v>
      </c>
      <c r="I234" s="20" cm="1">
        <f t="array" ref="I234">_xll.BDP(A234,$I$1)</f>
        <v>-21.92192</v>
      </c>
    </row>
    <row r="235" spans="1:9" x14ac:dyDescent="0.25">
      <c r="A235" s="20" t="s">
        <v>2627</v>
      </c>
      <c r="B235" s="20" t="s">
        <v>2628</v>
      </c>
      <c r="C235" s="1">
        <f>_xll.BQL(Stocks[[#This Row],[bloomberg_query]],"px_last(currency=EUR).value","showdates","false","showids","false","showheaders","false","cols"=1)</f>
        <v>33.35</v>
      </c>
      <c r="D235" s="20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-0.74404760000000003</v>
      </c>
      <c r="E235" s="20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1.0606059999999999</v>
      </c>
      <c r="F235" s="20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6.72</v>
      </c>
      <c r="G235" s="20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6.1531940000000001</v>
      </c>
      <c r="H235" s="20" cm="1">
        <f t="array" ref="H235">_xll.BDP(A235,$H$1)</f>
        <v>0.2517548</v>
      </c>
      <c r="I235" s="20" cm="1">
        <f t="array" ref="I235">_xll.BDP(A235,$I$1)</f>
        <v>-11.303190000000001</v>
      </c>
    </row>
    <row r="236" spans="1:9" x14ac:dyDescent="0.25">
      <c r="A236" s="20" t="s">
        <v>2969</v>
      </c>
      <c r="B236" s="20" t="s">
        <v>2970</v>
      </c>
      <c r="C236" s="1">
        <f>_xll.BQL(Stocks[[#This Row],[bloomberg_query]],"px_last(currency=EUR).value","showdates","false","showids","false","showheaders","false","cols"=1)</f>
        <v>47</v>
      </c>
      <c r="D236" s="20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-0.42372880000000002</v>
      </c>
      <c r="E236" s="20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2.6200869999999998</v>
      </c>
      <c r="F236" s="20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2.1739130000000002</v>
      </c>
      <c r="G236" s="20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-1.1140399999999999</v>
      </c>
      <c r="H236" s="20" cm="1">
        <f t="array" ref="H236">_xll.BDP(A236,$H$1)</f>
        <v>6.9939920000000004</v>
      </c>
      <c r="I236" s="20" cm="1">
        <f t="array" ref="I236">_xll.BDP(A236,$I$1)</f>
        <v>-6.746035</v>
      </c>
    </row>
    <row r="237" spans="1:9" x14ac:dyDescent="0.25">
      <c r="A237" s="20" t="s">
        <v>2629</v>
      </c>
      <c r="B237" s="20" t="s">
        <v>2630</v>
      </c>
      <c r="C237" s="1">
        <f>_xll.BQL(Stocks[[#This Row],[bloomberg_query]],"px_last(currency=EUR).value","showdates","false","showids","false","showheaders","false","cols"=1)</f>
        <v>1843.4698082268239</v>
      </c>
      <c r="D237" s="20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1.5119959999999999</v>
      </c>
      <c r="E237" s="20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-2.8594390000000001</v>
      </c>
      <c r="F237" s="20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5.313815</v>
      </c>
      <c r="G237" s="20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75.223150000000004</v>
      </c>
      <c r="H237" s="20" cm="1">
        <f t="array" ref="H237">_xll.BDP(A237,$H$1)</f>
        <v>35.800782827921815</v>
      </c>
      <c r="I237" s="20" cm="1">
        <f t="array" ref="I237">_xll.BDP(A237,$I$1)</f>
        <v>-5.1932310945361682</v>
      </c>
    </row>
    <row r="238" spans="1:9" x14ac:dyDescent="0.25">
      <c r="A238" s="20" t="s">
        <v>70</v>
      </c>
      <c r="B238" s="20" t="s">
        <v>2296</v>
      </c>
      <c r="C238" s="1">
        <f>_xll.BQL(Stocks[[#This Row],[bloomberg_query]],"px_last(currency=EUR).value","showdates","false","showids","false","showheaders","false","cols"=1)</f>
        <v>182.2441986954212</v>
      </c>
      <c r="D238" s="20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0.3825692</v>
      </c>
      <c r="E238" s="20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2.8218320000000001</v>
      </c>
      <c r="F238" s="20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13.07048</v>
      </c>
      <c r="G238" s="20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51.787849999999999</v>
      </c>
      <c r="H238" s="20" cm="1">
        <f t="array" ref="H238">_xll.BDP(A238,$H$1)</f>
        <v>25.481483912799728</v>
      </c>
      <c r="I238" s="20" cm="1">
        <f t="array" ref="I238">_xll.BDP(A238,$I$1)</f>
        <v>-0.84984533652781147</v>
      </c>
    </row>
    <row r="239" spans="1:9" x14ac:dyDescent="0.25">
      <c r="A239" s="20" t="s">
        <v>199</v>
      </c>
      <c r="B239" s="20" t="s">
        <v>2631</v>
      </c>
      <c r="C239" s="1">
        <f>_xll.BQL(Stocks[[#This Row],[bloomberg_query]],"px_last(currency=EUR).value","showdates","false","showids","false","showheaders","false","cols"=1)</f>
        <v>44.310934145450588</v>
      </c>
      <c r="D239" s="20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-5.6678840000000001E-2</v>
      </c>
      <c r="E239" s="20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-0.81666240000000001</v>
      </c>
      <c r="F239" s="20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9.5530489999999997</v>
      </c>
      <c r="G239" s="20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16.650279999999999</v>
      </c>
      <c r="H239" s="20" cm="1">
        <f t="array" ref="H239">_xll.BDP(A239,$H$1)</f>
        <v>4.9614755161532775</v>
      </c>
      <c r="I239" s="20" cm="1">
        <f t="array" ref="I239">_xll.BDP(A239,$I$1)</f>
        <v>-13.199349947400277</v>
      </c>
    </row>
    <row r="240" spans="1:9" x14ac:dyDescent="0.25">
      <c r="A240" s="20" t="s">
        <v>2632</v>
      </c>
      <c r="B240" s="20" t="s">
        <v>2633</v>
      </c>
      <c r="C240" s="1">
        <f>_xll.BQL(Stocks[[#This Row],[bloomberg_query]],"px_last(currency=EUR).value","showdates","false","showids","false","showheaders","false","cols"=1)</f>
        <v>13.688880573511124</v>
      </c>
      <c r="D240" s="2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-1.2237279999999999</v>
      </c>
      <c r="E240" s="2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-4.274882E-2</v>
      </c>
      <c r="F240" s="2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1.661413</v>
      </c>
      <c r="G240" s="2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-14.14185</v>
      </c>
      <c r="H240" s="20" cm="1">
        <f t="array" ref="H240">_xll.BDP(A240,$H$1)</f>
        <v>12.388111940492401</v>
      </c>
      <c r="I240" s="20" cm="1">
        <f t="array" ref="I240">_xll.BDP(A240,$I$1)</f>
        <v>-30.108541546219719</v>
      </c>
    </row>
    <row r="241" spans="1:9" x14ac:dyDescent="0.25">
      <c r="A241" s="20" t="s">
        <v>2634</v>
      </c>
      <c r="B241" s="20" t="s">
        <v>2635</v>
      </c>
      <c r="C241" s="1">
        <f>_xll.BQL(Stocks[[#This Row],[bloomberg_query]],"px_last(currency=EUR).value","showdates","false","showids","false","showheaders","false","cols"=1)</f>
        <v>1.895</v>
      </c>
      <c r="D241" s="20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1.608579</v>
      </c>
      <c r="E241" s="20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-1.5584420000000001</v>
      </c>
      <c r="F241" s="20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-4.7738699999999996</v>
      </c>
      <c r="G241" s="20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-39.745629999999998</v>
      </c>
      <c r="H241" s="20" cm="1">
        <f t="array" ref="H241">_xll.BDP(A241,$H$1)</f>
        <v>-23.41114</v>
      </c>
      <c r="I241" s="20" cm="1">
        <f t="array" ref="I241">_xll.BDP(A241,$I$1)</f>
        <v>-47.361109999999996</v>
      </c>
    </row>
    <row r="242" spans="1:9" x14ac:dyDescent="0.25">
      <c r="A242" s="20" t="s">
        <v>2636</v>
      </c>
      <c r="B242" s="20" t="s">
        <v>2637</v>
      </c>
      <c r="C242" s="1">
        <f>_xll.BQL(Stocks[[#This Row],[bloomberg_query]],"px_last(currency=EUR).value","showdates","false","showids","false","showheaders","false","cols"=1)</f>
        <v>4.7601441562175753</v>
      </c>
      <c r="D242" s="20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8.218591</v>
      </c>
      <c r="E242" s="20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20.40624</v>
      </c>
      <c r="F242" s="20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45.885959999999997</v>
      </c>
      <c r="G242" s="20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167.34129999999999</v>
      </c>
      <c r="H242" s="20" cm="1">
        <f t="array" ref="H242">_xll.BDP(A242,$H$1)</f>
        <v>69.238097110998837</v>
      </c>
      <c r="I242" s="20" cm="1">
        <f t="array" ref="I242">_xll.BDP(A242,$I$1)</f>
        <v>-1.5296352469273407</v>
      </c>
    </row>
    <row r="243" spans="1:9" x14ac:dyDescent="0.25">
      <c r="A243" s="20" t="s">
        <v>39</v>
      </c>
      <c r="B243" s="20" t="s">
        <v>2638</v>
      </c>
      <c r="C243" s="1">
        <f>_xll.BQL(Stocks[[#This Row],[bloomberg_query]],"px_last(currency=EUR).value","showdates","false","showids","false","showheaders","false","cols"=1)</f>
        <v>64.7472035229206</v>
      </c>
      <c r="D243" s="20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0.12919610000000001</v>
      </c>
      <c r="E243" s="20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1.374984</v>
      </c>
      <c r="F243" s="20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6.934774</v>
      </c>
      <c r="G243" s="20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-6.0507460000000002</v>
      </c>
      <c r="H243" s="20" cm="1">
        <f t="array" ref="H243">_xll.BDP(A243,$H$1)</f>
        <v>-13.223800073605204</v>
      </c>
      <c r="I243" s="20" cm="1">
        <f t="array" ref="I243">_xll.BDP(A243,$I$1)</f>
        <v>-27.080621171603035</v>
      </c>
    </row>
    <row r="244" spans="1:9" x14ac:dyDescent="0.25">
      <c r="A244" s="20" t="s">
        <v>150</v>
      </c>
      <c r="B244" s="20" t="s">
        <v>3023</v>
      </c>
      <c r="C244" s="1">
        <f>_xll.BQL(Stocks[[#This Row],[bloomberg_query]],"px_last(currency=EUR).value","showdates","false","showids","false","showheaders","false","cols"=1)</f>
        <v>98.15</v>
      </c>
      <c r="D244" s="20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-0.4563895</v>
      </c>
      <c r="E244" s="20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5.0968399999999997E-2</v>
      </c>
      <c r="F244" s="20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10.21898</v>
      </c>
      <c r="G244" s="20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59.588250000000002</v>
      </c>
      <c r="H244" s="20" cm="1">
        <f t="array" ref="H244">_xll.BDP(A244,$H$1)</f>
        <v>23.775950000000002</v>
      </c>
      <c r="I244" s="20" cm="1">
        <f t="array" ref="I244">_xll.BDP(A244,$I$1)</f>
        <v>-1.849998</v>
      </c>
    </row>
    <row r="245" spans="1:9" x14ac:dyDescent="0.25">
      <c r="A245" s="20" t="s">
        <v>2639</v>
      </c>
      <c r="B245" s="20" t="s">
        <v>2640</v>
      </c>
      <c r="C245" s="1">
        <f>_xll.BQL(Stocks[[#This Row],[bloomberg_query]],"px_last(currency=EUR).value","showdates","false","showids","false","showheaders","false","cols"=1)</f>
        <v>17.47850990176201</v>
      </c>
      <c r="D245" s="20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0.65658030000000001</v>
      </c>
      <c r="E245" s="20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3.729295</v>
      </c>
      <c r="F245" s="20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14.045999999999999</v>
      </c>
      <c r="G245" s="20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2.644498</v>
      </c>
      <c r="H245" s="20" cm="1">
        <f t="array" ref="H245">_xll.BDP(A245,$H$1)</f>
        <v>23.426976481764143</v>
      </c>
      <c r="I245" s="20" cm="1">
        <f t="array" ref="I245">_xll.BDP(A245,$I$1)</f>
        <v>-5.1654997946778467</v>
      </c>
    </row>
    <row r="246" spans="1:9" x14ac:dyDescent="0.25">
      <c r="A246" s="20" t="s">
        <v>9</v>
      </c>
      <c r="B246" s="20" t="s">
        <v>2641</v>
      </c>
      <c r="C246" s="1">
        <f>_xll.BQL(Stocks[[#This Row],[bloomberg_query]],"px_last(currency=EUR).value","showdates","false","showids","false","showheaders","false","cols"=1)</f>
        <v>813.32839782953272</v>
      </c>
      <c r="D246" s="20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-1.2685470000000001</v>
      </c>
      <c r="E246" s="20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2.3868529999999999</v>
      </c>
      <c r="F246" s="20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2.5974970000000002</v>
      </c>
      <c r="G246" s="20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13.468629999999999</v>
      </c>
      <c r="H246" s="20" cm="1">
        <f t="array" ref="H246">_xll.BDP(A246,$H$1)</f>
        <v>8.4254954826899819</v>
      </c>
      <c r="I246" s="20" cm="1">
        <f t="array" ref="I246">_xll.BDP(A246,$I$1)</f>
        <v>-3.8243352512736148</v>
      </c>
    </row>
    <row r="247" spans="1:9" x14ac:dyDescent="0.25">
      <c r="A247" s="20" t="s">
        <v>142</v>
      </c>
      <c r="B247" s="20" t="s">
        <v>2642</v>
      </c>
      <c r="C247" s="1">
        <f>_xll.BQL(Stocks[[#This Row],[bloomberg_query]],"px_last(currency=EUR).value","showdates","false","showids","false","showheaders","false","cols"=1)</f>
        <v>36.619999999999997</v>
      </c>
      <c r="D247" s="20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0.27382260000000003</v>
      </c>
      <c r="E247" s="20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1.3842749999999999</v>
      </c>
      <c r="F247" s="20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10.20162</v>
      </c>
      <c r="G247" s="20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205.16669999999999</v>
      </c>
      <c r="H247" s="20" cm="1">
        <f t="array" ref="H247">_xll.BDP(A247,$H$1)</f>
        <v>64.488720000000001</v>
      </c>
      <c r="I247" s="20" cm="1">
        <f t="array" ref="I247">_xll.BDP(A247,$I$1)</f>
        <v>-0.62415080000000001</v>
      </c>
    </row>
    <row r="248" spans="1:9" x14ac:dyDescent="0.25">
      <c r="A248" s="20" t="s">
        <v>114</v>
      </c>
      <c r="B248" s="20" t="s">
        <v>2643</v>
      </c>
      <c r="C248" s="1">
        <f>_xll.BQL(Stocks[[#This Row],[bloomberg_query]],"px_last(currency=EUR).value","showdates","false","showids","false","showheaders","false","cols"=1)</f>
        <v>7.3369999999999997</v>
      </c>
      <c r="D248" s="20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6.819422E-2</v>
      </c>
      <c r="E248" s="20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2.2435900000000002</v>
      </c>
      <c r="F248" s="20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3.9235129999999998</v>
      </c>
      <c r="G248" s="20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16.382580000000001</v>
      </c>
      <c r="H248" s="20" cm="1">
        <f t="array" ref="H248">_xll.BDP(A248,$H$1)</f>
        <v>12.90558</v>
      </c>
      <c r="I248" s="20" cm="1">
        <f t="array" ref="I248">_xll.BDP(A248,$I$1)</f>
        <v>-0.75747640000000005</v>
      </c>
    </row>
    <row r="249" spans="1:9" x14ac:dyDescent="0.25">
      <c r="A249" s="20" t="s">
        <v>77</v>
      </c>
      <c r="B249" s="20" t="s">
        <v>2314</v>
      </c>
      <c r="C249" s="1">
        <f>_xll.BQL(Stocks[[#This Row],[bloomberg_query]],"px_last(currency=EUR).value","showdates","false","showids","false","showheaders","false","cols"=1)</f>
        <v>217.6</v>
      </c>
      <c r="D249" s="20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0.3227294</v>
      </c>
      <c r="E249" s="20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0.92764380000000002</v>
      </c>
      <c r="F249" s="20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6.9813179999999999</v>
      </c>
      <c r="G249" s="20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22.209389999999999</v>
      </c>
      <c r="H249" s="20" cm="1">
        <f t="array" ref="H249">_xll.BDP(A249,$H$1)</f>
        <v>7.2614390000000002</v>
      </c>
      <c r="I249" s="20" cm="1">
        <f t="array" ref="I249">_xll.BDP(A249,$I$1)</f>
        <v>-0.63926660000000002</v>
      </c>
    </row>
    <row r="250" spans="1:9" x14ac:dyDescent="0.25">
      <c r="A250" s="20" t="s">
        <v>2644</v>
      </c>
      <c r="B250" s="20" t="s">
        <v>2645</v>
      </c>
      <c r="C250" s="1">
        <f>_xll.BQL(Stocks[[#This Row],[bloomberg_query]],"px_last(currency=EUR).value","showdates","false","showids","false","showheaders","false","cols"=1)</f>
        <v>1.2256411957588103</v>
      </c>
      <c r="D250" s="20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2.635608</v>
      </c>
      <c r="E250" s="2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2.6987299999999999</v>
      </c>
      <c r="F250" s="2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-6.7421540000000002</v>
      </c>
      <c r="G250" s="2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-25.53181</v>
      </c>
      <c r="H250" s="20" cm="1">
        <f t="array" ref="H250">_xll.BDP(A250,$H$1)</f>
        <v>-3.0729310000000001</v>
      </c>
      <c r="I250" s="20" cm="1">
        <f t="array" ref="I250">_xll.BDP(A250,$I$1)</f>
        <v>-35.185189999999999</v>
      </c>
    </row>
    <row r="251" spans="1:9" x14ac:dyDescent="0.25">
      <c r="A251" s="20" t="s">
        <v>2646</v>
      </c>
      <c r="B251" s="20" t="s">
        <v>2647</v>
      </c>
      <c r="C251" s="1">
        <f>_xll.BQL(Stocks[[#This Row],[bloomberg_query]],"px_last(currency=EUR).value","showdates","false","showids","false","showheaders","false","cols"=1)</f>
        <v>6.3694166227726079</v>
      </c>
      <c r="D251" s="20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1.2630060000000001</v>
      </c>
      <c r="E251" s="20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26.37481</v>
      </c>
      <c r="F251" s="20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31.421489999999999</v>
      </c>
      <c r="G251" s="20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-2.03016</v>
      </c>
      <c r="H251" s="20" cm="1">
        <f t="array" ref="H251">_xll.BDP(A251,$H$1)</f>
        <v>16.86665</v>
      </c>
      <c r="I251" s="20" cm="1">
        <f t="array" ref="I251">_xll.BDP(A251,$I$1)</f>
        <v>-19.69697</v>
      </c>
    </row>
    <row r="252" spans="1:9" x14ac:dyDescent="0.25">
      <c r="A252" s="20" t="s">
        <v>2648</v>
      </c>
      <c r="B252" s="20" t="s">
        <v>2649</v>
      </c>
      <c r="C252" s="1">
        <f>_xll.BQL(Stocks[[#This Row],[bloomberg_query]],"px_last(currency=EUR).value","showdates","false","showids","false","showheaders","false","cols"=1)</f>
        <v>22.747356757213257</v>
      </c>
      <c r="D252" s="20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1.2334350000000001</v>
      </c>
      <c r="E252" s="20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9.5748680000000004</v>
      </c>
      <c r="F252" s="20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1.694774</v>
      </c>
      <c r="G252" s="20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17.318000000000001</v>
      </c>
      <c r="H252" s="20" cm="1">
        <f t="array" ref="H252">_xll.BDP(A252,$H$1)</f>
        <v>17.264130000000002</v>
      </c>
      <c r="I252" s="20" cm="1">
        <f t="array" ref="I252">_xll.BDP(A252,$I$1)</f>
        <v>-1.7116180000000001</v>
      </c>
    </row>
    <row r="253" spans="1:9" x14ac:dyDescent="0.25">
      <c r="A253" s="20" t="s">
        <v>2650</v>
      </c>
      <c r="B253" s="20" t="s">
        <v>2651</v>
      </c>
      <c r="C253" s="1" t="str">
        <f>_xll.BQL(Stocks[[#This Row],[bloomberg_query]],"px_last(currency=EUR).value","showdates","false","showids","false","showheaders","false","cols"=1)</f>
        <v>#N/A</v>
      </c>
      <c r="D253" s="20" t="str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53" s="20" t="str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53" s="20" t="str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53" s="20" t="str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53" s="20" t="str" cm="1">
        <f t="array" ref="H253">_xll.BDP(A253,$H$1)</f>
        <v>#N/A N/A</v>
      </c>
      <c r="I253" s="20" t="str" cm="1">
        <f t="array" ref="I253">_xll.BDP(A253,$I$1)</f>
        <v>#N/A N/A</v>
      </c>
    </row>
    <row r="254" spans="1:9" x14ac:dyDescent="0.25">
      <c r="A254" s="20" t="s">
        <v>182</v>
      </c>
      <c r="B254" s="20" t="s">
        <v>2652</v>
      </c>
      <c r="C254" s="1">
        <f>_xll.BQL(Stocks[[#This Row],[bloomberg_query]],"px_last(currency=EUR).value","showdates","false","showids","false","showheaders","false","cols"=1)</f>
        <v>239.56927453398706</v>
      </c>
      <c r="D254" s="20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-0.4283903</v>
      </c>
      <c r="E254" s="20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1.8477710000000001</v>
      </c>
      <c r="F254" s="20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4.579485</v>
      </c>
      <c r="G254" s="20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34.585859999999997</v>
      </c>
      <c r="H254" s="20" cm="1">
        <f t="array" ref="H254">_xll.BDP(A254,$H$1)</f>
        <v>11.74802853719101</v>
      </c>
      <c r="I254" s="20" cm="1">
        <f t="array" ref="I254">_xll.BDP(A254,$I$1)</f>
        <v>-1.2797507171137192</v>
      </c>
    </row>
    <row r="255" spans="1:9" x14ac:dyDescent="0.25">
      <c r="A255" s="20" t="s">
        <v>2653</v>
      </c>
      <c r="B255" s="20" t="s">
        <v>2654</v>
      </c>
      <c r="C255" s="1">
        <f>_xll.BQL(Stocks[[#This Row],[bloomberg_query]],"px_last(currency=EUR).value","showdates","false","showids","false","showheaders","false","cols"=1)</f>
        <v>24.05</v>
      </c>
      <c r="D255" s="20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-2.2357719999999999</v>
      </c>
      <c r="E255" s="20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-1.028807</v>
      </c>
      <c r="F255" s="20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-3.992016</v>
      </c>
      <c r="G255" s="20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0.67787220000000004</v>
      </c>
      <c r="H255" s="20" cm="1">
        <f t="array" ref="H255">_xll.BDP(A255,$H$1)</f>
        <v>20.54533</v>
      </c>
      <c r="I255" s="20" cm="1">
        <f t="array" ref="I255">_xll.BDP(A255,$I$1)</f>
        <v>-14.71632</v>
      </c>
    </row>
    <row r="256" spans="1:9" x14ac:dyDescent="0.25">
      <c r="A256" s="20" t="s">
        <v>97</v>
      </c>
      <c r="B256" s="20" t="s">
        <v>2655</v>
      </c>
      <c r="C256" s="1">
        <f>_xll.BQL(Stocks[[#This Row],[bloomberg_query]],"px_last(currency=EUR).value","showdates","false","showids","false","showheaders","false","cols"=1)</f>
        <v>27.89</v>
      </c>
      <c r="D256" s="20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-1.3790659999999999</v>
      </c>
      <c r="E256" s="20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1.491994</v>
      </c>
      <c r="F256" s="20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6.2881099999999996</v>
      </c>
      <c r="G256" s="20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32.885089999999998</v>
      </c>
      <c r="H256" s="20" cm="1">
        <f t="array" ref="H256">_xll.BDP(A256,$H$1)</f>
        <v>18.651319999999998</v>
      </c>
      <c r="I256" s="20" cm="1">
        <f t="array" ref="I256">_xll.BDP(A256,$I$1)</f>
        <v>-1.553126</v>
      </c>
    </row>
    <row r="257" spans="1:9" x14ac:dyDescent="0.25">
      <c r="A257" s="20" t="s">
        <v>2656</v>
      </c>
      <c r="B257" s="20" t="s">
        <v>2657</v>
      </c>
      <c r="C257" s="1">
        <f>_xll.BQL(Stocks[[#This Row],[bloomberg_query]],"px_last(currency=EUR).value","showdates","false","showids","false","showheaders","false","cols"=1)</f>
        <v>35.700000000000003</v>
      </c>
      <c r="D257" s="20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1.7094020000000001</v>
      </c>
      <c r="E257" s="20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-3.252033</v>
      </c>
      <c r="F257" s="20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4.0816330000000001</v>
      </c>
      <c r="G257" s="20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15.39326</v>
      </c>
      <c r="H257" s="20" cm="1">
        <f t="array" ref="H257">_xll.BDP(A257,$H$1)</f>
        <v>-2.2848160000000002</v>
      </c>
      <c r="I257" s="20" cm="1">
        <f t="array" ref="I257">_xll.BDP(A257,$I$1)</f>
        <v>-20.842569999999998</v>
      </c>
    </row>
    <row r="258" spans="1:9" x14ac:dyDescent="0.25">
      <c r="A258" s="20" t="s">
        <v>2658</v>
      </c>
      <c r="B258" s="20" t="s">
        <v>2659</v>
      </c>
      <c r="C258" s="1">
        <f>_xll.BQL(Stocks[[#This Row],[bloomberg_query]],"px_last(currency=EUR).value","showdates","false","showids","false","showheaders","false","cols"=1)</f>
        <v>9.7143618303292918</v>
      </c>
      <c r="D258" s="20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0.164245</v>
      </c>
      <c r="E258" s="20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7.1727220000000003</v>
      </c>
      <c r="F258" s="20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7.7173489999999996</v>
      </c>
      <c r="G258" s="20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69.79871</v>
      </c>
      <c r="H258" s="20" cm="1">
        <f t="array" ref="H258">_xll.BDP(A258,$H$1)</f>
        <v>31.769010000000002</v>
      </c>
      <c r="I258" s="20" cm="1">
        <f t="array" ref="I258">_xll.BDP(A258,$I$1)</f>
        <v>-1.8218589999999999</v>
      </c>
    </row>
    <row r="259" spans="1:9" x14ac:dyDescent="0.25">
      <c r="A259" s="20" t="s">
        <v>3079</v>
      </c>
      <c r="B259" s="20" t="s">
        <v>3080</v>
      </c>
      <c r="C259" s="1">
        <f>_xll.BQL(Stocks[[#This Row],[bloomberg_query]],"px_last(currency=EUR).value","showdates","false","showids","false","showheaders","false","cols"=1)</f>
        <v>2.0964327248958061</v>
      </c>
      <c r="D259" s="20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-3.8839239999999999</v>
      </c>
      <c r="E259" s="20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20.040510000000001</v>
      </c>
      <c r="F259" s="20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32.87115</v>
      </c>
      <c r="G259" s="20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32.041150000000002</v>
      </c>
      <c r="H259" s="20" cm="1">
        <f t="array" ref="H259">_xll.BDP(A259,$H$1)</f>
        <v>19.03633</v>
      </c>
      <c r="I259" s="20" cm="1">
        <f t="array" ref="I259">_xll.BDP(A259,$I$1)</f>
        <v>-6.8249199999999997</v>
      </c>
    </row>
    <row r="260" spans="1:9" x14ac:dyDescent="0.25">
      <c r="A260" s="20" t="s">
        <v>53</v>
      </c>
      <c r="B260" s="20" t="s">
        <v>2325</v>
      </c>
      <c r="C260" s="1">
        <f>_xll.BQL(Stocks[[#This Row],[bloomberg_query]],"px_last(currency=EUR).value","showdates","false","showids","false","showheaders","false","cols"=1)</f>
        <v>251.49274242043492</v>
      </c>
      <c r="D260" s="2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-0.39464860000000002</v>
      </c>
      <c r="E260" s="2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0.96383399999999997</v>
      </c>
      <c r="F260" s="2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2.5295649999999998</v>
      </c>
      <c r="G260" s="2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20.657119999999999</v>
      </c>
      <c r="H260" s="20" cm="1">
        <f t="array" ref="H260">_xll.BDP(A260,$H$1)</f>
        <v>6.4834399908037508</v>
      </c>
      <c r="I260" s="20" cm="1">
        <f t="array" ref="I260">_xll.BDP(A260,$I$1)</f>
        <v>-3.3015880246327107</v>
      </c>
    </row>
    <row r="261" spans="1:9" x14ac:dyDescent="0.25">
      <c r="A261" s="20" t="s">
        <v>1483</v>
      </c>
      <c r="B261" s="20" t="s">
        <v>3081</v>
      </c>
      <c r="C261" s="1">
        <f>_xll.BQL(Stocks[[#This Row],[bloomberg_query]],"px_last(currency=EUR).value","showdates","false","showids","false","showheaders","false","cols"=1)</f>
        <v>38.49</v>
      </c>
      <c r="D261" s="20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-0.43973099999999998</v>
      </c>
      <c r="E261" s="20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1.771549</v>
      </c>
      <c r="F261" s="20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22.735969999999998</v>
      </c>
      <c r="G261" s="20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53.898440000000001</v>
      </c>
      <c r="H261" s="20" cm="1">
        <f t="array" ref="H261">_xll.BDP(A261,$H$1)</f>
        <v>47.366549999999997</v>
      </c>
      <c r="I261" s="20" cm="1">
        <f t="array" ref="I261">_xll.BDP(A261,$I$1)</f>
        <v>-4.4913090000000002</v>
      </c>
    </row>
    <row r="262" spans="1:9" x14ac:dyDescent="0.25">
      <c r="A262" s="20" t="s">
        <v>69</v>
      </c>
      <c r="B262" s="20" t="s">
        <v>2306</v>
      </c>
      <c r="C262" s="1">
        <f>_xll.BQL(Stocks[[#This Row],[bloomberg_query]],"px_last(currency=EUR).value","showdates","false","showids","false","showheaders","false","cols"=1)</f>
        <v>105.4</v>
      </c>
      <c r="D262" s="20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-1.7707360000000001</v>
      </c>
      <c r="E262" s="20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-0.80045659999999996</v>
      </c>
      <c r="F262" s="20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-2.6156359999999999</v>
      </c>
      <c r="G262" s="20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-3.4876170000000002</v>
      </c>
      <c r="H262" s="20" cm="1">
        <f t="array" ref="H262">_xll.BDP(A262,$H$1)</f>
        <v>-4.7331969999999997</v>
      </c>
      <c r="I262" s="20" cm="1">
        <f t="array" ref="I262">_xll.BDP(A262,$I$1)</f>
        <v>-12.61814</v>
      </c>
    </row>
    <row r="263" spans="1:9" x14ac:dyDescent="0.25">
      <c r="A263" s="20" t="s">
        <v>3050</v>
      </c>
      <c r="B263" s="20" t="s">
        <v>3051</v>
      </c>
      <c r="C263" s="1">
        <f>_xll.BQL(Stocks[[#This Row],[bloomberg_query]],"px_last(currency=EUR).value","showdates","false","showids","false","showheaders","false","cols"=1)</f>
        <v>24.651076630353931</v>
      </c>
      <c r="D263" s="20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1.202588</v>
      </c>
      <c r="E263" s="20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3.6029439999999999</v>
      </c>
      <c r="F263" s="20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10.62655</v>
      </c>
      <c r="G263" s="20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-7.4832049999999999</v>
      </c>
      <c r="H263" s="20" cm="1">
        <f t="array" ref="H263">_xll.BDP(A263,$H$1)</f>
        <v>7.637322761606935</v>
      </c>
      <c r="I263" s="20" cm="1">
        <f t="array" ref="I263">_xll.BDP(A263,$I$1)</f>
        <v>-20.221358561684553</v>
      </c>
    </row>
    <row r="264" spans="1:9" x14ac:dyDescent="0.25">
      <c r="A264" s="20" t="s">
        <v>95</v>
      </c>
      <c r="B264" s="20" t="s">
        <v>2311</v>
      </c>
      <c r="C264" s="1">
        <f>_xll.BQL(Stocks[[#This Row],[bloomberg_query]],"px_last(currency=EUR).value","showdates","false","showids","false","showheaders","false","cols"=1)</f>
        <v>217.2</v>
      </c>
      <c r="D264" s="20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-0.36697249999999998</v>
      </c>
      <c r="E264" s="20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1.353243</v>
      </c>
      <c r="F264" s="20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2.9383889999999999</v>
      </c>
      <c r="G264" s="20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18.917020000000001</v>
      </c>
      <c r="H264" s="20" cm="1">
        <f t="array" ref="H264">_xll.BDP(A264,$H$1)</f>
        <v>13.29391</v>
      </c>
      <c r="I264" s="20" cm="1">
        <f t="array" ref="I264">_xll.BDP(A264,$I$1)</f>
        <v>-0.68587109999999996</v>
      </c>
    </row>
    <row r="265" spans="1:9" x14ac:dyDescent="0.25">
      <c r="A265" s="20" t="s">
        <v>2660</v>
      </c>
      <c r="B265" s="20" t="s">
        <v>2661</v>
      </c>
      <c r="C265" s="1">
        <f>_xll.BQL(Stocks[[#This Row],[bloomberg_query]],"px_last(currency=EUR).value","showdates","false","showids","false","showheaders","false","cols"=1)</f>
        <v>13.799796553850173</v>
      </c>
      <c r="D265" s="20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-9.1679449999999996E-2</v>
      </c>
      <c r="E265" s="20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5.2065609999999998</v>
      </c>
      <c r="F265" s="20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7.6597030000000004</v>
      </c>
      <c r="G265" s="20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4.5759930000000004</v>
      </c>
      <c r="H265" s="20" cm="1">
        <f t="array" ref="H265">_xll.BDP(A265,$H$1)</f>
        <v>2.3184441089726033</v>
      </c>
      <c r="I265" s="20" cm="1">
        <f t="array" ref="I265">_xll.BDP(A265,$I$1)</f>
        <v>-17.331114359494673</v>
      </c>
    </row>
    <row r="266" spans="1:9" x14ac:dyDescent="0.25">
      <c r="A266" s="20" t="s">
        <v>2662</v>
      </c>
      <c r="B266" s="20" t="s">
        <v>2663</v>
      </c>
      <c r="C266" s="1">
        <f>_xll.BQL(Stocks[[#This Row],[bloomberg_query]],"px_last(currency=EUR).value","showdates","false","showids","false","showheaders","false","cols"=1)</f>
        <v>141.31620195031164</v>
      </c>
      <c r="D266" s="20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1.045083</v>
      </c>
      <c r="E266" s="20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2.6949230000000002</v>
      </c>
      <c r="F266" s="20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12.690329999999999</v>
      </c>
      <c r="G266" s="20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58.107230000000001</v>
      </c>
      <c r="H266" s="20" cm="1">
        <f t="array" ref="H266">_xll.BDP(A266,$H$1)</f>
        <v>25.054747370615026</v>
      </c>
      <c r="I266" s="20" cm="1">
        <f t="array" ref="I266">_xll.BDP(A266,$I$1)</f>
        <v>0</v>
      </c>
    </row>
    <row r="267" spans="1:9" x14ac:dyDescent="0.25">
      <c r="A267" s="20" t="s">
        <v>342</v>
      </c>
      <c r="B267" s="20" t="s">
        <v>3113</v>
      </c>
      <c r="C267" s="1">
        <f>_xll.BQL(Stocks[[#This Row],[bloomberg_query]],"px_last(currency=EUR).value","showdates","false","showids","false","showheaders","false","cols"=1)</f>
        <v>55.485719164609911</v>
      </c>
      <c r="D267" s="20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0.62805580000000005</v>
      </c>
      <c r="E267" s="20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6.2542260000000001</v>
      </c>
      <c r="F267" s="20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6.6848650000000003</v>
      </c>
      <c r="G267" s="20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35.675539999999998</v>
      </c>
      <c r="H267" s="20" cm="1">
        <f t="array" ref="H267">_xll.BDP(A267,$H$1)</f>
        <v>16.784887439332955</v>
      </c>
      <c r="I267" s="20" cm="1">
        <f t="array" ref="I267">_xll.BDP(A267,$I$1)</f>
        <v>-1.1526441103504679</v>
      </c>
    </row>
    <row r="268" spans="1:9" x14ac:dyDescent="0.25">
      <c r="A268" s="20" t="s">
        <v>2664</v>
      </c>
      <c r="B268" s="20" t="s">
        <v>2665</v>
      </c>
      <c r="C268" s="1">
        <f>_xll.BQL(Stocks[[#This Row],[bloomberg_query]],"px_last(currency=EUR).value","showdates","false","showids","false","showheaders","false","cols"=1)</f>
        <v>105</v>
      </c>
      <c r="D268" s="20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0.1908397</v>
      </c>
      <c r="E268" s="20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0.57471260000000002</v>
      </c>
      <c r="F268" s="20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0.3824092</v>
      </c>
      <c r="G268" s="20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6.2620300000000002</v>
      </c>
      <c r="H268" s="20" cm="1">
        <f t="array" ref="H268">_xll.BDP(A268,$H$1)</f>
        <v>2.6097090000000001</v>
      </c>
      <c r="I268" s="20" cm="1">
        <f t="array" ref="I268">_xll.BDP(A268,$I$1)</f>
        <v>-4.8913060000000002</v>
      </c>
    </row>
    <row r="269" spans="1:9" x14ac:dyDescent="0.25">
      <c r="A269" s="20" t="s">
        <v>269</v>
      </c>
      <c r="B269" s="20" t="s">
        <v>3063</v>
      </c>
      <c r="C269" s="1">
        <f>_xll.BQL(Stocks[[#This Row],[bloomberg_query]],"px_last(currency=EUR).value","showdates","false","showids","false","showheaders","false","cols"=1)</f>
        <v>139.45835927963256</v>
      </c>
      <c r="D269" s="20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0.53028129999999996</v>
      </c>
      <c r="E269" s="20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0.16965559999999999</v>
      </c>
      <c r="F269" s="20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5.1561779999999997</v>
      </c>
      <c r="G269" s="20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6.7692370000000004</v>
      </c>
      <c r="H269" s="20" cm="1">
        <f t="array" ref="H269">_xll.BDP(A269,$H$1)</f>
        <v>-1.3201854344739574</v>
      </c>
      <c r="I269" s="20" cm="1">
        <f t="array" ref="I269">_xll.BDP(A269,$I$1)</f>
        <v>-9.7121630472507476</v>
      </c>
    </row>
    <row r="270" spans="1:9" x14ac:dyDescent="0.25">
      <c r="A270" s="20" t="s">
        <v>2666</v>
      </c>
      <c r="B270" s="20" t="s">
        <v>2667</v>
      </c>
      <c r="C270" s="1">
        <f>_xll.BQL(Stocks[[#This Row],[bloomberg_query]],"px_last(currency=EUR).value","showdates","false","showids","false","showheaders","false","cols"=1)</f>
        <v>128.42221923589707</v>
      </c>
      <c r="D270" s="2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-0.93247279999999999</v>
      </c>
      <c r="E270" s="2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-14.58367</v>
      </c>
      <c r="F270" s="2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-8.1282759999999996</v>
      </c>
      <c r="G270" s="2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77.941569999999999</v>
      </c>
      <c r="H270" s="20" cm="1">
        <f t="array" ref="H270">_xll.BDP(A270,$H$1)</f>
        <v>19.012155795622757</v>
      </c>
      <c r="I270" s="20" cm="1">
        <f t="array" ref="I270">_xll.BDP(A270,$I$1)</f>
        <v>-15.956934257253646</v>
      </c>
    </row>
    <row r="271" spans="1:9" x14ac:dyDescent="0.25">
      <c r="A271" s="20" t="s">
        <v>465</v>
      </c>
      <c r="B271" s="20" t="s">
        <v>2668</v>
      </c>
      <c r="C271" s="1">
        <f>_xll.BQL(Stocks[[#This Row],[bloomberg_query]],"px_last(currency=EUR).value","showdates","false","showids","false","showheaders","false","cols"=1)</f>
        <v>195.53563033938408</v>
      </c>
      <c r="D271" s="20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-0.71555480000000005</v>
      </c>
      <c r="E271" s="20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0.79099019999999998</v>
      </c>
      <c r="F271" s="20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6.6392420000000003</v>
      </c>
      <c r="G271" s="20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44.481580000000001</v>
      </c>
      <c r="H271" s="20" cm="1">
        <f t="array" ref="H271">_xll.BDP(A271,$H$1)</f>
        <v>20.23648465530405</v>
      </c>
      <c r="I271" s="20" cm="1">
        <f t="array" ref="I271">_xll.BDP(A271,$I$1)</f>
        <v>-1.7303407039081071</v>
      </c>
    </row>
    <row r="272" spans="1:9" x14ac:dyDescent="0.25">
      <c r="A272" s="20" t="s">
        <v>12</v>
      </c>
      <c r="B272" s="20" t="s">
        <v>2669</v>
      </c>
      <c r="C272" s="1">
        <f>_xll.BQL(Stocks[[#This Row],[bloomberg_query]],"px_last(currency=EUR).value","showdates","false","showids","false","showheaders","false","cols"=1)</f>
        <v>71.503835325241084</v>
      </c>
      <c r="D272" s="20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-1.951776</v>
      </c>
      <c r="E272" s="20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0.7932264</v>
      </c>
      <c r="F272" s="20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2.8150659999999998</v>
      </c>
      <c r="G272" s="20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-9.4726590000000002</v>
      </c>
      <c r="H272" s="20" cm="1">
        <f t="array" ref="H272">_xll.BDP(A272,$H$1)</f>
        <v>-5.2828724826898448</v>
      </c>
      <c r="I272" s="20" cm="1">
        <f t="array" ref="I272">_xll.BDP(A272,$I$1)</f>
        <v>-22.932852433687998</v>
      </c>
    </row>
    <row r="273" spans="1:9" x14ac:dyDescent="0.25">
      <c r="A273" s="20" t="s">
        <v>87</v>
      </c>
      <c r="B273" s="20" t="s">
        <v>2304</v>
      </c>
      <c r="C273" s="1">
        <f>_xll.BQL(Stocks[[#This Row],[bloomberg_query]],"px_last(currency=EUR).value","showdates","false","showids","false","showheaders","false","cols"=1)</f>
        <v>35.72</v>
      </c>
      <c r="D273" s="20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-0.99778270000000002</v>
      </c>
      <c r="E273" s="20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0.93246680000000004</v>
      </c>
      <c r="F273" s="20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-1.162147</v>
      </c>
      <c r="G273" s="20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28.518809999999998</v>
      </c>
      <c r="H273" s="20" cm="1">
        <f t="array" ref="H273">_xll.BDP(A273,$H$1)</f>
        <v>8.3580880000000004</v>
      </c>
      <c r="I273" s="20" cm="1">
        <f t="array" ref="I273">_xll.BDP(A273,$I$1)</f>
        <v>-2.5640990000000001</v>
      </c>
    </row>
    <row r="274" spans="1:9" x14ac:dyDescent="0.25">
      <c r="A274" s="20" t="s">
        <v>2670</v>
      </c>
      <c r="B274" s="20" t="s">
        <v>2671</v>
      </c>
      <c r="C274" s="1">
        <f>_xll.BQL(Stocks[[#This Row],[bloomberg_query]],"px_last(currency=EUR).value","showdates","false","showids","false","showheaders","false","cols"=1)</f>
        <v>44.837785052061079</v>
      </c>
      <c r="D274" s="20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-0.39815820000000002</v>
      </c>
      <c r="E274" s="20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2.2104620000000001</v>
      </c>
      <c r="F274" s="20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6.7223699999999997</v>
      </c>
      <c r="G274" s="20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-20.753150000000002</v>
      </c>
      <c r="H274" s="20" cm="1">
        <f t="array" ref="H274">_xll.BDP(A274,$H$1)</f>
        <v>-17.557837626105513</v>
      </c>
      <c r="I274" s="20" cm="1">
        <f t="array" ref="I274">_xll.BDP(A274,$I$1)</f>
        <v>-46.750824221678215</v>
      </c>
    </row>
    <row r="275" spans="1:9" x14ac:dyDescent="0.25">
      <c r="A275" s="20" t="s">
        <v>45</v>
      </c>
      <c r="B275" s="20" t="s">
        <v>2257</v>
      </c>
      <c r="C275" s="1">
        <f>_xll.BQL(Stocks[[#This Row],[bloomberg_query]],"px_last(currency=EUR).value","showdates","false","showids","false","showheaders","false","cols"=1)</f>
        <v>269.23929927468299</v>
      </c>
      <c r="D275" s="20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-0.12209100000000001</v>
      </c>
      <c r="E275" s="20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0.64623649999999999</v>
      </c>
      <c r="F275" s="20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13.36767</v>
      </c>
      <c r="G275" s="20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13.71237</v>
      </c>
      <c r="H275" s="20" cm="1">
        <f t="array" ref="H275">_xll.BDP(A275,$H$1)</f>
        <v>7.0920919958428783</v>
      </c>
      <c r="I275" s="20" cm="1">
        <f t="array" ref="I275">_xll.BDP(A275,$I$1)</f>
        <v>-8.6048626854990307</v>
      </c>
    </row>
    <row r="276" spans="1:9" x14ac:dyDescent="0.25">
      <c r="A276" s="20" t="s">
        <v>2672</v>
      </c>
      <c r="B276" s="20" t="s">
        <v>2673</v>
      </c>
      <c r="C276" s="1">
        <f>_xll.BQL(Stocks[[#This Row],[bloomberg_query]],"px_last(currency=EUR).value","showdates","false","showids","false","showheaders","false","cols"=1)</f>
        <v>10.12702591296852</v>
      </c>
      <c r="D276" s="20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2.0962809999999998</v>
      </c>
      <c r="E276" s="20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-4.7109100000000002</v>
      </c>
      <c r="F276" s="20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-4.5439049999999996</v>
      </c>
      <c r="G276" s="20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33.811590000000002</v>
      </c>
      <c r="H276" s="20" cm="1">
        <f t="array" ref="H276">_xll.BDP(A276,$H$1)</f>
        <v>16.55612</v>
      </c>
      <c r="I276" s="20" cm="1">
        <f t="array" ref="I276">_xll.BDP(A276,$I$1)</f>
        <v>-12.207610000000001</v>
      </c>
    </row>
    <row r="277" spans="1:9" x14ac:dyDescent="0.25">
      <c r="A277" s="20" t="s">
        <v>106</v>
      </c>
      <c r="B277" s="20" t="s">
        <v>2674</v>
      </c>
      <c r="C277" s="1">
        <f>_xll.BQL(Stocks[[#This Row],[bloomberg_query]],"px_last(currency=EUR).value","showdates","false","showids","false","showheaders","false","cols"=1)</f>
        <v>48.581199388504032</v>
      </c>
      <c r="D277" s="20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-2.0170949999999999</v>
      </c>
      <c r="E277" s="20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-4.1389620000000003</v>
      </c>
      <c r="F277" s="20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4.5590719999999996</v>
      </c>
      <c r="G277" s="20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9.6943660000000005</v>
      </c>
      <c r="H277" s="20" cm="1">
        <f t="array" ref="H277">_xll.BDP(A277,$H$1)</f>
        <v>-0.52594494401831393</v>
      </c>
      <c r="I277" s="20" cm="1">
        <f t="array" ref="I277">_xll.BDP(A277,$I$1)</f>
        <v>-10.276545356084853</v>
      </c>
    </row>
    <row r="278" spans="1:9" x14ac:dyDescent="0.25">
      <c r="A278" s="20" t="s">
        <v>105</v>
      </c>
      <c r="B278" s="20" t="s">
        <v>2675</v>
      </c>
      <c r="C278" s="1">
        <f>_xll.BQL(Stocks[[#This Row],[bloomberg_query]],"px_last(currency=EUR).value","showdates","false","showids","false","showheaders","false","cols"=1)</f>
        <v>77.807560207843792</v>
      </c>
      <c r="D278" s="20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0.67088429999999999</v>
      </c>
      <c r="E278" s="20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-2.4990779999999999</v>
      </c>
      <c r="F278" s="20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3.9520960000000001</v>
      </c>
      <c r="G278" s="20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10.400880000000001</v>
      </c>
      <c r="H278" s="20" cm="1">
        <f t="array" ref="H278">_xll.BDP(A278,$H$1)</f>
        <v>6.8054533537606865</v>
      </c>
      <c r="I278" s="20" cm="1">
        <f t="array" ref="I278">_xll.BDP(A278,$I$1)</f>
        <v>-7.3417702597378494</v>
      </c>
    </row>
    <row r="279" spans="1:9" x14ac:dyDescent="0.25">
      <c r="A279" s="20" t="s">
        <v>136</v>
      </c>
      <c r="B279" s="20" t="s">
        <v>2676</v>
      </c>
      <c r="C279" s="1">
        <f>_xll.BQL(Stocks[[#This Row],[bloomberg_query]],"px_last(currency=EUR).value","showdates","false","showids","false","showheaders","false","cols"=1)</f>
        <v>252.99935115337374</v>
      </c>
      <c r="D279" s="20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1.767247</v>
      </c>
      <c r="E279" s="20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1.501396</v>
      </c>
      <c r="F279" s="20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9.4670889999999996</v>
      </c>
      <c r="G279" s="20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140.7775</v>
      </c>
      <c r="H279" s="20" cm="1">
        <f t="array" ref="H279">_xll.BDP(A279,$H$1)</f>
        <v>44.217662258310902</v>
      </c>
      <c r="I279" s="20" cm="1">
        <f t="array" ref="I279">_xll.BDP(A279,$I$1)</f>
        <v>-5.1690731258820426</v>
      </c>
    </row>
    <row r="280" spans="1:9" x14ac:dyDescent="0.25">
      <c r="A280" s="20" t="s">
        <v>151</v>
      </c>
      <c r="B280" s="20" t="s">
        <v>2677</v>
      </c>
      <c r="C280" s="1">
        <f>_xll.BQL(Stocks[[#This Row],[bloomberg_query]],"px_last(currency=EUR).value","showdates","false","showids","false","showheaders","false","cols"=1)</f>
        <v>233.9865035235882</v>
      </c>
      <c r="D280" s="2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-1.6427609999999999</v>
      </c>
      <c r="E280" s="2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-9.5866989999999994</v>
      </c>
      <c r="F280" s="2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-5.0240859999999996</v>
      </c>
      <c r="G280" s="2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-4.9518420000000001</v>
      </c>
      <c r="H280" s="20" cm="1">
        <f t="array" ref="H280">_xll.BDP(A280,$H$1)</f>
        <v>-12.16611484726149</v>
      </c>
      <c r="I280" s="20" cm="1">
        <f t="array" ref="I280">_xll.BDP(A280,$I$1)</f>
        <v>-23.005569720073463</v>
      </c>
    </row>
    <row r="281" spans="1:9" x14ac:dyDescent="0.25">
      <c r="A281" s="20" t="s">
        <v>2678</v>
      </c>
      <c r="B281" s="20" t="s">
        <v>2679</v>
      </c>
      <c r="C281" s="1">
        <f>_xll.BQL(Stocks[[#This Row],[bloomberg_query]],"px_last(currency=EUR).value","showdates","false","showids","false","showheaders","false","cols"=1)</f>
        <v>53.492417171545213</v>
      </c>
      <c r="D281" s="20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8.2911970000000002E-2</v>
      </c>
      <c r="E281" s="20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14.036580000000001</v>
      </c>
      <c r="F281" s="20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29.077629999999999</v>
      </c>
      <c r="G281" s="20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36.818350000000002</v>
      </c>
      <c r="H281" s="20" cm="1">
        <f t="array" ref="H281">_xll.BDP(A281,$H$1)</f>
        <v>26.119900000000001</v>
      </c>
      <c r="I281" s="20" cm="1">
        <f t="array" ref="I281">_xll.BDP(A281,$I$1)</f>
        <v>-1.232742</v>
      </c>
    </row>
    <row r="282" spans="1:9" x14ac:dyDescent="0.25">
      <c r="A282" s="20" t="s">
        <v>67</v>
      </c>
      <c r="B282" s="20" t="s">
        <v>2281</v>
      </c>
      <c r="C282" s="1">
        <f>_xll.BQL(Stocks[[#This Row],[bloomberg_query]],"px_last(currency=EUR).value","showdates","false","showids","false","showheaders","false","cols"=1)</f>
        <v>196.33977119684218</v>
      </c>
      <c r="D282" s="20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1.953138</v>
      </c>
      <c r="E282" s="20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4.1958909999999996</v>
      </c>
      <c r="F282" s="20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4.2217750000000001</v>
      </c>
      <c r="G282" s="20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22.76098</v>
      </c>
      <c r="H282" s="20" cm="1">
        <f t="array" ref="H282">_xll.BDP(A282,$H$1)</f>
        <v>12.926760914818921</v>
      </c>
      <c r="I282" s="20" cm="1">
        <f t="array" ref="I282">_xll.BDP(A282,$I$1)</f>
        <v>-1.6801688644007478</v>
      </c>
    </row>
    <row r="283" spans="1:9" x14ac:dyDescent="0.25">
      <c r="A283" s="20" t="s">
        <v>179</v>
      </c>
      <c r="B283" s="20" t="s">
        <v>2320</v>
      </c>
      <c r="C283" s="1">
        <f>_xll.BQL(Stocks[[#This Row],[bloomberg_query]],"px_last(currency=EUR).value","showdates","false","showids","false","showheaders","false","cols"=1)</f>
        <v>81.384600573778144</v>
      </c>
      <c r="D283" s="20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0.42085319999999998</v>
      </c>
      <c r="E283" s="20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1.342652</v>
      </c>
      <c r="F283" s="20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7.7861520000000004</v>
      </c>
      <c r="G283" s="20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55.758380000000002</v>
      </c>
      <c r="H283" s="20" cm="1">
        <f t="array" ref="H283">_xll.BDP(A283,$H$1)</f>
        <v>19.828034068408844</v>
      </c>
      <c r="I283" s="20" cm="1">
        <f t="array" ref="I283">_xll.BDP(A283,$I$1)</f>
        <v>-0.81107763719266801</v>
      </c>
    </row>
    <row r="284" spans="1:9" x14ac:dyDescent="0.25">
      <c r="A284" s="20" t="s">
        <v>118</v>
      </c>
      <c r="B284" s="20" t="s">
        <v>2326</v>
      </c>
      <c r="C284" s="1">
        <f>_xll.BQL(Stocks[[#This Row],[bloomberg_query]],"px_last(currency=EUR).value","showdates","false","showids","false","showheaders","false","cols"=1)</f>
        <v>429.02301195144656</v>
      </c>
      <c r="D284" s="20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0.30535869999999998</v>
      </c>
      <c r="E284" s="20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1.6828749999999999</v>
      </c>
      <c r="F284" s="20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4.9030950000000004</v>
      </c>
      <c r="G284" s="20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33.087829999999997</v>
      </c>
      <c r="H284" s="20" cm="1">
        <f t="array" ref="H284">_xll.BDP(A284,$H$1)</f>
        <v>10.733619797164975</v>
      </c>
      <c r="I284" s="20" cm="1">
        <f t="array" ref="I284">_xll.BDP(A284,$I$1)</f>
        <v>-4.2554517459492711</v>
      </c>
    </row>
    <row r="285" spans="1:9" x14ac:dyDescent="0.25">
      <c r="A285" s="20" t="s">
        <v>3096</v>
      </c>
      <c r="B285" s="20" t="s">
        <v>3097</v>
      </c>
      <c r="C285" s="1">
        <f>_xll.BQL(Stocks[[#This Row],[bloomberg_query]],"px_last(currency=EUR).value","showdates","false","showids","false","showheaders","false","cols"=1)</f>
        <v>30.010700136151435</v>
      </c>
      <c r="D285" s="20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1.8061400000000001</v>
      </c>
      <c r="E285" s="20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3.8960330000000001</v>
      </c>
      <c r="F285" s="20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8.7026389999999996</v>
      </c>
      <c r="G285" s="20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77.097139999999996</v>
      </c>
      <c r="H285" s="20" cm="1">
        <f t="array" ref="H285">_xll.BDP(A285,$H$1)</f>
        <v>34.977110000000003</v>
      </c>
      <c r="I285" s="20" cm="1">
        <f t="array" ref="I285">_xll.BDP(A285,$I$1)</f>
        <v>-0.81019050000000004</v>
      </c>
    </row>
    <row r="286" spans="1:9" x14ac:dyDescent="0.25">
      <c r="A286" s="20" t="s">
        <v>2680</v>
      </c>
      <c r="B286" s="20" t="s">
        <v>2681</v>
      </c>
      <c r="C286" s="1">
        <f>_xll.BQL(Stocks[[#This Row],[bloomberg_query]],"px_last(currency=EUR).value","showdates","false","showids","false","showheaders","false","cols"=1)</f>
        <v>72.839602260362469</v>
      </c>
      <c r="D286" s="20" t="str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86" s="20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0.86660020000000004</v>
      </c>
      <c r="F286" s="20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0.69133869999999997</v>
      </c>
      <c r="G286" s="20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4.2675789999999996</v>
      </c>
      <c r="H286" s="20" cm="1">
        <f t="array" ref="H286">_xll.BDP(A286,$H$1)</f>
        <v>2.5864549999999999</v>
      </c>
      <c r="I286" s="20" cm="1">
        <f t="array" ref="I286">_xll.BDP(A286,$I$1)</f>
        <v>-2.4303029999999999</v>
      </c>
    </row>
    <row r="287" spans="1:9" x14ac:dyDescent="0.25">
      <c r="A287" s="20" t="s">
        <v>2682</v>
      </c>
      <c r="B287" s="20" t="s">
        <v>2683</v>
      </c>
      <c r="C287" s="1">
        <f>_xll.BQL(Stocks[[#This Row],[bloomberg_query]],"px_last(currency=EUR).value","showdates","false","showids","false","showheaders","false","cols"=1)</f>
        <v>103.1333757185936</v>
      </c>
      <c r="D287" s="20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0.27291710000000002</v>
      </c>
      <c r="E287" s="20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-6.4125139999999998</v>
      </c>
      <c r="F287" s="20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1.4912700000000001</v>
      </c>
      <c r="G287" s="20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8.1170810000000007</v>
      </c>
      <c r="H287" s="20" cm="1">
        <f t="array" ref="H287">_xll.BDP(A287,$H$1)</f>
        <v>17.859560855286485</v>
      </c>
      <c r="I287" s="20" cm="1">
        <f t="array" ref="I287">_xll.BDP(A287,$I$1)</f>
        <v>-14.980191130160698</v>
      </c>
    </row>
    <row r="288" spans="1:9" x14ac:dyDescent="0.25">
      <c r="A288" s="20" t="s">
        <v>55</v>
      </c>
      <c r="B288" s="20" t="s">
        <v>2684</v>
      </c>
      <c r="C288" s="1">
        <f>_xll.BQL(Stocks[[#This Row],[bloomberg_query]],"px_last(currency=EUR).value","showdates","false","showids","false","showheaders","false","cols"=1)</f>
        <v>65.8</v>
      </c>
      <c r="D288" s="20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-0.70921990000000001</v>
      </c>
      <c r="E288" s="20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4.5772409999999999</v>
      </c>
      <c r="F288" s="20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5.4318220000000004</v>
      </c>
      <c r="G288" s="20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12.20487</v>
      </c>
      <c r="H288" s="20" cm="1">
        <f t="array" ref="H288">_xll.BDP(A288,$H$1)</f>
        <v>5.3067060000000001</v>
      </c>
      <c r="I288" s="20" cm="1">
        <f t="array" ref="I288">_xll.BDP(A288,$I$1)</f>
        <v>-9.961684</v>
      </c>
    </row>
    <row r="289" spans="1:9" x14ac:dyDescent="0.25">
      <c r="A289" s="20" t="s">
        <v>116</v>
      </c>
      <c r="B289" s="20" t="s">
        <v>2685</v>
      </c>
      <c r="C289" s="1">
        <f>_xll.BQL(Stocks[[#This Row],[bloomberg_query]],"px_last(currency=EUR).value","showdates","false","showids","false","showheaders","false","cols"=1)</f>
        <v>64.66</v>
      </c>
      <c r="D289" s="20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-0.2160494</v>
      </c>
      <c r="E289" s="20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-0.67588320000000002</v>
      </c>
      <c r="F289" s="20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-0.43116719999999997</v>
      </c>
      <c r="G289" s="20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14.198499999999999</v>
      </c>
      <c r="H289" s="20" cm="1">
        <f t="array" ref="H289">_xll.BDP(A289,$H$1)</f>
        <v>6.6883160000000004</v>
      </c>
      <c r="I289" s="20" cm="1">
        <f t="array" ref="I289">_xll.BDP(A289,$I$1)</f>
        <v>-2.5323980000000001</v>
      </c>
    </row>
    <row r="290" spans="1:9" x14ac:dyDescent="0.25">
      <c r="A290" s="20" t="s">
        <v>2686</v>
      </c>
      <c r="B290" s="20" t="s">
        <v>2687</v>
      </c>
      <c r="C290" s="1">
        <f>_xll.BQL(Stocks[[#This Row],[bloomberg_query]],"px_last(currency=EUR).value","showdates","false","showids","false","showheaders","false","cols"=1)</f>
        <v>51.168982177074703</v>
      </c>
      <c r="D290" s="2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-1.510955</v>
      </c>
      <c r="E290" s="2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4.5543069999999997</v>
      </c>
      <c r="F290" s="2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8.2698970000000003</v>
      </c>
      <c r="G290" s="2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41.448259999999998</v>
      </c>
      <c r="H290" s="20" cm="1">
        <f t="array" ref="H290">_xll.BDP(A290,$H$1)</f>
        <v>27.875170000000001</v>
      </c>
      <c r="I290" s="20" cm="1">
        <f t="array" ref="I290">_xll.BDP(A290,$I$1)</f>
        <v>-2.4067229999999999</v>
      </c>
    </row>
    <row r="291" spans="1:9" x14ac:dyDescent="0.25">
      <c r="A291" s="20" t="s">
        <v>195</v>
      </c>
      <c r="B291" s="20" t="s">
        <v>2688</v>
      </c>
      <c r="C291" s="1">
        <f>_xll.BQL(Stocks[[#This Row],[bloomberg_query]],"px_last(currency=EUR).value","showdates","false","showids","false","showheaders","false","cols"=1)</f>
        <v>48.174507460594178</v>
      </c>
      <c r="D291" s="20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-1.6323989999999999</v>
      </c>
      <c r="E291" s="20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-0.28508060000000002</v>
      </c>
      <c r="F291" s="20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8.3510150000000003</v>
      </c>
      <c r="G291" s="20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9.1044440000000009</v>
      </c>
      <c r="H291" s="20" cm="1">
        <f t="array" ref="H291">_xll.BDP(A291,$H$1)</f>
        <v>8.9574175991775196</v>
      </c>
      <c r="I291" s="20" cm="1">
        <f t="array" ref="I291">_xll.BDP(A291,$I$1)</f>
        <v>-8.1909485439205909</v>
      </c>
    </row>
    <row r="292" spans="1:9" x14ac:dyDescent="0.25">
      <c r="A292" s="20" t="s">
        <v>174</v>
      </c>
      <c r="B292" s="20" t="s">
        <v>2689</v>
      </c>
      <c r="C292" s="1">
        <f>_xll.BQL(Stocks[[#This Row],[bloomberg_query]],"px_last(currency=EUR).value","showdates","false","showids","false","showheaders","false","cols"=1)</f>
        <v>74.88</v>
      </c>
      <c r="D292" s="20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-0.2929427</v>
      </c>
      <c r="E292" s="20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-1.783841</v>
      </c>
      <c r="F292" s="20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-0.74231179999999997</v>
      </c>
      <c r="G292" s="20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-21.077909999999999</v>
      </c>
      <c r="H292" s="20" cm="1">
        <f t="array" ref="H292">_xll.BDP(A292,$H$1)</f>
        <v>-19.217680000000001</v>
      </c>
      <c r="I292" s="20" cm="1">
        <f t="array" ref="I292">_xll.BDP(A292,$I$1)</f>
        <v>-35.084530000000001</v>
      </c>
    </row>
    <row r="293" spans="1:9" x14ac:dyDescent="0.25">
      <c r="A293" s="20" t="s">
        <v>2690</v>
      </c>
      <c r="B293" s="20" t="s">
        <v>2691</v>
      </c>
      <c r="C293" s="1">
        <f>_xll.BQL(Stocks[[#This Row],[bloomberg_query]],"px_last(currency=EUR).value","showdates","false","showids","false","showheaders","false","cols"=1)</f>
        <v>85.746769063174639</v>
      </c>
      <c r="D293" s="20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-1.0144550000000001</v>
      </c>
      <c r="E293" s="20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1.268915</v>
      </c>
      <c r="F293" s="20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5.9559129999999998</v>
      </c>
      <c r="G293" s="20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-1.8639479999999999</v>
      </c>
      <c r="H293" s="20" cm="1">
        <f t="array" ref="H293">_xll.BDP(A293,$H$1)</f>
        <v>4.6193650000000002</v>
      </c>
      <c r="I293" s="20" cm="1">
        <f t="array" ref="I293">_xll.BDP(A293,$I$1)</f>
        <v>-4.1209439999999997</v>
      </c>
    </row>
    <row r="294" spans="1:9" x14ac:dyDescent="0.25">
      <c r="A294" s="20" t="s">
        <v>571</v>
      </c>
      <c r="B294" s="20" t="s">
        <v>2313</v>
      </c>
      <c r="C294" s="1">
        <f>_xll.BQL(Stocks[[#This Row],[bloomberg_query]],"px_last(currency=EUR).value","showdates","false","showids","false","showheaders","false","cols"=1)</f>
        <v>4033.3856810426714</v>
      </c>
      <c r="D294" s="20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0.74147439999999998</v>
      </c>
      <c r="E294" s="20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2.3146469999999999</v>
      </c>
      <c r="F294" s="20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9.5204769999999996</v>
      </c>
      <c r="G294" s="20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26.705159999999999</v>
      </c>
      <c r="H294" s="20" cm="1">
        <f t="array" ref="H294">_xll.BDP(A294,$H$1)</f>
        <v>16.429387387129182</v>
      </c>
      <c r="I294" s="20" cm="1">
        <f t="array" ref="I294">_xll.BDP(A294,$I$1)</f>
        <v>-0.61040160546543321</v>
      </c>
    </row>
    <row r="295" spans="1:9" x14ac:dyDescent="0.25">
      <c r="A295" s="20" t="s">
        <v>3111</v>
      </c>
      <c r="B295" s="20" t="s">
        <v>3112</v>
      </c>
      <c r="C295" s="1">
        <f>_xll.BQL(Stocks[[#This Row],[bloomberg_query]],"px_last(currency=EUR).value","showdates","false","showids","false","showheaders","false","cols"=1)</f>
        <v>40.314638811680993</v>
      </c>
      <c r="D295" s="20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1.47245</v>
      </c>
      <c r="E295" s="20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3.6811750000000001</v>
      </c>
      <c r="F295" s="20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3.0272869999999998</v>
      </c>
      <c r="G295" s="20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-8.5658030000000007</v>
      </c>
      <c r="H295" s="20" cm="1">
        <f t="array" ref="H295">_xll.BDP(A295,$H$1)</f>
        <v>-9.7618589999999994</v>
      </c>
      <c r="I295" s="20" cm="1">
        <f t="array" ref="I295">_xll.BDP(A295,$I$1)</f>
        <v>-24.2044</v>
      </c>
    </row>
    <row r="296" spans="1:9" x14ac:dyDescent="0.25">
      <c r="A296" s="20" t="s">
        <v>2692</v>
      </c>
      <c r="B296" s="20" t="s">
        <v>2693</v>
      </c>
      <c r="C296" s="1">
        <f>_xll.BQL(Stocks[[#This Row],[bloomberg_query]],"px_last(currency=EUR).value","showdates","false","showids","false","showheaders","false","cols"=1)</f>
        <v>47.453553588390356</v>
      </c>
      <c r="D296" s="20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-2.6288200000000002</v>
      </c>
      <c r="E296" s="20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-1.9634940000000001</v>
      </c>
      <c r="F296" s="20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14.915279999999999</v>
      </c>
      <c r="G296" s="20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22.669650000000001</v>
      </c>
      <c r="H296" s="20" cm="1">
        <f t="array" ref="H296">_xll.BDP(A296,$H$1)</f>
        <v>18.822927657673453</v>
      </c>
      <c r="I296" s="20" cm="1">
        <f t="array" ref="I296">_xll.BDP(A296,$I$1)</f>
        <v>-17.459807841067203</v>
      </c>
    </row>
    <row r="297" spans="1:9" x14ac:dyDescent="0.25">
      <c r="A297" s="20" t="s">
        <v>2694</v>
      </c>
      <c r="B297" s="20" t="s">
        <v>2695</v>
      </c>
      <c r="C297" s="1">
        <f>_xll.BQL(Stocks[[#This Row],[bloomberg_query]],"px_last(currency=EUR).value","showdates","false","showids","false","showheaders","false","cols"=1)</f>
        <v>26.021234799313508</v>
      </c>
      <c r="D297" s="20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1.0850489999999999</v>
      </c>
      <c r="E297" s="20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-2.8352629999999999</v>
      </c>
      <c r="F297" s="20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7.2554970000000001</v>
      </c>
      <c r="G297" s="20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-9.1706160000000008</v>
      </c>
      <c r="H297" s="20" cm="1">
        <f t="array" ref="H297">_xll.BDP(A297,$H$1)</f>
        <v>-3.117083</v>
      </c>
      <c r="I297" s="20" cm="1">
        <f t="array" ref="I297">_xll.BDP(A297,$I$1)</f>
        <v>-17.11251</v>
      </c>
    </row>
    <row r="298" spans="1:9" x14ac:dyDescent="0.25">
      <c r="A298" s="20" t="s">
        <v>2696</v>
      </c>
      <c r="B298" s="20" t="s">
        <v>2697</v>
      </c>
      <c r="C298" s="1">
        <f>_xll.BQL(Stocks[[#This Row],[bloomberg_query]],"px_last(currency=EUR).value","showdates","false","showids","false","showheaders","false","cols"=1)</f>
        <v>23.98</v>
      </c>
      <c r="D298" s="20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-4.3859649999999997</v>
      </c>
      <c r="E298" s="20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-1.398026</v>
      </c>
      <c r="F298" s="20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7.726864</v>
      </c>
      <c r="G298" s="20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-14.84375</v>
      </c>
      <c r="H298" s="20" cm="1">
        <f t="array" ref="H298">_xll.BDP(A298,$H$1)</f>
        <v>5.0630030000000001</v>
      </c>
      <c r="I298" s="20" cm="1">
        <f t="array" ref="I298">_xll.BDP(A298,$I$1)</f>
        <v>-17.5945</v>
      </c>
    </row>
    <row r="299" spans="1:9" x14ac:dyDescent="0.25">
      <c r="A299" s="20" t="s">
        <v>2698</v>
      </c>
      <c r="B299" s="20" t="s">
        <v>2699</v>
      </c>
      <c r="C299" s="1">
        <f>_xll.BQL(Stocks[[#This Row],[bloomberg_query]],"px_last(currency=EUR).value","showdates","false","showids","false","showheaders","false","cols"=1)</f>
        <v>120.34383866786956</v>
      </c>
      <c r="D299" s="20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-0.63998670000000002</v>
      </c>
      <c r="E299" s="20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-1.870716</v>
      </c>
      <c r="F299" s="20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-3.6331099999999998</v>
      </c>
      <c r="G299" s="20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41.286529999999999</v>
      </c>
      <c r="H299" s="20" cm="1">
        <f t="array" ref="H299">_xll.BDP(A299,$H$1)</f>
        <v>11.948144399783304</v>
      </c>
      <c r="I299" s="20" cm="1">
        <f t="array" ref="I299">_xll.BDP(A299,$I$1)</f>
        <v>-8.2452413329751799</v>
      </c>
    </row>
    <row r="300" spans="1:9" x14ac:dyDescent="0.25">
      <c r="A300" s="20" t="s">
        <v>1584</v>
      </c>
      <c r="B300" s="20" t="s">
        <v>3047</v>
      </c>
      <c r="C300" s="1">
        <f>_xll.BQL(Stocks[[#This Row],[bloomberg_query]],"px_last(currency=EUR).value","showdates","false","showids","false","showheaders","false","cols"=1)</f>
        <v>129.15</v>
      </c>
      <c r="D300" s="2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-2.0106220000000001</v>
      </c>
      <c r="E300" s="2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-3.511393</v>
      </c>
      <c r="F300" s="2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0.58411219999999997</v>
      </c>
      <c r="G300" s="2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-4.1259899999999998</v>
      </c>
      <c r="H300" s="20" cm="1">
        <f t="array" ref="H300">_xll.BDP(A300,$H$1)</f>
        <v>-4.755763</v>
      </c>
      <c r="I300" s="20" cm="1">
        <f t="array" ref="I300">_xll.BDP(A300,$I$1)</f>
        <v>-12.618410000000001</v>
      </c>
    </row>
    <row r="301" spans="1:9" x14ac:dyDescent="0.25">
      <c r="A301" s="20" t="s">
        <v>43</v>
      </c>
      <c r="B301" s="20" t="s">
        <v>2700</v>
      </c>
      <c r="C301" s="1">
        <f>_xll.BQL(Stocks[[#This Row],[bloomberg_query]],"px_last(currency=EUR).value","showdates","false","showids","false","showheaders","false","cols"=1)</f>
        <v>86.117015734910964</v>
      </c>
      <c r="D301" s="20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-2.659287</v>
      </c>
      <c r="E301" s="20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-3.1216900000000001</v>
      </c>
      <c r="F301" s="20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-2.099755</v>
      </c>
      <c r="G301" s="20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25.613689999999998</v>
      </c>
      <c r="H301" s="20" cm="1">
        <f t="array" ref="H301">_xll.BDP(A301,$H$1)</f>
        <v>11.923239510843617</v>
      </c>
      <c r="I301" s="20" cm="1">
        <f t="array" ref="I301">_xll.BDP(A301,$I$1)</f>
        <v>-9.9545790376359875</v>
      </c>
    </row>
    <row r="302" spans="1:9" x14ac:dyDescent="0.25">
      <c r="A302" s="20" t="s">
        <v>1574</v>
      </c>
      <c r="B302" s="20" t="s">
        <v>2701</v>
      </c>
      <c r="C302" s="1">
        <f>_xll.BQL(Stocks[[#This Row],[bloomberg_query]],"px_last(currency=EUR).value","showdates","false","showids","false","showheaders","false","cols"=1)</f>
        <v>46.53</v>
      </c>
      <c r="D302" s="20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-0.97893169999999996</v>
      </c>
      <c r="E302" s="20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-4.2964559999999999E-2</v>
      </c>
      <c r="F302" s="20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3.0564789999999999</v>
      </c>
      <c r="G302" s="20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2.0298980000000002</v>
      </c>
      <c r="H302" s="20" cm="1">
        <f t="array" ref="H302">_xll.BDP(A302,$H$1)</f>
        <v>-0.17774110000000001</v>
      </c>
      <c r="I302" s="20" cm="1">
        <f t="array" ref="I302">_xll.BDP(A302,$I$1)</f>
        <v>-15.29219</v>
      </c>
    </row>
    <row r="303" spans="1:9" x14ac:dyDescent="0.25">
      <c r="A303" s="20" t="s">
        <v>191</v>
      </c>
      <c r="B303" s="20" t="s">
        <v>2702</v>
      </c>
      <c r="C303" s="1">
        <f>_xll.BQL(Stocks[[#This Row],[bloomberg_query]],"px_last(currency=EUR).value","showdates","false","showids","false","showheaders","false","cols"=1)</f>
        <v>147.72159981489182</v>
      </c>
      <c r="D303" s="20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3.5671369999999998</v>
      </c>
      <c r="E303" s="20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8.0918770000000002</v>
      </c>
      <c r="F303" s="20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5.1441330000000001</v>
      </c>
      <c r="G303" s="20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-37.297939999999997</v>
      </c>
      <c r="H303" s="20" cm="1">
        <f t="array" ref="H303">_xll.BDP(A303,$H$1)</f>
        <v>-11.930273153320901</v>
      </c>
      <c r="I303" s="20" cm="1">
        <f t="array" ref="I303">_xll.BDP(A303,$I$1)</f>
        <v>-40.263137392632686</v>
      </c>
    </row>
    <row r="304" spans="1:9" x14ac:dyDescent="0.25">
      <c r="A304" s="20" t="s">
        <v>86</v>
      </c>
      <c r="B304" s="20" t="s">
        <v>2301</v>
      </c>
      <c r="C304" s="1">
        <f>_xll.BQL(Stocks[[#This Row],[bloomberg_query]],"px_last(currency=EUR).value","showdates","false","showids","false","showheaders","false","cols"=1)</f>
        <v>2974.8405366802217</v>
      </c>
      <c r="D304" s="20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1.5929629999999999</v>
      </c>
      <c r="E304" s="20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2.8585479999999999</v>
      </c>
      <c r="F304" s="20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8.5505250000000004</v>
      </c>
      <c r="G304" s="20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27.295439999999999</v>
      </c>
      <c r="H304" s="20" cm="1">
        <f t="array" ref="H304">_xll.BDP(A304,$H$1)</f>
        <v>8.2898023668531149</v>
      </c>
      <c r="I304" s="20" cm="1">
        <f t="array" ref="I304">_xll.BDP(A304,$I$1)</f>
        <v>-0.74201269078874255</v>
      </c>
    </row>
    <row r="305" spans="1:9" x14ac:dyDescent="0.25">
      <c r="A305" s="20" t="s">
        <v>2703</v>
      </c>
      <c r="B305" s="20" t="s">
        <v>2704</v>
      </c>
      <c r="C305" s="1">
        <f>_xll.BQL(Stocks[[#This Row],[bloomberg_query]],"px_last(currency=EUR).value","showdates","false","showids","false","showheaders","false","cols"=1)</f>
        <v>71.577779312133785</v>
      </c>
      <c r="D305" s="20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-0.60877490000000001</v>
      </c>
      <c r="E305" s="20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-8.4385399999999999E-2</v>
      </c>
      <c r="F305" s="20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3.2282600000000001</v>
      </c>
      <c r="G305" s="20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20.126239999999999</v>
      </c>
      <c r="H305" s="20" cm="1">
        <f t="array" ref="H305">_xll.BDP(A305,$H$1)</f>
        <v>3.9054482559815482</v>
      </c>
      <c r="I305" s="20" cm="1">
        <f t="array" ref="I305">_xll.BDP(A305,$I$1)</f>
        <v>-11.673795556424972</v>
      </c>
    </row>
    <row r="306" spans="1:9" x14ac:dyDescent="0.25">
      <c r="A306" s="20" t="s">
        <v>64</v>
      </c>
      <c r="B306" s="20" t="s">
        <v>2300</v>
      </c>
      <c r="C306" s="1">
        <f>_xll.BQL(Stocks[[#This Row],[bloomberg_query]],"px_last(currency=EUR).value","showdates","false","showids","false","showheaders","false","cols"=1)</f>
        <v>143.20631457179641</v>
      </c>
      <c r="D306" s="20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-0.1291986</v>
      </c>
      <c r="E306" s="20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0.21493999999999999</v>
      </c>
      <c r="F306" s="20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3.0742430000000001</v>
      </c>
      <c r="G306" s="20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19.669450000000001</v>
      </c>
      <c r="H306" s="20" cm="1">
        <f t="array" ref="H306">_xll.BDP(A306,$H$1)</f>
        <v>2.7755399999999999</v>
      </c>
      <c r="I306" s="20" cm="1">
        <f t="array" ref="I306">_xll.BDP(A306,$I$1)</f>
        <v>-10.55631</v>
      </c>
    </row>
    <row r="307" spans="1:9" x14ac:dyDescent="0.25">
      <c r="A307" s="20" t="s">
        <v>2705</v>
      </c>
      <c r="B307" s="20" t="s">
        <v>2706</v>
      </c>
      <c r="C307" s="1">
        <f>_xll.BQL(Stocks[[#This Row],[bloomberg_query]],"px_last(currency=EUR).value","showdates","false","showids","false","showheaders","false","cols"=1)</f>
        <v>12.605302498736565</v>
      </c>
      <c r="D307" s="20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0.14844830000000001</v>
      </c>
      <c r="E307" s="20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3.1663549999999998</v>
      </c>
      <c r="F307" s="20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18.63655</v>
      </c>
      <c r="G307" s="20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89.692599999999999</v>
      </c>
      <c r="H307" s="20" cm="1">
        <f t="array" ref="H307">_xll.BDP(A307,$H$1)</f>
        <v>39.488149999999997</v>
      </c>
      <c r="I307" s="20" cm="1">
        <f t="array" ref="I307">_xll.BDP(A307,$I$1)</f>
        <v>-3.3776959999999998</v>
      </c>
    </row>
    <row r="308" spans="1:9" x14ac:dyDescent="0.25">
      <c r="A308" s="20" t="s">
        <v>47</v>
      </c>
      <c r="B308" s="20" t="s">
        <v>2707</v>
      </c>
      <c r="C308" s="1">
        <f>_xll.BQL(Stocks[[#This Row],[bloomberg_query]],"px_last(currency=EUR).value","showdates","false","showids","false","showheaders","false","cols"=1)</f>
        <v>130.37249189019204</v>
      </c>
      <c r="D308" s="20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-0.20020640000000001</v>
      </c>
      <c r="E308" s="20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1.2553190000000001</v>
      </c>
      <c r="F308" s="20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-1.6948639999999999</v>
      </c>
      <c r="G308" s="20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11.14673</v>
      </c>
      <c r="H308" s="20" cm="1">
        <f t="array" ref="H308">_xll.BDP(A308,$H$1)</f>
        <v>7.427300635741747</v>
      </c>
      <c r="I308" s="20" cm="1">
        <f t="array" ref="I308">_xll.BDP(A308,$I$1)</f>
        <v>-6.3910207672655819</v>
      </c>
    </row>
    <row r="309" spans="1:9" x14ac:dyDescent="0.25">
      <c r="A309" s="20" t="s">
        <v>90</v>
      </c>
      <c r="B309" s="20" t="s">
        <v>2294</v>
      </c>
      <c r="C309" s="1">
        <f>_xll.BQL(Stocks[[#This Row],[bloomberg_query]],"px_last(currency=EUR).value","showdates","false","showids","false","showheaders","false","cols"=1)</f>
        <v>166.36472751021387</v>
      </c>
      <c r="D309" s="20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0.49949939999999998</v>
      </c>
      <c r="E309" s="20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-0.51515230000000001</v>
      </c>
      <c r="F309" s="20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7.0202150000000003</v>
      </c>
      <c r="G309" s="20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66.650580000000005</v>
      </c>
      <c r="H309" s="20" cm="1">
        <f t="array" ref="H309">_xll.BDP(A309,$H$1)</f>
        <v>24.131478615625106</v>
      </c>
      <c r="I309" s="20" cm="1">
        <f t="array" ref="I309">_xll.BDP(A309,$I$1)</f>
        <v>-3.4491968345338111</v>
      </c>
    </row>
    <row r="310" spans="1:9" x14ac:dyDescent="0.25">
      <c r="A310" s="20" t="s">
        <v>1887</v>
      </c>
      <c r="B310" s="20" t="s">
        <v>3087</v>
      </c>
      <c r="C310" s="1">
        <f>_xll.BQL(Stocks[[#This Row],[bloomberg_query]],"px_last(currency=EUR).value","showdates","false","showids","false","showheaders","false","cols"=1)</f>
        <v>15.885185355031149</v>
      </c>
      <c r="D310" s="2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-1.00271</v>
      </c>
      <c r="E310" s="2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-7.1856989999999996</v>
      </c>
      <c r="F310" s="2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-1.748281</v>
      </c>
      <c r="G310" s="2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3.1880299999999999</v>
      </c>
      <c r="H310" s="20" cm="1">
        <f t="array" ref="H310">_xll.BDP(A310,$H$1)</f>
        <v>-2.0901299999999998</v>
      </c>
      <c r="I310" s="20" cm="1">
        <f t="array" ref="I310">_xll.BDP(A310,$I$1)</f>
        <v>-12.088179999999999</v>
      </c>
    </row>
    <row r="311" spans="1:9" x14ac:dyDescent="0.25">
      <c r="A311" s="20" t="s">
        <v>2708</v>
      </c>
      <c r="B311" s="20" t="s">
        <v>2709</v>
      </c>
      <c r="C311" s="1">
        <f>_xll.BQL(Stocks[[#This Row],[bloomberg_query]],"px_last(currency=EUR).value","showdates","false","showids","false","showheaders","false","cols"=1)</f>
        <v>2.9460000000000002</v>
      </c>
      <c r="D311" s="20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-1.996008</v>
      </c>
      <c r="E311" s="20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0.10193679999999999</v>
      </c>
      <c r="F311" s="20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6.3921999999999999</v>
      </c>
      <c r="G311" s="20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19.0303</v>
      </c>
      <c r="H311" s="20" cm="1">
        <f t="array" ref="H311">_xll.BDP(A311,$H$1)</f>
        <v>39.203740000000003</v>
      </c>
      <c r="I311" s="20" cm="1">
        <f t="array" ref="I311">_xll.BDP(A311,$I$1)</f>
        <v>-4.6601879999999998</v>
      </c>
    </row>
    <row r="312" spans="1:9" x14ac:dyDescent="0.25">
      <c r="A312" s="20" t="s">
        <v>2710</v>
      </c>
      <c r="B312" s="20" t="s">
        <v>2711</v>
      </c>
      <c r="C312" s="1">
        <f>_xll.BQL(Stocks[[#This Row],[bloomberg_query]],"px_last(currency=EUR).value","showdates","false","showids","false","showheaders","false","cols"=1)</f>
        <v>118.92041692018509</v>
      </c>
      <c r="D312" s="20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-0.51515239999999995</v>
      </c>
      <c r="E312" s="20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0.92405300000000001</v>
      </c>
      <c r="F312" s="20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-9.7551400000000008</v>
      </c>
      <c r="G312" s="20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4.464906</v>
      </c>
      <c r="H312" s="20" cm="1">
        <f t="array" ref="H312">_xll.BDP(A312,$H$1)</f>
        <v>-6.610797328927549</v>
      </c>
      <c r="I312" s="20" cm="1">
        <f t="array" ref="I312">_xll.BDP(A312,$I$1)</f>
        <v>-19.687886321447827</v>
      </c>
    </row>
    <row r="313" spans="1:9" x14ac:dyDescent="0.25">
      <c r="A313" s="20" t="s">
        <v>3</v>
      </c>
      <c r="B313" s="20" t="s">
        <v>2277</v>
      </c>
      <c r="C313" s="1">
        <f>_xll.BQL(Stocks[[#This Row],[bloomberg_query]],"px_last(currency=EUR).value","showdates","false","showids","false","showheaders","false","cols"=1)</f>
        <v>657.6</v>
      </c>
      <c r="D313" s="20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-1.038375</v>
      </c>
      <c r="E313" s="20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-16.9697</v>
      </c>
      <c r="F313" s="20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-8.4505079999999992</v>
      </c>
      <c r="G313" s="20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-2.9867729999999999</v>
      </c>
      <c r="H313" s="20" cm="1">
        <f t="array" ref="H313">_xll.BDP(A313,$H$1)</f>
        <v>-21.658650000000002</v>
      </c>
      <c r="I313" s="20" cm="1">
        <f t="array" ref="I313">_xll.BDP(A313,$I$1)</f>
        <v>-35.642980000000001</v>
      </c>
    </row>
    <row r="314" spans="1:9" x14ac:dyDescent="0.25">
      <c r="A314" s="20" t="s">
        <v>144</v>
      </c>
      <c r="B314" s="20" t="s">
        <v>2712</v>
      </c>
      <c r="C314" s="1">
        <f>_xll.BQL(Stocks[[#This Row],[bloomberg_query]],"px_last(currency=EUR).value","showdates","false","showids","false","showheaders","false","cols"=1)</f>
        <v>514.79999999999995</v>
      </c>
      <c r="D314" s="20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-0.77100999999999997</v>
      </c>
      <c r="E314" s="20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-12.597619999999999</v>
      </c>
      <c r="F314" s="20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-9.0780639999999995</v>
      </c>
      <c r="G314" s="20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10.01515</v>
      </c>
      <c r="H314" s="20" cm="1">
        <f t="array" ref="H314">_xll.BDP(A314,$H$1)</f>
        <v>-13.721439999999999</v>
      </c>
      <c r="I314" s="20" cm="1">
        <f t="array" ref="I314">_xll.BDP(A314,$I$1)</f>
        <v>-31.176469999999998</v>
      </c>
    </row>
    <row r="315" spans="1:9" x14ac:dyDescent="0.25">
      <c r="A315" s="20" t="s">
        <v>2713</v>
      </c>
      <c r="B315" s="20" t="s">
        <v>2714</v>
      </c>
      <c r="C315" s="1">
        <f>_xll.BQL(Stocks[[#This Row],[bloomberg_query]],"px_last(currency=EUR).value","showdates","false","showids","false","showheaders","false","cols"=1)</f>
        <v>155.92013936161996</v>
      </c>
      <c r="D315" s="20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-0.26580999999999999</v>
      </c>
      <c r="E315" s="20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4.0613010000000003</v>
      </c>
      <c r="F315" s="20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11.015140000000001</v>
      </c>
      <c r="G315" s="20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48.018479999999997</v>
      </c>
      <c r="H315" s="20" cm="1">
        <f t="array" ref="H315">_xll.BDP(A315,$H$1)</f>
        <v>21.560812250657929</v>
      </c>
      <c r="I315" s="20" cm="1">
        <f t="array" ref="I315">_xll.BDP(A315,$I$1)</f>
        <v>-1.7358861532731911</v>
      </c>
    </row>
    <row r="316" spans="1:9" x14ac:dyDescent="0.25">
      <c r="A316" s="20" t="s">
        <v>2715</v>
      </c>
      <c r="B316" s="20" t="s">
        <v>2716</v>
      </c>
      <c r="C316" s="1">
        <f>_xll.BQL(Stocks[[#This Row],[bloomberg_query]],"px_last(currency=EUR).value","showdates","false","showids","false","showheaders","false","cols"=1)</f>
        <v>146.82502897381781</v>
      </c>
      <c r="D316" s="20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9.8710640000000005</v>
      </c>
      <c r="E316" s="20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10.164239999999999</v>
      </c>
      <c r="F316" s="20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29.513829999999999</v>
      </c>
      <c r="G316" s="20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307.64670000000001</v>
      </c>
      <c r="H316" s="20" cm="1">
        <f t="array" ref="H316">_xll.BDP(A316,$H$1)</f>
        <v>98.826065283531278</v>
      </c>
      <c r="I316" s="20" cm="1">
        <f t="array" ref="I316">_xll.BDP(A316,$I$1)</f>
        <v>-0.59449119530648054</v>
      </c>
    </row>
    <row r="317" spans="1:9" x14ac:dyDescent="0.25">
      <c r="A317" s="20" t="s">
        <v>2717</v>
      </c>
      <c r="B317" s="20" t="s">
        <v>2718</v>
      </c>
      <c r="C317" s="1">
        <f>_xll.BQL(Stocks[[#This Row],[bloomberg_query]],"px_last(currency=EUR).value","showdates","false","showids","false","showheaders","false","cols"=1)</f>
        <v>133.80164428234099</v>
      </c>
      <c r="D317" s="20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0.27049640000000003</v>
      </c>
      <c r="E317" s="20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3.1835270000000002</v>
      </c>
      <c r="F317" s="20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18.864750000000001</v>
      </c>
      <c r="G317" s="20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60.785159999999998</v>
      </c>
      <c r="H317" s="20" cm="1">
        <f t="array" ref="H317">_xll.BDP(A317,$H$1)</f>
        <v>27.126537115937506</v>
      </c>
      <c r="I317" s="20" cm="1">
        <f t="array" ref="I317">_xll.BDP(A317,$I$1)</f>
        <v>-1.356051443382666</v>
      </c>
    </row>
    <row r="318" spans="1:9" x14ac:dyDescent="0.25">
      <c r="A318" s="20" t="s">
        <v>2719</v>
      </c>
      <c r="B318" s="20" t="s">
        <v>2720</v>
      </c>
      <c r="C318" s="1">
        <f>_xll.BQL(Stocks[[#This Row],[bloomberg_query]],"px_last(currency=EUR).value","showdates","false","showids","false","showheaders","false","cols"=1)</f>
        <v>5.87</v>
      </c>
      <c r="D318" s="20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0.17064850000000001</v>
      </c>
      <c r="E318" s="20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5.3859959999999996</v>
      </c>
      <c r="F318" s="20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9.6171799999999994</v>
      </c>
      <c r="G318" s="20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54.4422</v>
      </c>
      <c r="H318" s="20" cm="1">
        <f t="array" ref="H318">_xll.BDP(A318,$H$1)</f>
        <v>25.69068</v>
      </c>
      <c r="I318" s="20" cm="1">
        <f t="array" ref="I318">_xll.BDP(A318,$I$1)</f>
        <v>-2.0850710000000001</v>
      </c>
    </row>
    <row r="319" spans="1:9" x14ac:dyDescent="0.25">
      <c r="A319" s="20" t="s">
        <v>107</v>
      </c>
      <c r="B319" s="20" t="s">
        <v>2721</v>
      </c>
      <c r="C319" s="1">
        <f>_xll.BQL(Stocks[[#This Row],[bloomberg_query]],"px_last(currency=EUR).value","showdates","false","showids","false","showheaders","false","cols"=1)</f>
        <v>375.27497647881506</v>
      </c>
      <c r="D319" s="20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1.4456009999999999</v>
      </c>
      <c r="E319" s="20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-1.050916</v>
      </c>
      <c r="F319" s="20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8.2795369999999995</v>
      </c>
      <c r="G319" s="20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76.300039999999996</v>
      </c>
      <c r="H319" s="20" cm="1">
        <f t="array" ref="H319">_xll.BDP(A319,$H$1)</f>
        <v>29.273436863095053</v>
      </c>
      <c r="I319" s="20" cm="1">
        <f t="array" ref="I319">_xll.BDP(A319,$I$1)</f>
        <v>-3.898409579722367</v>
      </c>
    </row>
    <row r="320" spans="1:9" x14ac:dyDescent="0.25">
      <c r="A320" s="20" t="s">
        <v>17</v>
      </c>
      <c r="B320" s="20" t="s">
        <v>2267</v>
      </c>
      <c r="C320" s="1">
        <f>_xll.BQL(Stocks[[#This Row],[bloomberg_query]],"px_last(currency=EUR).value","showdates","false","showids","false","showheaders","false","cols"=1)</f>
        <v>174.75737002253533</v>
      </c>
      <c r="D320" s="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0.48618129999999998</v>
      </c>
      <c r="E320" s="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1.589253</v>
      </c>
      <c r="F320" s="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0.27727160000000001</v>
      </c>
      <c r="G320" s="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27.255199999999999</v>
      </c>
      <c r="H320" s="20" cm="1">
        <f t="array" ref="H320">_xll.BDP(A320,$H$1)</f>
        <v>5.6839594636076267</v>
      </c>
      <c r="I320" s="20" cm="1">
        <f t="array" ref="I320">_xll.BDP(A320,$I$1)</f>
        <v>-6.0288219721712144</v>
      </c>
    </row>
    <row r="321" spans="1:9" x14ac:dyDescent="0.25">
      <c r="A321" s="20" t="s">
        <v>1932</v>
      </c>
      <c r="B321" s="20" t="s">
        <v>2722</v>
      </c>
      <c r="C321" s="1">
        <f>_xll.BQL(Stocks[[#This Row],[bloomberg_query]],"px_last(currency=EUR).value","showdates","false","showids","false","showheaders","false","cols"=1)</f>
        <v>67.3</v>
      </c>
      <c r="D321" s="20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-0.35534500000000002</v>
      </c>
      <c r="E321" s="20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1.7846340000000001</v>
      </c>
      <c r="F321" s="20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3.094363</v>
      </c>
      <c r="G321" s="20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5.7956560000000001</v>
      </c>
      <c r="H321" s="20" cm="1">
        <f t="array" ref="H321">_xll.BDP(A321,$H$1)</f>
        <v>8.8855839999999997</v>
      </c>
      <c r="I321" s="20" cm="1">
        <f t="array" ref="I321">_xll.BDP(A321,$I$1)</f>
        <v>-2.0378370000000001</v>
      </c>
    </row>
    <row r="322" spans="1:9" x14ac:dyDescent="0.25">
      <c r="A322" s="20" t="s">
        <v>464</v>
      </c>
      <c r="B322" s="20" t="s">
        <v>2723</v>
      </c>
      <c r="C322" s="1">
        <f>_xll.BQL(Stocks[[#This Row],[bloomberg_query]],"px_last(currency=EUR).value","showdates","false","showids","false","showheaders","false","cols"=1)</f>
        <v>292.76273010492326</v>
      </c>
      <c r="D322" s="20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-1.0926880000000001</v>
      </c>
      <c r="E322" s="20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-1.6789080000000001</v>
      </c>
      <c r="F322" s="20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-2.953268</v>
      </c>
      <c r="G322" s="20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14.94829</v>
      </c>
      <c r="H322" s="20" cm="1">
        <f t="array" ref="H322">_xll.BDP(A322,$H$1)</f>
        <v>3.4995850617441313</v>
      </c>
      <c r="I322" s="20" cm="1">
        <f t="array" ref="I322">_xll.BDP(A322,$I$1)</f>
        <v>-8.6414828144758413</v>
      </c>
    </row>
    <row r="323" spans="1:9" x14ac:dyDescent="0.25">
      <c r="A323" s="20" t="s">
        <v>4</v>
      </c>
      <c r="B323" s="20" t="s">
        <v>2724</v>
      </c>
      <c r="C323" s="1">
        <f>_xll.BQL(Stocks[[#This Row],[bloomberg_query]],"px_last(currency=EUR).value","showdates","false","showids","false","showheaders","false","cols"=1)</f>
        <v>145.94694412946703</v>
      </c>
      <c r="D323" s="20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1.686571</v>
      </c>
      <c r="E323" s="20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-3.7264119999999998</v>
      </c>
      <c r="F323" s="20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3.5827589999999998</v>
      </c>
      <c r="G323" s="20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9.5418889999999994</v>
      </c>
      <c r="H323" s="20" cm="1">
        <f t="array" ref="H323">_xll.BDP(A323,$H$1)</f>
        <v>-3.0129568995290792</v>
      </c>
      <c r="I323" s="20" cm="1">
        <f t="array" ref="I323">_xll.BDP(A323,$I$1)</f>
        <v>-30.529280408000254</v>
      </c>
    </row>
    <row r="324" spans="1:9" x14ac:dyDescent="0.25">
      <c r="A324" s="20" t="s">
        <v>135</v>
      </c>
      <c r="B324" s="20" t="s">
        <v>2725</v>
      </c>
      <c r="C324" s="1">
        <f>_xll.BQL(Stocks[[#This Row],[bloomberg_query]],"px_last(currency=EUR).value","showdates","false","showids","false","showheaders","false","cols"=1)</f>
        <v>170.49634777784348</v>
      </c>
      <c r="D324" s="20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-0.58039220000000002</v>
      </c>
      <c r="E324" s="20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-13.097799999999999</v>
      </c>
      <c r="F324" s="20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-2.2484090000000001</v>
      </c>
      <c r="G324" s="20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17.034559999999999</v>
      </c>
      <c r="H324" s="20" cm="1">
        <f t="array" ref="H324">_xll.BDP(A324,$H$1)</f>
        <v>-8.5608559513799829</v>
      </c>
      <c r="I324" s="20" cm="1">
        <f t="array" ref="I324">_xll.BDP(A324,$I$1)</f>
        <v>-27.914335396520706</v>
      </c>
    </row>
    <row r="325" spans="1:9" x14ac:dyDescent="0.25">
      <c r="A325" s="20" t="s">
        <v>91</v>
      </c>
      <c r="B325" s="20" t="s">
        <v>2287</v>
      </c>
      <c r="C325" s="1">
        <f>_xll.BQL(Stocks[[#This Row],[bloomberg_query]],"px_last(currency=EUR).value","showdates","false","showids","false","showheaders","false","cols"=1)</f>
        <v>300.5</v>
      </c>
      <c r="D325" s="20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-0.88757399999999997</v>
      </c>
      <c r="E325" s="20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0.93739539999999999</v>
      </c>
      <c r="F325" s="20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2.3074309999999998</v>
      </c>
      <c r="G325" s="20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31.032879999999999</v>
      </c>
      <c r="H325" s="20" cm="1">
        <f t="array" ref="H325">_xll.BDP(A325,$H$1)</f>
        <v>13.05547</v>
      </c>
      <c r="I325" s="20" cm="1">
        <f t="array" ref="I325">_xll.BDP(A325,$I$1)</f>
        <v>-1.281207</v>
      </c>
    </row>
    <row r="326" spans="1:9" x14ac:dyDescent="0.25">
      <c r="A326" s="20" t="s">
        <v>2726</v>
      </c>
      <c r="B326" s="20" t="s">
        <v>2727</v>
      </c>
      <c r="C326" s="1">
        <f>_xll.BQL(Stocks[[#This Row],[bloomberg_query]],"px_last(currency=EUR).value","showdates","false","showids","false","showheaders","false","cols"=1)</f>
        <v>49.588686209917064</v>
      </c>
      <c r="D326" s="20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5.2033610000000001E-2</v>
      </c>
      <c r="E326" s="20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0.65460010000000002</v>
      </c>
      <c r="F326" s="20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-1.802397</v>
      </c>
      <c r="G326" s="20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-15.096069999999999</v>
      </c>
      <c r="H326" s="20" cm="1">
        <f t="array" ref="H326">_xll.BDP(A326,$H$1)</f>
        <v>-16.50390419529122</v>
      </c>
      <c r="I326" s="20" cm="1">
        <f t="array" ref="I326">_xll.BDP(A326,$I$1)</f>
        <v>-30.586548503447965</v>
      </c>
    </row>
    <row r="327" spans="1:9" x14ac:dyDescent="0.25">
      <c r="A327" s="20" t="s">
        <v>2236</v>
      </c>
      <c r="B327" s="20" t="s">
        <v>3024</v>
      </c>
      <c r="C327" s="1">
        <f>_xll.BQL(Stocks[[#This Row],[bloomberg_query]],"px_last(currency=EUR).value","showdates","false","showids","false","showheaders","false","cols"=1)</f>
        <v>22.463106513280657</v>
      </c>
      <c r="D327" s="20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-2.8639779999999999</v>
      </c>
      <c r="E327" s="20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-0.47958499999999998</v>
      </c>
      <c r="F327" s="20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-7.0217340000000004</v>
      </c>
      <c r="G327" s="20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65.457840000000004</v>
      </c>
      <c r="H327" s="20" cm="1">
        <f t="array" ref="H327">_xll.BDP(A327,$H$1)</f>
        <v>15.787140000000001</v>
      </c>
      <c r="I327" s="20" cm="1">
        <f t="array" ref="I327">_xll.BDP(A327,$I$1)</f>
        <v>-9.7521579999999997</v>
      </c>
    </row>
    <row r="328" spans="1:9" x14ac:dyDescent="0.25">
      <c r="A328" s="20" t="s">
        <v>3025</v>
      </c>
      <c r="B328" s="20" t="s">
        <v>3026</v>
      </c>
      <c r="C328" s="1">
        <f>_xll.BQL(Stocks[[#This Row],[bloomberg_query]],"px_last(currency=EUR).value","showdates","false","showids","false","showheaders","false","cols"=1)</f>
        <v>119.5119688153267</v>
      </c>
      <c r="D328" s="20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0.84141359999999998</v>
      </c>
      <c r="E328" s="20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14.44176</v>
      </c>
      <c r="F328" s="20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38.137210000000003</v>
      </c>
      <c r="G328" s="20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186.94900000000001</v>
      </c>
      <c r="H328" s="20" cm="1">
        <f t="array" ref="H328">_xll.BDP(A328,$H$1)</f>
        <v>89.653821207429317</v>
      </c>
      <c r="I328" s="20" cm="1">
        <f t="array" ref="I328">_xll.BDP(A328,$I$1)</f>
        <v>-4.5756435042377763</v>
      </c>
    </row>
    <row r="329" spans="1:9" x14ac:dyDescent="0.25">
      <c r="A329" s="20" t="s">
        <v>2728</v>
      </c>
      <c r="B329" s="20" t="s">
        <v>2729</v>
      </c>
      <c r="C329" s="1">
        <f>_xll.BQL(Stocks[[#This Row],[bloomberg_query]],"px_last(currency=EUR).value","showdates","false","showids","false","showheaders","false","cols"=1)</f>
        <v>19.221751003105176</v>
      </c>
      <c r="D329" s="20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-0.69790940000000001</v>
      </c>
      <c r="E329" s="20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7.3682059999999998</v>
      </c>
      <c r="F329" s="20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1.5223070000000001</v>
      </c>
      <c r="G329" s="20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58.356830000000002</v>
      </c>
      <c r="H329" s="20" cm="1">
        <f t="array" ref="H329">_xll.BDP(A329,$H$1)</f>
        <v>32.835639999999998</v>
      </c>
      <c r="I329" s="20" cm="1">
        <f t="array" ref="I329">_xll.BDP(A329,$I$1)</f>
        <v>-2.9332400000000001</v>
      </c>
    </row>
    <row r="330" spans="1:9" x14ac:dyDescent="0.25">
      <c r="A330" s="20" t="s">
        <v>2730</v>
      </c>
      <c r="B330" s="20" t="s">
        <v>2731</v>
      </c>
      <c r="C330" s="1">
        <f>_xll.BQL(Stocks[[#This Row],[bloomberg_query]],"px_last(currency=EUR).value","showdates","false","showids","false","showheaders","false","cols"=1)</f>
        <v>9.2200000000000006</v>
      </c>
      <c r="D330" s="2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-2.019129</v>
      </c>
      <c r="E330" s="2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-1.390374</v>
      </c>
      <c r="F330" s="2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0.4357299</v>
      </c>
      <c r="G330" s="2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42.108510000000003</v>
      </c>
      <c r="H330" s="20" cm="1">
        <f t="array" ref="H330">_xll.BDP(A330,$H$1)</f>
        <v>45.072560000000003</v>
      </c>
      <c r="I330" s="20" cm="1">
        <f t="array" ref="I330">_xll.BDP(A330,$I$1)</f>
        <v>-11.516310000000001</v>
      </c>
    </row>
    <row r="331" spans="1:9" x14ac:dyDescent="0.25">
      <c r="A331" s="20" t="s">
        <v>131</v>
      </c>
      <c r="B331" s="20" t="s">
        <v>2732</v>
      </c>
      <c r="C331" s="1">
        <f>_xll.BQL(Stocks[[#This Row],[bloomberg_query]],"px_last(currency=EUR).value","showdates","false","showids","false","showheaders","false","cols"=1)</f>
        <v>62.85</v>
      </c>
      <c r="D331" s="20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-3.0092590000000001</v>
      </c>
      <c r="E331" s="20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-4.4106459999999998</v>
      </c>
      <c r="F331" s="20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8.362069</v>
      </c>
      <c r="G331" s="20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-35.820869999999999</v>
      </c>
      <c r="H331" s="20" cm="1">
        <f t="array" ref="H331">_xll.BDP(A331,$H$1)</f>
        <v>-26.12227</v>
      </c>
      <c r="I331" s="20" cm="1">
        <f t="array" ref="I331">_xll.BDP(A331,$I$1)</f>
        <v>-49.212119999999999</v>
      </c>
    </row>
    <row r="332" spans="1:9" x14ac:dyDescent="0.25">
      <c r="A332" s="20" t="s">
        <v>23</v>
      </c>
      <c r="B332" s="20" t="s">
        <v>2733</v>
      </c>
      <c r="C332" s="1">
        <f>_xll.BQL(Stocks[[#This Row],[bloomberg_query]],"px_last(currency=EUR).value","showdates","false","showids","false","showheaders","false","cols"=1)</f>
        <v>1418</v>
      </c>
      <c r="D332" s="20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-0.1830213</v>
      </c>
      <c r="E332" s="20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2.2350400000000001</v>
      </c>
      <c r="F332" s="20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2.3235679999999999</v>
      </c>
      <c r="G332" s="20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21.549800000000001</v>
      </c>
      <c r="H332" s="20" cm="1">
        <f t="array" ref="H332">_xll.BDP(A332,$H$1)</f>
        <v>10.178879999999999</v>
      </c>
      <c r="I332" s="20" cm="1">
        <f t="array" ref="I332">_xll.BDP(A332,$I$1)</f>
        <v>-11.15288</v>
      </c>
    </row>
    <row r="333" spans="1:9" x14ac:dyDescent="0.25">
      <c r="A333" s="20" t="s">
        <v>2734</v>
      </c>
      <c r="B333" s="20" t="s">
        <v>2735</v>
      </c>
      <c r="C333" s="1">
        <f>_xll.BQL(Stocks[[#This Row],[bloomberg_query]],"px_last(currency=EUR).value","showdates","false","showids","false","showheaders","false","cols"=1)</f>
        <v>6.42388386130333</v>
      </c>
      <c r="D333" s="20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-1.5397099999999999</v>
      </c>
      <c r="E333" s="20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1.940585</v>
      </c>
      <c r="F333" s="20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-2.1017700000000001</v>
      </c>
      <c r="G333" s="20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6.6899540000000002</v>
      </c>
      <c r="H333" s="20" cm="1">
        <f t="array" ref="H333">_xll.BDP(A333,$H$1)</f>
        <v>-0.44192639514575799</v>
      </c>
      <c r="I333" s="20" cm="1">
        <f t="array" ref="I333">_xll.BDP(A333,$I$1)</f>
        <v>-12.192042416156484</v>
      </c>
    </row>
    <row r="334" spans="1:9" x14ac:dyDescent="0.25">
      <c r="A334" s="20" t="s">
        <v>2</v>
      </c>
      <c r="B334" s="20" t="s">
        <v>2736</v>
      </c>
      <c r="C334" s="1">
        <f>_xll.BQL(Stocks[[#This Row],[bloomberg_query]],"px_last(currency=EUR).value","showdates","false","showids","false","showheaders","false","cols"=1)</f>
        <v>267.84360652208323</v>
      </c>
      <c r="D334" s="20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-0.65679810000000005</v>
      </c>
      <c r="E334" s="20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2.345904</v>
      </c>
      <c r="F334" s="20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10.99457</v>
      </c>
      <c r="G334" s="20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21.711089999999999</v>
      </c>
      <c r="H334" s="20" cm="1">
        <f t="array" ref="H334">_xll.BDP(A334,$H$1)</f>
        <v>17.801102891461326</v>
      </c>
      <c r="I334" s="20" cm="1">
        <f t="array" ref="I334">_xll.BDP(A334,$I$1)</f>
        <v>-1.4789399351653219</v>
      </c>
    </row>
    <row r="335" spans="1:9" x14ac:dyDescent="0.25">
      <c r="A335" s="20" t="s">
        <v>36</v>
      </c>
      <c r="B335" s="20" t="s">
        <v>2737</v>
      </c>
      <c r="C335" s="1">
        <f>_xll.BQL(Stocks[[#This Row],[bloomberg_query]],"px_last(currency=EUR).value","showdates","false","showids","false","showheaders","false","cols"=1)</f>
        <v>222.6</v>
      </c>
      <c r="D335" s="20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-2.3255810000000001</v>
      </c>
      <c r="E335" s="20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-5.9966220000000003</v>
      </c>
      <c r="F335" s="20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1.87643</v>
      </c>
      <c r="G335" s="20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21.242799999999999</v>
      </c>
      <c r="H335" s="20" cm="1">
        <f t="array" ref="H335">_xll.BDP(A335,$H$1)</f>
        <v>4.9037090000000001</v>
      </c>
      <c r="I335" s="20" cm="1">
        <f t="array" ref="I335">_xll.BDP(A335,$I$1)</f>
        <v>-8.7330830000000006</v>
      </c>
    </row>
    <row r="336" spans="1:9" x14ac:dyDescent="0.25">
      <c r="A336" s="20" t="s">
        <v>26</v>
      </c>
      <c r="B336" s="20" t="s">
        <v>2738</v>
      </c>
      <c r="C336" s="1">
        <f>_xll.BQL(Stocks[[#This Row],[bloomberg_query]],"px_last(currency=EUR).value","showdates","false","showids","false","showheaders","false","cols"=1)</f>
        <v>268.8880653369427</v>
      </c>
      <c r="D336" s="20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-3.0565330000000002E-2</v>
      </c>
      <c r="E336" s="20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0.73600299999999996</v>
      </c>
      <c r="F336" s="20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7.7664</v>
      </c>
      <c r="G336" s="20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29.819690000000001</v>
      </c>
      <c r="H336" s="20" cm="1">
        <f t="array" ref="H336">_xll.BDP(A336,$H$1)</f>
        <v>14.712266587211783</v>
      </c>
      <c r="I336" s="20" cm="1">
        <f t="array" ref="I336">_xll.BDP(A336,$I$1)</f>
        <v>-1.1115606414729104</v>
      </c>
    </row>
    <row r="337" spans="1:9" x14ac:dyDescent="0.25">
      <c r="A337" s="20" t="s">
        <v>143</v>
      </c>
      <c r="B337" s="20" t="s">
        <v>2317</v>
      </c>
      <c r="C337" s="1">
        <f>_xll.BQL(Stocks[[#This Row],[bloomberg_query]],"px_last(currency=EUR).value","showdates","false","showids","false","showheaders","false","cols"=1)</f>
        <v>208.58674402594565</v>
      </c>
      <c r="D337" s="20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-0.72648590000000002</v>
      </c>
      <c r="E337" s="20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-3.8187760000000002</v>
      </c>
      <c r="F337" s="20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2.6736659999999999</v>
      </c>
      <c r="G337" s="20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17.734480000000001</v>
      </c>
      <c r="H337" s="20" cm="1">
        <f t="array" ref="H337">_xll.BDP(A337,$H$1)</f>
        <v>6.317298297925042</v>
      </c>
      <c r="I337" s="20" cm="1">
        <f t="array" ref="I337">_xll.BDP(A337,$I$1)</f>
        <v>-7.5426104244510208</v>
      </c>
    </row>
    <row r="338" spans="1:9" x14ac:dyDescent="0.25">
      <c r="A338" s="20" t="s">
        <v>84</v>
      </c>
      <c r="B338" s="20" t="s">
        <v>2261</v>
      </c>
      <c r="C338" s="1">
        <f>_xll.BQL(Stocks[[#This Row],[bloomberg_query]],"px_last(currency=EUR).value","showdates","false","showids","false","showheaders","false","cols"=1)</f>
        <v>460.03327145457268</v>
      </c>
      <c r="D338" s="20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1.0139739999999999</v>
      </c>
      <c r="E338" s="20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-1.5935889999999999</v>
      </c>
      <c r="F338" s="20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-3.04677</v>
      </c>
      <c r="G338" s="20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-14.68642</v>
      </c>
      <c r="H338" s="20" cm="1">
        <f t="array" ref="H338">_xll.BDP(A338,$H$1)</f>
        <v>-6.4097868888000589</v>
      </c>
      <c r="I338" s="20" cm="1">
        <f t="array" ref="I338">_xll.BDP(A338,$I$1)</f>
        <v>-22.017140108408341</v>
      </c>
    </row>
    <row r="339" spans="1:9" x14ac:dyDescent="0.25">
      <c r="A339" s="20" t="s">
        <v>94</v>
      </c>
      <c r="B339" s="20" t="s">
        <v>2312</v>
      </c>
      <c r="C339" s="1">
        <f>_xll.BQL(Stocks[[#This Row],[bloomberg_query]],"px_last(currency=EUR).value","showdates","false","showids","false","showheaders","false","cols"=1)</f>
        <v>30.56</v>
      </c>
      <c r="D339" s="20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-0.52083330000000005</v>
      </c>
      <c r="E339" s="20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1.6295310000000001</v>
      </c>
      <c r="F339" s="20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-1.1003240000000001</v>
      </c>
      <c r="G339" s="20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22.17699</v>
      </c>
      <c r="H339" s="20" cm="1">
        <f t="array" ref="H339">_xll.BDP(A339,$H$1)</f>
        <v>6.7472430000000001</v>
      </c>
      <c r="I339" s="20" cm="1">
        <f t="array" ref="I339">_xll.BDP(A339,$I$1)</f>
        <v>-3.10717</v>
      </c>
    </row>
    <row r="340" spans="1:9" x14ac:dyDescent="0.25">
      <c r="A340" s="20" t="s">
        <v>6</v>
      </c>
      <c r="B340" s="20" t="s">
        <v>2739</v>
      </c>
      <c r="C340" s="1">
        <f>_xll.BQL(Stocks[[#This Row],[bloomberg_query]],"px_last(currency=EUR).value","showdates","false","showids","false","showheaders","false","cols"=1)</f>
        <v>347.56446739077563</v>
      </c>
      <c r="D340" s="2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0.22244510000000001</v>
      </c>
      <c r="E340" s="2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3.926161</v>
      </c>
      <c r="F340" s="2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14.455640000000001</v>
      </c>
      <c r="G340" s="2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11.354570000000001</v>
      </c>
      <c r="H340" s="20" cm="1">
        <f t="array" ref="H340">_xll.BDP(A340,$H$1)</f>
        <v>12.205106555571463</v>
      </c>
      <c r="I340" s="20" cm="1">
        <f t="array" ref="I340">_xll.BDP(A340,$I$1)</f>
        <v>-2.9299411328545855</v>
      </c>
    </row>
    <row r="341" spans="1:9" x14ac:dyDescent="0.25">
      <c r="A341" s="20" t="s">
        <v>2740</v>
      </c>
      <c r="B341" s="20" t="s">
        <v>2741</v>
      </c>
      <c r="C341" s="1">
        <f>_xll.BQL(Stocks[[#This Row],[bloomberg_query]],"px_last(currency=EUR).value","showdates","false","showids","false","showheaders","false","cols"=1)</f>
        <v>84.481005024909976</v>
      </c>
      <c r="D341" s="20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-0.49262070000000002</v>
      </c>
      <c r="E341" s="20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-12.368040000000001</v>
      </c>
      <c r="F341" s="20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-8.3429710000000004</v>
      </c>
      <c r="G341" s="20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-27.9283</v>
      </c>
      <c r="H341" s="20" cm="1">
        <f t="array" ref="H341">_xll.BDP(A341,$H$1)</f>
        <v>-20.969535158289101</v>
      </c>
      <c r="I341" s="20" cm="1">
        <f t="array" ref="I341">_xll.BDP(A341,$I$1)</f>
        <v>-42.374376663413393</v>
      </c>
    </row>
    <row r="342" spans="1:9" x14ac:dyDescent="0.25">
      <c r="A342" s="20" t="s">
        <v>2742</v>
      </c>
      <c r="B342" s="20" t="s">
        <v>2743</v>
      </c>
      <c r="C342" s="1">
        <f>_xll.BQL(Stocks[[#This Row],[bloomberg_query]],"px_last(currency=EUR).value","showdates","false","showids","false","showheaders","false","cols"=1)</f>
        <v>19.288516376509502</v>
      </c>
      <c r="D342" s="20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0.1300627</v>
      </c>
      <c r="E342" s="20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5.6639200000000001</v>
      </c>
      <c r="F342" s="20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6.1290560000000003</v>
      </c>
      <c r="G342" s="20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19.838650000000001</v>
      </c>
      <c r="H342" s="20" cm="1">
        <f t="array" ref="H342">_xll.BDP(A342,$H$1)</f>
        <v>21.58784</v>
      </c>
      <c r="I342" s="20" cm="1">
        <f t="array" ref="I342">_xll.BDP(A342,$I$1)</f>
        <v>-2.1009859999999998</v>
      </c>
    </row>
    <row r="343" spans="1:9" x14ac:dyDescent="0.25">
      <c r="A343" s="20" t="s">
        <v>2744</v>
      </c>
      <c r="B343" s="20" t="s">
        <v>2745</v>
      </c>
      <c r="C343" s="1">
        <f>_xll.BQL(Stocks[[#This Row],[bloomberg_query]],"px_last(currency=EUR).value","showdates","false","showids","false","showheaders","false","cols"=1)</f>
        <v>0.87272871106764516</v>
      </c>
      <c r="D343" s="20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0.54176480000000005</v>
      </c>
      <c r="E343" s="20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-0.82317910000000005</v>
      </c>
      <c r="F343" s="20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4.9904789999999997</v>
      </c>
      <c r="G343" s="20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-23.014620000000001</v>
      </c>
      <c r="H343" s="20" cm="1">
        <f t="array" ref="H343">_xll.BDP(A343,$H$1)</f>
        <v>-10.156129999999999</v>
      </c>
      <c r="I343" s="20" cm="1">
        <f t="array" ref="I343">_xll.BDP(A343,$I$1)</f>
        <v>-24.4861</v>
      </c>
    </row>
    <row r="344" spans="1:9" x14ac:dyDescent="0.25">
      <c r="A344" s="20" t="s">
        <v>60</v>
      </c>
      <c r="B344" s="20" t="s">
        <v>2276</v>
      </c>
      <c r="C344" s="1">
        <f>_xll.BQL(Stocks[[#This Row],[bloomberg_query]],"px_last(currency=EUR).value","showdates","false","showids","false","showheaders","false","cols"=1)</f>
        <v>172.41889143705367</v>
      </c>
      <c r="D344" s="20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-0.79020999999999997</v>
      </c>
      <c r="E344" s="20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-3.1489699999999998</v>
      </c>
      <c r="F344" s="20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-0.23988499999999999</v>
      </c>
      <c r="G344" s="20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27.640419999999999</v>
      </c>
      <c r="H344" s="20" cm="1">
        <f t="array" ref="H344">_xll.BDP(A344,$H$1)</f>
        <v>5.6677031969248404</v>
      </c>
      <c r="I344" s="20" cm="1">
        <f t="array" ref="I344">_xll.BDP(A344,$I$1)</f>
        <v>-6.6646689100074248</v>
      </c>
    </row>
    <row r="345" spans="1:9" x14ac:dyDescent="0.25">
      <c r="A345" s="20" t="s">
        <v>40</v>
      </c>
      <c r="B345" s="20" t="s">
        <v>2297</v>
      </c>
      <c r="C345" s="1">
        <f>_xll.BQL(Stocks[[#This Row],[bloomberg_query]],"px_last(currency=EUR).value","showdates","false","showids","false","showheaders","false","cols"=1)</f>
        <v>52.457087640523717</v>
      </c>
      <c r="D345" s="20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-0.4539224</v>
      </c>
      <c r="E345" s="20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-2.2629890000000001</v>
      </c>
      <c r="F345" s="20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2.7250549999999998</v>
      </c>
      <c r="G345" s="20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33.296149999999997</v>
      </c>
      <c r="H345" s="20" cm="1">
        <f t="array" ref="H345">_xll.BDP(A345,$H$1)</f>
        <v>8.6344700000000003</v>
      </c>
      <c r="I345" s="20" cm="1">
        <f t="array" ref="I345">_xll.BDP(A345,$I$1)</f>
        <v>-6.3667559999999996</v>
      </c>
    </row>
    <row r="346" spans="1:9" x14ac:dyDescent="0.25">
      <c r="A346" s="20" t="s">
        <v>18</v>
      </c>
      <c r="B346" s="20" t="s">
        <v>2285</v>
      </c>
      <c r="C346" s="1">
        <f>_xll.BQL(Stocks[[#This Row],[bloomberg_query]],"px_last(currency=EUR).value","showdates","false","showids","false","showheaders","false","cols"=1)</f>
        <v>218.57842525482178</v>
      </c>
      <c r="D346" s="20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1.0762449999999999</v>
      </c>
      <c r="E346" s="20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3.0238649999999998</v>
      </c>
      <c r="F346" s="20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7.3733820000000003</v>
      </c>
      <c r="G346" s="20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26.085329999999999</v>
      </c>
      <c r="H346" s="20" cm="1">
        <f t="array" ref="H346">_xll.BDP(A346,$H$1)</f>
        <v>18.179671311893621</v>
      </c>
      <c r="I346" s="20" cm="1">
        <f t="array" ref="I346">_xll.BDP(A346,$I$1)</f>
        <v>-0.4252851666442326</v>
      </c>
    </row>
    <row r="347" spans="1:9" x14ac:dyDescent="0.25">
      <c r="A347" s="20" t="s">
        <v>2746</v>
      </c>
      <c r="B347" s="20" t="s">
        <v>2747</v>
      </c>
      <c r="C347" s="1">
        <f>_xll.BQL(Stocks[[#This Row],[bloomberg_query]],"px_last(currency=EUR).value","showdates","false","showids","false","showheaders","false","cols"=1)</f>
        <v>1.3768452876265755</v>
      </c>
      <c r="D347" s="20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-2.2951950000000001</v>
      </c>
      <c r="E347" s="20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0.88100579999999995</v>
      </c>
      <c r="F347" s="20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-3.124641</v>
      </c>
      <c r="G347" s="20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-6.1621880000000004</v>
      </c>
      <c r="H347" s="20" cm="1">
        <f t="array" ref="H347">_xll.BDP(A347,$H$1)</f>
        <v>2.0576159999999999</v>
      </c>
      <c r="I347" s="20" cm="1">
        <f t="array" ref="I347">_xll.BDP(A347,$I$1)</f>
        <v>-13.433960000000001</v>
      </c>
    </row>
    <row r="348" spans="1:9" x14ac:dyDescent="0.25">
      <c r="A348" s="20" t="s">
        <v>2748</v>
      </c>
      <c r="B348" s="20" t="s">
        <v>2749</v>
      </c>
      <c r="C348" s="1">
        <f>_xll.BQL(Stocks[[#This Row],[bloomberg_query]],"px_last(currency=EUR).value","showdates","false","showids","false","showheaders","false","cols"=1)</f>
        <v>28.971328039647286</v>
      </c>
      <c r="D348" s="20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-1.557525</v>
      </c>
      <c r="E348" s="20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0.65276279999999998</v>
      </c>
      <c r="F348" s="20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-1.299712</v>
      </c>
      <c r="G348" s="20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4.1441549999999996</v>
      </c>
      <c r="H348" s="20" cm="1">
        <f t="array" ref="H348">_xll.BDP(A348,$H$1)</f>
        <v>3.9042620000000001</v>
      </c>
      <c r="I348" s="20" cm="1">
        <f t="array" ref="I348">_xll.BDP(A348,$I$1)</f>
        <v>-6.8700789999999996</v>
      </c>
    </row>
    <row r="349" spans="1:9" x14ac:dyDescent="0.25">
      <c r="A349" s="20" t="s">
        <v>2750</v>
      </c>
      <c r="B349" s="20" t="s">
        <v>2751</v>
      </c>
      <c r="C349" s="1">
        <f>_xll.BQL(Stocks[[#This Row],[bloomberg_query]],"px_last(currency=EUR).value","showdates","false","showids","false","showheaders","false","cols"=1)</f>
        <v>23.459978380868474</v>
      </c>
      <c r="D349" s="20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-0.9306953</v>
      </c>
      <c r="E349" s="20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-0.9073407</v>
      </c>
      <c r="F349" s="20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6.4621779999999998</v>
      </c>
      <c r="G349" s="20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29.37162</v>
      </c>
      <c r="H349" s="20" cm="1">
        <f t="array" ref="H349">_xll.BDP(A349,$H$1)</f>
        <v>1.3372090000000001</v>
      </c>
      <c r="I349" s="20" cm="1">
        <f t="array" ref="I349">_xll.BDP(A349,$I$1)</f>
        <v>-20.287140000000001</v>
      </c>
    </row>
    <row r="350" spans="1:9" x14ac:dyDescent="0.25">
      <c r="A350" s="20" t="s">
        <v>2752</v>
      </c>
      <c r="B350" s="20" t="s">
        <v>2753</v>
      </c>
      <c r="C350" s="1">
        <f>_xll.BQL(Stocks[[#This Row],[bloomberg_query]],"px_last(currency=EUR).value","showdates","false","showids","false","showheaders","false","cols"=1)</f>
        <v>49.046482614600251</v>
      </c>
      <c r="D350" s="2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0.1075117</v>
      </c>
      <c r="E350" s="2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2.3421500000000002</v>
      </c>
      <c r="F350" s="2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3.5355840000000001</v>
      </c>
      <c r="G350" s="2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6.3462339999999999</v>
      </c>
      <c r="H350" s="20" cm="1">
        <f t="array" ref="H350">_xll.BDP(A350,$H$1)</f>
        <v>-1.5129600000000001</v>
      </c>
      <c r="I350" s="20" cm="1">
        <f t="array" ref="I350">_xll.BDP(A350,$I$1)</f>
        <v>-12.64995</v>
      </c>
    </row>
    <row r="351" spans="1:9" x14ac:dyDescent="0.25">
      <c r="A351" s="20" t="s">
        <v>2754</v>
      </c>
      <c r="B351" s="20" t="s">
        <v>2755</v>
      </c>
      <c r="C351" s="1">
        <f>_xll.BQL(Stocks[[#This Row],[bloomberg_query]],"px_last(currency=EUR).value","showdates","false","showids","false","showheaders","false","cols"=1)</f>
        <v>27.786883658558789</v>
      </c>
      <c r="D351" s="20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-0.2473572</v>
      </c>
      <c r="E351" s="20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-4.3536169999999998</v>
      </c>
      <c r="F351" s="20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-0.16222300000000001</v>
      </c>
      <c r="G351" s="20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14.11257</v>
      </c>
      <c r="H351" s="20" cm="1">
        <f t="array" ref="H351">_xll.BDP(A351,$H$1)</f>
        <v>5.7659710000000004</v>
      </c>
      <c r="I351" s="20" cm="1">
        <f t="array" ref="I351">_xll.BDP(A351,$I$1)</f>
        <v>-8.7655809999999992</v>
      </c>
    </row>
    <row r="352" spans="1:9" x14ac:dyDescent="0.25">
      <c r="A352" s="20" t="s">
        <v>2756</v>
      </c>
      <c r="B352" s="20" t="s">
        <v>2757</v>
      </c>
      <c r="C352" s="1">
        <f>_xll.BQL(Stocks[[#This Row],[bloomberg_query]],"px_last(currency=EUR).value","showdates","false","showids","false","showheaders","false","cols"=1)</f>
        <v>16.435640736606071</v>
      </c>
      <c r="D352" s="20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0.1956418</v>
      </c>
      <c r="E352" s="20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-0.76417230000000003</v>
      </c>
      <c r="F352" s="20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6.2477140000000002</v>
      </c>
      <c r="G352" s="20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20.047319999999999</v>
      </c>
      <c r="H352" s="20" cm="1">
        <f t="array" ref="H352">_xll.BDP(A352,$H$1)</f>
        <v>10.55287</v>
      </c>
      <c r="I352" s="20" cm="1">
        <f t="array" ref="I352">_xll.BDP(A352,$I$1)</f>
        <v>-5.6258790000000003</v>
      </c>
    </row>
    <row r="353" spans="1:9" x14ac:dyDescent="0.25">
      <c r="A353" s="20" t="s">
        <v>2758</v>
      </c>
      <c r="B353" s="20" t="s">
        <v>2759</v>
      </c>
      <c r="C353" s="1">
        <f>_xll.BQL(Stocks[[#This Row],[bloomberg_query]],"px_last(currency=EUR).value","showdates","false","showids","false","showheaders","false","cols"=1)</f>
        <v>17.230562057114245</v>
      </c>
      <c r="D353" s="20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1.339504</v>
      </c>
      <c r="E353" s="20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-0.69940190000000002</v>
      </c>
      <c r="F353" s="20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2.4078360000000001</v>
      </c>
      <c r="G353" s="20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-7.8829500000000001</v>
      </c>
      <c r="H353" s="20" cm="1">
        <f t="array" ref="H353">_xll.BDP(A353,$H$1)</f>
        <v>-6.0911429999999998</v>
      </c>
      <c r="I353" s="20" cm="1">
        <f t="array" ref="I353">_xll.BDP(A353,$I$1)</f>
        <v>-26.257860000000001</v>
      </c>
    </row>
    <row r="354" spans="1:9" x14ac:dyDescent="0.25">
      <c r="A354" s="20" t="s">
        <v>2760</v>
      </c>
      <c r="B354" s="20" t="s">
        <v>2761</v>
      </c>
      <c r="C354" s="1">
        <f>_xll.BQL(Stocks[[#This Row],[bloomberg_query]],"px_last(currency=EUR).value","showdates","false","showids","false","showheaders","false","cols"=1)</f>
        <v>15.950822373412439</v>
      </c>
      <c r="D354" s="20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0.26387899999999997</v>
      </c>
      <c r="E354" s="20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-3.2682220000000002</v>
      </c>
      <c r="F354" s="20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-5.0402589999999998</v>
      </c>
      <c r="G354" s="20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-3.3861159999999999</v>
      </c>
      <c r="H354" s="20" cm="1">
        <f t="array" ref="H354">_xll.BDP(A354,$H$1)</f>
        <v>-5.6125189999999998</v>
      </c>
      <c r="I354" s="20" cm="1">
        <f t="array" ref="I354">_xll.BDP(A354,$I$1)</f>
        <v>-13.713150000000001</v>
      </c>
    </row>
    <row r="355" spans="1:9" x14ac:dyDescent="0.25">
      <c r="A355" s="20" t="s">
        <v>2762</v>
      </c>
      <c r="B355" s="20" t="s">
        <v>2763</v>
      </c>
      <c r="C355" s="1">
        <f>_xll.BQL(Stocks[[#This Row],[bloomberg_query]],"px_last(currency=EUR).value","showdates","false","showids","false","showheaders","false","cols"=1)</f>
        <v>7.6784381022108246</v>
      </c>
      <c r="D355" s="20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0.14126150000000001</v>
      </c>
      <c r="E355" s="20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-1.5922259999999999</v>
      </c>
      <c r="F355" s="20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2.6785489999999998</v>
      </c>
      <c r="G355" s="20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-10.15236</v>
      </c>
      <c r="H355" s="20" cm="1">
        <f t="array" ref="H355">_xll.BDP(A355,$H$1)</f>
        <v>-5.459308</v>
      </c>
      <c r="I355" s="20" cm="1">
        <f t="array" ref="I355">_xll.BDP(A355,$I$1)</f>
        <v>-22.688040000000001</v>
      </c>
    </row>
    <row r="356" spans="1:9" x14ac:dyDescent="0.25">
      <c r="A356" s="20" t="s">
        <v>2764</v>
      </c>
      <c r="B356" s="20" t="s">
        <v>2765</v>
      </c>
      <c r="C356" s="1">
        <f>_xll.BQL(Stocks[[#This Row],[bloomberg_query]],"px_last(currency=EUR).value","showdates","false","showids","false","showheaders","false","cols"=1)</f>
        <v>22.044823640753297</v>
      </c>
      <c r="D356" s="20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-0.56348399999999998</v>
      </c>
      <c r="E356" s="20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-0.24056379999999999</v>
      </c>
      <c r="F356" s="20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5.6045809999999996</v>
      </c>
      <c r="G356" s="20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26.167629999999999</v>
      </c>
      <c r="H356" s="20" cm="1">
        <f t="array" ref="H356">_xll.BDP(A356,$H$1)</f>
        <v>16.473379999999999</v>
      </c>
      <c r="I356" s="20" cm="1">
        <f t="array" ref="I356">_xll.BDP(A356,$I$1)</f>
        <v>-4.8374309999999996</v>
      </c>
    </row>
    <row r="357" spans="1:9" x14ac:dyDescent="0.25">
      <c r="A357" s="20" t="s">
        <v>2766</v>
      </c>
      <c r="B357" s="20" t="s">
        <v>2767</v>
      </c>
      <c r="C357" s="1">
        <f>_xll.BQL(Stocks[[#This Row],[bloomberg_query]],"px_last(currency=EUR).value","showdates","false","showids","false","showheaders","false","cols"=1)</f>
        <v>20.696268568957407</v>
      </c>
      <c r="D357" s="20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-0.80464349999999996</v>
      </c>
      <c r="E357" s="20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-2.44204</v>
      </c>
      <c r="F357" s="20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-1.819353</v>
      </c>
      <c r="G357" s="20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17.95797</v>
      </c>
      <c r="H357" s="20" cm="1">
        <f t="array" ref="H357">_xll.BDP(A357,$H$1)</f>
        <v>6.8365130000000001</v>
      </c>
      <c r="I357" s="20" cm="1">
        <f t="array" ref="I357">_xll.BDP(A357,$I$1)</f>
        <v>-8.3514099999999996</v>
      </c>
    </row>
    <row r="358" spans="1:9" x14ac:dyDescent="0.25">
      <c r="A358" s="20" t="s">
        <v>2768</v>
      </c>
      <c r="B358" s="20" t="s">
        <v>2769</v>
      </c>
      <c r="C358" s="1">
        <f>_xll.BQL(Stocks[[#This Row],[bloomberg_query]],"px_last(currency=EUR).value","showdates","false","showids","false","showheaders","false","cols"=1)</f>
        <v>42.157931685583357</v>
      </c>
      <c r="D358" s="20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-0.56017430000000001</v>
      </c>
      <c r="E358" s="20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-1.2946409999999999</v>
      </c>
      <c r="F358" s="20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0.85376940000000001</v>
      </c>
      <c r="G358" s="20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26.33006</v>
      </c>
      <c r="H358" s="20" cm="1">
        <f t="array" ref="H358">_xll.BDP(A358,$H$1)</f>
        <v>17.025069999999999</v>
      </c>
      <c r="I358" s="20" cm="1">
        <f t="array" ref="I358">_xll.BDP(A358,$I$1)</f>
        <v>-10.02352</v>
      </c>
    </row>
    <row r="359" spans="1:9" x14ac:dyDescent="0.25">
      <c r="A359" s="20" t="s">
        <v>2770</v>
      </c>
      <c r="B359" s="20" t="s">
        <v>2771</v>
      </c>
      <c r="C359" s="1">
        <f>_xll.BQL(Stocks[[#This Row],[bloomberg_query]],"px_last(currency=EUR).value","showdates","false","showids","false","showheaders","false","cols"=1)</f>
        <v>35.930681645752088</v>
      </c>
      <c r="D359" s="20" cm="1">
        <f t="array" aca="1" ref="D359" ca="1">_xll.BDP(Stocks[[#This Row],[bloomberg_query]], "CUST_TRR_RETURN_HOLDING_PER", "CUST_TRR_START_DT="&amp;TEXT(WORKDAY(TODAY(), -2),"jjjjMMtt"),"CUST_TRR_END_DT="&amp;TEXT(WORKDAY(TODAY(), -1),"jjjjMMtt"), "CUST_TRR_CRNCY=EUR")</f>
        <v>-0.90814070000000002</v>
      </c>
      <c r="E359" s="20" cm="1">
        <f t="array" aca="1" ref="E359" ca="1">_xll.BDP(Stocks[[#This Row],[bloomberg_query]], "CUST_TRR_RETURN_HOLDING_PER", "CUST_TRR_START_DT="&amp;TEXT(WORKDAY(TODAY(), -6),"jjjjMMtt"),"CUST_TRR_END_DT="&amp;TEXT(WORKDAY(TODAY(), -1),"jjjjMMtt"), "CUST_TRR_CRNCY=EUR")</f>
        <v>-2.9792960000000002</v>
      </c>
      <c r="F359" s="20" cm="1">
        <f t="array" aca="1" ref="F359" ca="1">_xll.BDP(Stocks[[#This Row],[bloomberg_query]], "CUST_TRR_RETURN_HOLDING_PER", "CUST_TRR_START_DT="&amp;TEXT(WORKDAY(EDATE(TODAY(), -1) - 2, 1),"jjjjMMtt"),"CUST_TRR_END_DT="&amp;TEXT(WORKDAY(TODAY(), -1),"jjjjMMtt"),"CUST_TRR_CRNCY=EUR")</f>
        <v>0.68159150000000002</v>
      </c>
      <c r="G359" s="20" cm="1">
        <f t="array" aca="1" ref="G359" ca="1">_xll.BDP(Stocks[[#This Row],[bloomberg_query]], "CUST_TRR_RETURN_HOLDING_PER", "CUST_TRR_START_DT="&amp;TEXT(WORKDAY(DATE(YEAR(TODAY())-1, 12, 31), -1),"jjjjMMtt"),"CUST_TRR_END_DT="&amp;TEXT(WORKDAY(TODAY(), -1),"jjjjMMtt"), "CUST_TRR_CRNCY=EUR")</f>
        <v>-2.503145</v>
      </c>
      <c r="H359" s="20" cm="1">
        <f t="array" ref="H359">_xll.BDP(A359,$H$1)</f>
        <v>-4.5600719999999999</v>
      </c>
      <c r="I359" s="20" cm="1">
        <f t="array" ref="I359">_xll.BDP(A359,$I$1)</f>
        <v>-15.27577</v>
      </c>
    </row>
    <row r="360" spans="1:9" x14ac:dyDescent="0.25">
      <c r="A360" s="20" t="s">
        <v>2772</v>
      </c>
      <c r="B360" s="20" t="s">
        <v>2773</v>
      </c>
      <c r="C360" s="1">
        <f>_xll.BQL(Stocks[[#This Row],[bloomberg_query]],"px_last(currency=EUR).value","showdates","false","showids","false","showheaders","false","cols"=1)</f>
        <v>29.276750507344868</v>
      </c>
      <c r="D360" s="20" cm="1">
        <f t="array" aca="1" ref="D360" ca="1">_xll.BDP(Stocks[[#This Row],[bloomberg_query]], "CUST_TRR_RETURN_HOLDING_PER", "CUST_TRR_START_DT="&amp;TEXT(WORKDAY(TODAY(), -2),"jjjjMMtt"),"CUST_TRR_END_DT="&amp;TEXT(WORKDAY(TODAY(), -1),"jjjjMMtt"), "CUST_TRR_CRNCY=EUR")</f>
        <v>1.1600140000000001</v>
      </c>
      <c r="E360" s="20" cm="1">
        <f t="array" aca="1" ref="E360" ca="1">_xll.BDP(Stocks[[#This Row],[bloomberg_query]], "CUST_TRR_RETURN_HOLDING_PER", "CUST_TRR_START_DT="&amp;TEXT(WORKDAY(TODAY(), -6),"jjjjMMtt"),"CUST_TRR_END_DT="&amp;TEXT(WORKDAY(TODAY(), -1),"jjjjMMtt"), "CUST_TRR_CRNCY=EUR")</f>
        <v>7.1307499999999999</v>
      </c>
      <c r="F360" s="20" cm="1">
        <f t="array" aca="1" ref="F360" ca="1">_xll.BDP(Stocks[[#This Row],[bloomberg_query]], "CUST_TRR_RETURN_HOLDING_PER", "CUST_TRR_START_DT="&amp;TEXT(WORKDAY(EDATE(TODAY(), -1) - 2, 1),"jjjjMMtt"),"CUST_TRR_END_DT="&amp;TEXT(WORKDAY(TODAY(), -1),"jjjjMMtt"),"CUST_TRR_CRNCY=EUR")</f>
        <v>6.7285490000000001</v>
      </c>
      <c r="G360" s="20" cm="1">
        <f t="array" aca="1" ref="G360" ca="1">_xll.BDP(Stocks[[#This Row],[bloomberg_query]], "CUST_TRR_RETURN_HOLDING_PER", "CUST_TRR_START_DT="&amp;TEXT(WORKDAY(DATE(YEAR(TODAY())-1, 12, 31), -1),"jjjjMMtt"),"CUST_TRR_END_DT="&amp;TEXT(WORKDAY(TODAY(), -1),"jjjjMMtt"), "CUST_TRR_CRNCY=EUR")</f>
        <v>-38.928179999999998</v>
      </c>
      <c r="H360" s="20" cm="1">
        <f t="array" ref="H360">_xll.BDP(A360,$H$1)</f>
        <v>-22.525590000000001</v>
      </c>
      <c r="I360" s="20" cm="1">
        <f t="array" ref="I360">_xll.BDP(A360,$I$1)</f>
        <v>-42.804160000000003</v>
      </c>
    </row>
    <row r="361" spans="1:9" x14ac:dyDescent="0.25">
      <c r="A361" s="20" t="s">
        <v>2774</v>
      </c>
      <c r="B361" s="20" t="s">
        <v>2775</v>
      </c>
      <c r="C361" s="1">
        <f>_xll.BQL(Stocks[[#This Row],[bloomberg_query]],"px_last(currency=EUR).value","showdates","false","showids","false","showheaders","false","cols"=1)</f>
        <v>3.9552791828505374</v>
      </c>
      <c r="D361" s="20" cm="1">
        <f t="array" aca="1" ref="D361" ca="1">_xll.BDP(Stocks[[#This Row],[bloomberg_query]], "CUST_TRR_RETURN_HOLDING_PER", "CUST_TRR_START_DT="&amp;TEXT(WORKDAY(TODAY(), -2),"jjjjMMtt"),"CUST_TRR_END_DT="&amp;TEXT(WORKDAY(TODAY(), -1),"jjjjMMtt"), "CUST_TRR_CRNCY=EUR")</f>
        <v>-1.4900949999999999</v>
      </c>
      <c r="E361" s="20" cm="1">
        <f t="array" aca="1" ref="E361" ca="1">_xll.BDP(Stocks[[#This Row],[bloomberg_query]], "CUST_TRR_RETURN_HOLDING_PER", "CUST_TRR_START_DT="&amp;TEXT(WORKDAY(TODAY(), -6),"jjjjMMtt"),"CUST_TRR_END_DT="&amp;TEXT(WORKDAY(TODAY(), -1),"jjjjMMtt"), "CUST_TRR_CRNCY=EUR")</f>
        <v>-1.966083</v>
      </c>
      <c r="F361" s="20" cm="1">
        <f t="array" aca="1" ref="F361" ca="1">_xll.BDP(Stocks[[#This Row],[bloomberg_query]], "CUST_TRR_RETURN_HOLDING_PER", "CUST_TRR_START_DT="&amp;TEXT(WORKDAY(EDATE(TODAY(), -1) - 2, 1),"jjjjMMtt"),"CUST_TRR_END_DT="&amp;TEXT(WORKDAY(TODAY(), -1),"jjjjMMtt"),"CUST_TRR_CRNCY=EUR")</f>
        <v>-2.8631760000000002</v>
      </c>
      <c r="G361" s="20" cm="1">
        <f t="array" aca="1" ref="G361" ca="1">_xll.BDP(Stocks[[#This Row],[bloomberg_query]], "CUST_TRR_RETURN_HOLDING_PER", "CUST_TRR_START_DT="&amp;TEXT(WORKDAY(DATE(YEAR(TODAY())-1, 12, 31), -1),"jjjjMMtt"),"CUST_TRR_END_DT="&amp;TEXT(WORKDAY(TODAY(), -1),"jjjjMMtt"), "CUST_TRR_CRNCY=EUR")</f>
        <v>8.6337630000000001</v>
      </c>
      <c r="H361" s="20" cm="1">
        <f t="array" ref="H361">_xll.BDP(A361,$H$1)</f>
        <v>-0.90598460000000003</v>
      </c>
      <c r="I361" s="20" cm="1">
        <f t="array" ref="I361">_xll.BDP(A361,$I$1)</f>
        <v>-7.0521859999999998</v>
      </c>
    </row>
    <row r="362" spans="1:9" x14ac:dyDescent="0.25">
      <c r="A362" s="20" t="s">
        <v>2776</v>
      </c>
      <c r="B362" s="20" t="s">
        <v>2777</v>
      </c>
      <c r="C362" s="1">
        <f>_xll.BQL(Stocks[[#This Row],[bloomberg_query]],"px_last(currency=EUR).value","showdates","false","showids","false","showheaders","false","cols"=1)</f>
        <v>27.523587934160812</v>
      </c>
      <c r="D362" s="20" cm="1">
        <f t="array" aca="1" ref="D362" ca="1">_xll.BDP(Stocks[[#This Row],[bloomberg_query]], "CUST_TRR_RETURN_HOLDING_PER", "CUST_TRR_START_DT="&amp;TEXT(WORKDAY(TODAY(), -2),"jjjjMMtt"),"CUST_TRR_END_DT="&amp;TEXT(WORKDAY(TODAY(), -1),"jjjjMMtt"), "CUST_TRR_CRNCY=EUR")</f>
        <v>-1.710124</v>
      </c>
      <c r="E362" s="20" cm="1">
        <f t="array" aca="1" ref="E362" ca="1">_xll.BDP(Stocks[[#This Row],[bloomberg_query]], "CUST_TRR_RETURN_HOLDING_PER", "CUST_TRR_START_DT="&amp;TEXT(WORKDAY(TODAY(), -6),"jjjjMMtt"),"CUST_TRR_END_DT="&amp;TEXT(WORKDAY(TODAY(), -1),"jjjjMMtt"), "CUST_TRR_CRNCY=EUR")</f>
        <v>-0.30008970000000001</v>
      </c>
      <c r="F362" s="20" cm="1">
        <f t="array" aca="1" ref="F362" ca="1">_xll.BDP(Stocks[[#This Row],[bloomberg_query]], "CUST_TRR_RETURN_HOLDING_PER", "CUST_TRR_START_DT="&amp;TEXT(WORKDAY(EDATE(TODAY(), -1) - 2, 1),"jjjjMMtt"),"CUST_TRR_END_DT="&amp;TEXT(WORKDAY(TODAY(), -1),"jjjjMMtt"),"CUST_TRR_CRNCY=EUR")</f>
        <v>8.6954700000000003</v>
      </c>
      <c r="G362" s="20" cm="1">
        <f t="array" aca="1" ref="G362" ca="1">_xll.BDP(Stocks[[#This Row],[bloomberg_query]], "CUST_TRR_RETURN_HOLDING_PER", "CUST_TRR_START_DT="&amp;TEXT(WORKDAY(DATE(YEAR(TODAY())-1, 12, 31), -1),"jjjjMMtt"),"CUST_TRR_END_DT="&amp;TEXT(WORKDAY(TODAY(), -1),"jjjjMMtt"), "CUST_TRR_CRNCY=EUR")</f>
        <v>61.804130000000001</v>
      </c>
      <c r="H362" s="20" cm="1">
        <f t="array" ref="H362">_xll.BDP(A362,$H$1)</f>
        <v>27.003769999999999</v>
      </c>
      <c r="I362" s="20" cm="1">
        <f t="array" ref="I362">_xll.BDP(A362,$I$1)</f>
        <v>-4.0554959999999998</v>
      </c>
    </row>
    <row r="363" spans="1:9" x14ac:dyDescent="0.25">
      <c r="A363" s="20" t="s">
        <v>2778</v>
      </c>
      <c r="B363" s="20" t="s">
        <v>2779</v>
      </c>
      <c r="C363" s="1">
        <f>_xll.BQL(Stocks[[#This Row],[bloomberg_query]],"px_last(currency=EUR).value","showdates","false","showids","false","showheaders","false","cols"=1)</f>
        <v>22.938863710628294</v>
      </c>
      <c r="D363" s="20" cm="1">
        <f t="array" aca="1" ref="D363" ca="1">_xll.BDP(Stocks[[#This Row],[bloomberg_query]], "CUST_TRR_RETURN_HOLDING_PER", "CUST_TRR_START_DT="&amp;TEXT(WORKDAY(TODAY(), -2),"jjjjMMtt"),"CUST_TRR_END_DT="&amp;TEXT(WORKDAY(TODAY(), -1),"jjjjMMtt"), "CUST_TRR_CRNCY=EUR")</f>
        <v>-5.5832270000000003E-2</v>
      </c>
      <c r="E363" s="20" cm="1">
        <f t="array" aca="1" ref="E363" ca="1">_xll.BDP(Stocks[[#This Row],[bloomberg_query]], "CUST_TRR_RETURN_HOLDING_PER", "CUST_TRR_START_DT="&amp;TEXT(WORKDAY(TODAY(), -6),"jjjjMMtt"),"CUST_TRR_END_DT="&amp;TEXT(WORKDAY(TODAY(), -1),"jjjjMMtt"), "CUST_TRR_CRNCY=EUR")</f>
        <v>0.77367759999999997</v>
      </c>
      <c r="F363" s="20" cm="1">
        <f t="array" aca="1" ref="F363" ca="1">_xll.BDP(Stocks[[#This Row],[bloomberg_query]], "CUST_TRR_RETURN_HOLDING_PER", "CUST_TRR_START_DT="&amp;TEXT(WORKDAY(EDATE(TODAY(), -1) - 2, 1),"jjjjMMtt"),"CUST_TRR_END_DT="&amp;TEXT(WORKDAY(TODAY(), -1),"jjjjMMtt"),"CUST_TRR_CRNCY=EUR")</f>
        <v>-4.453443</v>
      </c>
      <c r="G363" s="20" cm="1">
        <f t="array" aca="1" ref="G363" ca="1">_xll.BDP(Stocks[[#This Row],[bloomberg_query]], "CUST_TRR_RETURN_HOLDING_PER", "CUST_TRR_START_DT="&amp;TEXT(WORKDAY(DATE(YEAR(TODAY())-1, 12, 31), -1),"jjjjMMtt"),"CUST_TRR_END_DT="&amp;TEXT(WORKDAY(TODAY(), -1),"jjjjMMtt"), "CUST_TRR_CRNCY=EUR")</f>
        <v>21.476489999999998</v>
      </c>
      <c r="H363" s="20" cm="1">
        <f t="array" ref="H363">_xll.BDP(A363,$H$1)</f>
        <v>5.7728219999999997</v>
      </c>
      <c r="I363" s="20" cm="1">
        <f t="array" ref="I363">_xll.BDP(A363,$I$1)</f>
        <v>-9.3855830000000005</v>
      </c>
    </row>
    <row r="364" spans="1:9" x14ac:dyDescent="0.25">
      <c r="A364" s="20" t="s">
        <v>2780</v>
      </c>
      <c r="B364" s="20" t="s">
        <v>2781</v>
      </c>
      <c r="C364" s="1">
        <f>_xll.BQL(Stocks[[#This Row],[bloomberg_query]],"px_last(currency=EUR).value","showdates","false","showids","false","showheaders","false","cols"=1)</f>
        <v>33.859973297707377</v>
      </c>
      <c r="D364" s="20" cm="1">
        <f t="array" aca="1" ref="D364" ca="1">_xll.BDP(Stocks[[#This Row],[bloomberg_query]], "CUST_TRR_RETURN_HOLDING_PER", "CUST_TRR_START_DT="&amp;TEXT(WORKDAY(TODAY(), -2),"jjjjMMtt"),"CUST_TRR_END_DT="&amp;TEXT(WORKDAY(TODAY(), -1),"jjjjMMtt"), "CUST_TRR_CRNCY=EUR")</f>
        <v>0.53060149999999995</v>
      </c>
      <c r="E364" s="20" cm="1">
        <f t="array" aca="1" ref="E364" ca="1">_xll.BDP(Stocks[[#This Row],[bloomberg_query]], "CUST_TRR_RETURN_HOLDING_PER", "CUST_TRR_START_DT="&amp;TEXT(WORKDAY(TODAY(), -6),"jjjjMMtt"),"CUST_TRR_END_DT="&amp;TEXT(WORKDAY(TODAY(), -1),"jjjjMMtt"), "CUST_TRR_CRNCY=EUR")</f>
        <v>0.4343456</v>
      </c>
      <c r="F364" s="20" cm="1">
        <f t="array" aca="1" ref="F364" ca="1">_xll.BDP(Stocks[[#This Row],[bloomberg_query]], "CUST_TRR_RETURN_HOLDING_PER", "CUST_TRR_START_DT="&amp;TEXT(WORKDAY(EDATE(TODAY(), -1) - 2, 1),"jjjjMMtt"),"CUST_TRR_END_DT="&amp;TEXT(WORKDAY(TODAY(), -1),"jjjjMMtt"),"CUST_TRR_CRNCY=EUR")</f>
        <v>23.121829999999999</v>
      </c>
      <c r="G364" s="20" cm="1">
        <f t="array" aca="1" ref="G364" ca="1">_xll.BDP(Stocks[[#This Row],[bloomberg_query]], "CUST_TRR_RETURN_HOLDING_PER", "CUST_TRR_START_DT="&amp;TEXT(WORKDAY(DATE(YEAR(TODAY())-1, 12, 31), -1),"jjjjMMtt"),"CUST_TRR_END_DT="&amp;TEXT(WORKDAY(TODAY(), -1),"jjjjMMtt"), "CUST_TRR_CRNCY=EUR")</f>
        <v>39.746839999999999</v>
      </c>
      <c r="H364" s="20" cm="1">
        <f t="array" ref="H364">_xll.BDP(A364,$H$1)</f>
        <v>28.732970000000002</v>
      </c>
      <c r="I364" s="20" cm="1">
        <f t="array" ref="I364">_xll.BDP(A364,$I$1)</f>
        <v>-11.159599999999999</v>
      </c>
    </row>
    <row r="365" spans="1:9" x14ac:dyDescent="0.25">
      <c r="A365" s="20"/>
      <c r="B365" s="20" t="s">
        <v>2290</v>
      </c>
      <c r="C365" s="1" t="str">
        <f>_xll.BQL(Stocks[[#This Row],[bloomberg_query]],"px_last(currency=EUR).value","showdates","false","showids","false","showheaders","false","cols"=1)</f>
        <v>#N/A Mandatory parameter [SECURITY] cannot be empty</v>
      </c>
      <c r="D365" s="20" t="str" cm="1">
        <f t="array" aca="1" ref="D365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65" s="20" t="str" cm="1">
        <f t="array" aca="1" ref="E365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65" s="20" t="str" cm="1">
        <f t="array" aca="1" ref="F365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65" s="20" t="str" cm="1">
        <f t="array" aca="1" ref="G365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65" s="20" t="str" cm="1">
        <f t="array" ref="H365">_xll.BDP(A365,$H$1)</f>
        <v>#N/A Mandatory parameter [SECURITY] cannot be empty</v>
      </c>
      <c r="I365" s="20" t="str" cm="1">
        <f t="array" ref="I365">_xll.BDP(A365,$I$1)</f>
        <v>#N/A Mandatory parameter [SECURITY] cannot be empty</v>
      </c>
    </row>
    <row r="366" spans="1:9" x14ac:dyDescent="0.25">
      <c r="A366" s="20"/>
      <c r="B366" s="20" t="s">
        <v>2782</v>
      </c>
      <c r="C366" s="1" t="str">
        <f>_xll.BQL(Stocks[[#This Row],[bloomberg_query]],"px_last(currency=EUR).value","showdates","false","showids","false","showheaders","false","cols"=1)</f>
        <v>#N/A Mandatory parameter [SECURITY] cannot be empty</v>
      </c>
      <c r="D366" s="20" t="str" cm="1">
        <f t="array" aca="1" ref="D366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66" s="20" t="str" cm="1">
        <f t="array" aca="1" ref="E366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66" s="20" t="str" cm="1">
        <f t="array" aca="1" ref="F366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66" s="20" t="str" cm="1">
        <f t="array" aca="1" ref="G366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66" s="20" t="str" cm="1">
        <f t="array" ref="H366">_xll.BDP(A366,$H$1)</f>
        <v>#N/A Mandatory parameter [SECURITY] cannot be empty</v>
      </c>
      <c r="I366" s="20" t="str" cm="1">
        <f t="array" ref="I366">_xll.BDP(A366,$I$1)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workbookViewId="0">
      <selection activeCell="O3" sqref="O3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2967</v>
      </c>
      <c r="B1" t="s">
        <v>2966</v>
      </c>
      <c r="C1" t="s">
        <v>253</v>
      </c>
      <c r="D1" t="s">
        <v>229</v>
      </c>
      <c r="E1" t="s">
        <v>230</v>
      </c>
      <c r="F1" t="s">
        <v>231</v>
      </c>
      <c r="G1" t="s">
        <v>2340</v>
      </c>
      <c r="H1" t="s">
        <v>2341</v>
      </c>
    </row>
    <row r="2" spans="1:8" x14ac:dyDescent="0.25">
      <c r="A2" t="s">
        <v>2957</v>
      </c>
      <c r="B2" t="s">
        <v>2971</v>
      </c>
      <c r="C2" cm="1">
        <f t="array" aca="1" ref="C2" ca="1">_xll.BDP(A2, "CUST_TRR_RETURN_HOLDING_PER", "CUST_TRR_START_DT="&amp;TEXT(WORKDAY(TODAY(), -2),"jjjjMMtt"),"CUST_TRR_END_DT="&amp;TEXT(WORKDAY(TODAY(), -1),"jjjjMMtt"),"CUST_TRR_CRNCY=EUR")</f>
        <v>-0.89895190000000003</v>
      </c>
      <c r="D2" cm="1">
        <f t="array" aca="1" ref="D2" ca="1">_xll.BDP(A2, "CUST_TRR_RETURN_HOLDING_PER", "CUST_TRR_START_DT="&amp;TEXT(WORKDAY(TODAY(), -6),"jjjjMMtt"),"CUST_TRR_END_DT="&amp;TEXT(WORKDAY(TODAY(), -1),"jjjjMMtt"),"CUST_TRR_CRNCY=EUR")</f>
        <v>-1.957624</v>
      </c>
      <c r="E2" cm="1">
        <f t="array" aca="1" ref="E2" ca="1">_xll.BDP(A2, "CUST_TRR_RETURN_HOLDING_PER", "CUST_TRR_START_DT="&amp;TEXT(WORKDAY(EDATE(TODAY(), -1) - 2, 1),"jjjjMMtt"),"CUST_TRR_END_DT="&amp;TEXT(WORKDAY(TODAY(), -1),"jjjjMMtt"),"CUST_TRR_CRNCY=EUR")</f>
        <v>1.265835</v>
      </c>
      <c r="F2" cm="1">
        <f t="array" aca="1" ref="F2" ca="1">_xll.BDP(A2,"CUST_TRR_RETURN_HOLDING_PER", "CUST_TRR_START_DT="&amp;TEXT(WORKDAY(DATE(YEAR(TODAY())-1, 12, 31), -1),"jjjjMMtt"),"CUST_TRR_END_DT="&amp;TEXT(WORKDAY(TODAY(), -1),"jjjjMMtt"),"CUST_TRR_CRNCY=EUR")</f>
        <v>12.610429999999999</v>
      </c>
      <c r="G2" cm="1">
        <f t="array" ref="G2">_xll.BDP(A2,$G$1)</f>
        <v>1.1005389999999999</v>
      </c>
      <c r="H2" cm="1">
        <f t="array" ref="H2">_xll.BDP(A2,$H$1)</f>
        <v>-3.5240179999999999</v>
      </c>
    </row>
    <row r="3" spans="1:8" x14ac:dyDescent="0.25">
      <c r="A3" t="s">
        <v>2960</v>
      </c>
      <c r="B3" t="s">
        <v>2981</v>
      </c>
      <c r="C3" cm="1">
        <f t="array" aca="1" ref="C3" ca="1">_xll.BDP(A3, "CUST_TRR_RETURN_HOLDING_PER", "CUST_TRR_START_DT="&amp;TEXT(WORKDAY(TODAY(), -2),"jjjjMMtt"),"CUST_TRR_END_DT="&amp;TEXT(WORKDAY(TODAY(), -1),"jjjjMMtt"),"CUST_TRR_CRNCY=EUR")</f>
        <v>-0.99799720000000003</v>
      </c>
      <c r="D3" cm="1">
        <f t="array" aca="1" ref="D3" ca="1">_xll.BDP(A3, "CUST_TRR_RETURN_HOLDING_PER", "CUST_TRR_START_DT="&amp;TEXT(WORKDAY(TODAY(), -6),"jjjjMMtt"),"CUST_TRR_END_DT="&amp;TEXT(WORKDAY(TODAY(), -1),"jjjjMMtt"),"CUST_TRR_CRNCY=EUR")</f>
        <v>-0.24143580000000001</v>
      </c>
      <c r="E3" cm="1">
        <f t="array" aca="1" ref="E3" ca="1">_xll.BDP(A3, "CUST_TRR_RETURN_HOLDING_PER", "CUST_TRR_START_DT="&amp;TEXT(WORKDAY(EDATE(TODAY(), -1) - 2, 1),"jjjjMMtt"),"CUST_TRR_END_DT="&amp;TEXT(WORKDAY(TODAY(), -1),"jjjjMMtt"),"CUST_TRR_CRNCY=EUR")</f>
        <v>3.2599719999999999</v>
      </c>
      <c r="F3" cm="1">
        <f t="array" aca="1" ref="F3" ca="1">_xll.BDP(A3,"CUST_TRR_RETURN_HOLDING_PER", "CUST_TRR_START_DT="&amp;TEXT(WORKDAY(DATE(YEAR(TODAY())-1, 12, 31), -1),"jjjjMMtt"),"CUST_TRR_END_DT="&amp;TEXT(WORKDAY(TODAY(), -1),"jjjjMMtt"),"CUST_TRR_CRNCY=EUR")</f>
        <v>16.17483</v>
      </c>
      <c r="G3" cm="1">
        <f t="array" ref="G3">_xll.BDP(A3,$G$1)</f>
        <v>7.1759409999999999</v>
      </c>
      <c r="H3" cm="1">
        <f t="array" ref="H3">_xll.BDP(A3,$H$1)</f>
        <v>-1.085099</v>
      </c>
    </row>
    <row r="4" spans="1:8" x14ac:dyDescent="0.25">
      <c r="A4" t="s">
        <v>2958</v>
      </c>
      <c r="B4" t="s">
        <v>2980</v>
      </c>
      <c r="C4" cm="1">
        <f t="array" aca="1" ref="C4" ca="1">_xll.BDP(A4, "CUST_TRR_RETURN_HOLDING_PER", "CUST_TRR_START_DT="&amp;TEXT(WORKDAY(TODAY(), -2),"jjjjMMtt"),"CUST_TRR_END_DT="&amp;TEXT(WORKDAY(TODAY(), -1),"jjjjMMtt"),"CUST_TRR_CRNCY=EUR")</f>
        <v>-0.47396759999999999</v>
      </c>
      <c r="D4" cm="1">
        <f t="array" aca="1" ref="D4" ca="1">_xll.BDP(A4, "CUST_TRR_RETURN_HOLDING_PER", "CUST_TRR_START_DT="&amp;TEXT(WORKDAY(TODAY(), -6),"jjjjMMtt"),"CUST_TRR_END_DT="&amp;TEXT(WORKDAY(TODAY(), -1),"jjjjMMtt"),"CUST_TRR_CRNCY=EUR")</f>
        <v>0.585816</v>
      </c>
      <c r="E4" cm="1">
        <f t="array" aca="1" ref="E4" ca="1">_xll.BDP(A4, "CUST_TRR_RETURN_HOLDING_PER", "CUST_TRR_START_DT="&amp;TEXT(WORKDAY(EDATE(TODAY(), -1) - 2, 1),"jjjjMMtt"),"CUST_TRR_END_DT="&amp;TEXT(WORKDAY(TODAY(), -1),"jjjjMMtt"),"CUST_TRR_CRNCY=EUR")</f>
        <v>0.93442800000000004</v>
      </c>
      <c r="F4" cm="1">
        <f t="array" aca="1" ref="F4" ca="1">_xll.BDP(A4,"CUST_TRR_RETURN_HOLDING_PER", "CUST_TRR_START_DT="&amp;TEXT(WORKDAY(DATE(YEAR(TODAY())-1, 12, 31), -1),"jjjjMMtt"),"CUST_TRR_END_DT="&amp;TEXT(WORKDAY(TODAY(), -1),"jjjjMMtt"),"CUST_TRR_CRNCY=EUR")</f>
        <v>15.45485</v>
      </c>
      <c r="G4" cm="1">
        <f t="array" ref="G4">_xll.BDP(A4,$G$1)</f>
        <v>3.252732</v>
      </c>
      <c r="H4" cm="1">
        <f t="array" ref="H4">_xll.BDP(A4,$H$1)</f>
        <v>-1.8428439999999999</v>
      </c>
    </row>
    <row r="5" spans="1:8" x14ac:dyDescent="0.25">
      <c r="A5" t="s">
        <v>2959</v>
      </c>
      <c r="B5" t="s">
        <v>2979</v>
      </c>
      <c r="C5" cm="1">
        <f t="array" aca="1" ref="C5" ca="1">_xll.BDP(A5, "CUST_TRR_RETURN_HOLDING_PER", "CUST_TRR_START_DT="&amp;TEXT(WORKDAY(TODAY(), -2),"jjjjMMtt"),"CUST_TRR_END_DT="&amp;TEXT(WORKDAY(TODAY(), -1),"jjjjMMtt"),"CUST_TRR_CRNCY=EUR")</f>
        <v>-0.13126170000000001</v>
      </c>
      <c r="D5" cm="1">
        <f t="array" aca="1" ref="D5" ca="1">_xll.BDP(A5, "CUST_TRR_RETURN_HOLDING_PER", "CUST_TRR_START_DT="&amp;TEXT(WORKDAY(TODAY(), -6),"jjjjMMtt"),"CUST_TRR_END_DT="&amp;TEXT(WORKDAY(TODAY(), -1),"jjjjMMtt"),"CUST_TRR_CRNCY=EUR")</f>
        <v>0.54432290000000005</v>
      </c>
      <c r="E5" cm="1">
        <f t="array" aca="1" ref="E5" ca="1">_xll.BDP(A5, "CUST_TRR_RETURN_HOLDING_PER", "CUST_TRR_START_DT="&amp;TEXT(WORKDAY(EDATE(TODAY(), -1) - 2, 1),"jjjjMMtt"),"CUST_TRR_END_DT="&amp;TEXT(WORKDAY(TODAY(), -1),"jjjjMMtt"),"CUST_TRR_CRNCY=EUR")</f>
        <v>3.063313</v>
      </c>
      <c r="F5" cm="1">
        <f t="array" aca="1" ref="F5" ca="1">_xll.BDP(A5,"CUST_TRR_RETURN_HOLDING_PER", "CUST_TRR_START_DT="&amp;TEXT(WORKDAY(DATE(YEAR(TODAY())-1, 12, 31), -1),"jjjjMMtt"),"CUST_TRR_END_DT="&amp;TEXT(WORKDAY(TODAY(), -1),"jjjjMMtt"),"CUST_TRR_CRNCY=EUR")</f>
        <v>12.71172</v>
      </c>
      <c r="G5" cm="1">
        <f t="array" ref="G5">_xll.BDP(A5,$G$1)</f>
        <v>3.9431349999999998</v>
      </c>
      <c r="H5" cm="1">
        <f t="array" ref="H5">_xll.BDP(A5,$H$1)</f>
        <v>-1.7759370000000001</v>
      </c>
    </row>
    <row r="6" spans="1:8" s="15" customFormat="1" x14ac:dyDescent="0.25">
      <c r="A6" t="s">
        <v>2961</v>
      </c>
      <c r="B6" t="s">
        <v>2978</v>
      </c>
      <c r="C6" cm="1">
        <f t="array" aca="1" ref="C6" ca="1">_xll.BDP(A6, "CUST_TRR_RETURN_HOLDING_PER", "CUST_TRR_START_DT="&amp;TEXT(WORKDAY(TODAY(), -2),"jjjjMMtt"),"CUST_TRR_END_DT="&amp;TEXT(WORKDAY(TODAY(), -1),"jjjjMMtt"),"CUST_TRR_CRNCY=EUR")</f>
        <v>-0.70534079999999999</v>
      </c>
      <c r="D6" cm="1">
        <f t="array" aca="1" ref="D6" ca="1">_xll.BDP(A6, "CUST_TRR_RETURN_HOLDING_PER", "CUST_TRR_START_DT="&amp;TEXT(WORKDAY(TODAY(), -6),"jjjjMMtt"),"CUST_TRR_END_DT="&amp;TEXT(WORKDAY(TODAY(), -1),"jjjjMMtt"),"CUST_TRR_CRNCY=EUR")</f>
        <v>0.79410510000000001</v>
      </c>
      <c r="E6" cm="1">
        <f t="array" aca="1" ref="E6" ca="1">_xll.BDP(A6, "CUST_TRR_RETURN_HOLDING_PER", "CUST_TRR_START_DT="&amp;TEXT(WORKDAY(EDATE(TODAY(), -1) - 2, 1),"jjjjMMtt"),"CUST_TRR_END_DT="&amp;TEXT(WORKDAY(TODAY(), -1),"jjjjMMtt"),"CUST_TRR_CRNCY=EUR")</f>
        <v>3.789066</v>
      </c>
      <c r="F6" cm="1">
        <f t="array" aca="1" ref="F6" ca="1">_xll.BDP(A6,"CUST_TRR_RETURN_HOLDING_PER", "CUST_TRR_START_DT="&amp;TEXT(WORKDAY(DATE(YEAR(TODAY())-1, 12, 31), -1),"jjjjMMtt"),"CUST_TRR_END_DT="&amp;TEXT(WORKDAY(TODAY(), -1),"jjjjMMtt"),"CUST_TRR_CRNCY=EUR")</f>
        <v>20.108899999999998</v>
      </c>
      <c r="G6" cm="1">
        <f t="array" ref="G6">_xll.BDP(A6,$G$1)</f>
        <v>4.7483529999999998</v>
      </c>
      <c r="H6" cm="1">
        <f t="array" ref="H6">_xll.BDP(A6,$H$1)</f>
        <v>-1.4612229999999999</v>
      </c>
    </row>
    <row r="7" spans="1:8" x14ac:dyDescent="0.25">
      <c r="A7" t="s">
        <v>254</v>
      </c>
      <c r="B7" t="s">
        <v>2982</v>
      </c>
      <c r="C7" cm="1">
        <f t="array" aca="1" ref="C7" ca="1">_xll.BDP(A7, "CUST_TRR_RETURN_HOLDING_PER", "CUST_TRR_START_DT="&amp;TEXT(WORKDAY(TODAY(), -2),"jjjjMMtt"),"CUST_TRR_END_DT="&amp;TEXT(WORKDAY(TODAY(), -1),"jjjjMMtt"),"CUST_TRR_CRNCY=EUR")</f>
        <v>0.26436080000000001</v>
      </c>
      <c r="D7" cm="1">
        <f t="array" aca="1" ref="D7" ca="1">_xll.BDP(A7, "CUST_TRR_RETURN_HOLDING_PER", "CUST_TRR_START_DT="&amp;TEXT(WORKDAY(TODAY(), -6),"jjjjMMtt"),"CUST_TRR_END_DT="&amp;TEXT(WORKDAY(TODAY(), -1),"jjjjMMtt"),"CUST_TRR_CRNCY=EUR")</f>
        <v>0.6866757</v>
      </c>
      <c r="E7" cm="1">
        <f t="array" aca="1" ref="E7" ca="1">_xll.BDP(A7, "CUST_TRR_RETURN_HOLDING_PER", "CUST_TRR_START_DT="&amp;TEXT(WORKDAY(EDATE(TODAY(), -1) - 2, 1),"jjjjMMtt"),"CUST_TRR_END_DT="&amp;TEXT(WORKDAY(TODAY(), -1),"jjjjMMtt"),"CUST_TRR_CRNCY=EUR")</f>
        <v>5.3490180000000001</v>
      </c>
      <c r="F7" cm="1">
        <f t="array" aca="1" ref="F7" ca="1">_xll.BDP(A7,"CUST_TRR_RETURN_HOLDING_PER", "CUST_TRR_START_DT="&amp;TEXT(WORKDAY(DATE(YEAR(TODAY())-1, 12, 31), -1),"jjjjMMtt"),"CUST_TRR_END_DT="&amp;TEXT(WORKDAY(TODAY(), -1),"jjjjMMtt"),"CUST_TRR_CRNCY=EUR")</f>
        <v>26.902850000000001</v>
      </c>
      <c r="G7" cm="1">
        <f t="array" ref="G7">_xll.BDP(A7,$G$1)</f>
        <v>10.191610000000001</v>
      </c>
      <c r="H7" cm="1">
        <f t="array" ref="H7">_xll.BDP(A7,$H$1)</f>
        <v>-0.4164349</v>
      </c>
    </row>
    <row r="8" spans="1:8" s="15" customFormat="1" x14ac:dyDescent="0.25">
      <c r="A8" t="s">
        <v>2965</v>
      </c>
      <c r="B8" t="s">
        <v>2977</v>
      </c>
      <c r="C8" cm="1">
        <f t="array" aca="1" ref="C8" ca="1">_xll.BDP(A8, "CUST_TRR_RETURN_HOLDING_PER", "CUST_TRR_START_DT="&amp;TEXT(WORKDAY(TODAY(), -2),"jjjjMMtt"),"CUST_TRR_END_DT="&amp;TEXT(WORKDAY(TODAY(), -1),"jjjjMMtt"),"CUST_TRR_CRNCY=EUR")</f>
        <v>-0.40371699999999999</v>
      </c>
      <c r="D8" cm="1">
        <f t="array" aca="1" ref="D8" ca="1">_xll.BDP(A8, "CUST_TRR_RETURN_HOLDING_PER", "CUST_TRR_START_DT="&amp;TEXT(WORKDAY(TODAY(), -6),"jjjjMMtt"),"CUST_TRR_END_DT="&amp;TEXT(WORKDAY(TODAY(), -1),"jjjjMMtt"),"CUST_TRR_CRNCY=EUR")</f>
        <v>0.29384569999999999</v>
      </c>
      <c r="E8" cm="1">
        <f t="array" aca="1" ref="E8" ca="1">_xll.BDP(A8, "CUST_TRR_RETURN_HOLDING_PER", "CUST_TRR_START_DT="&amp;TEXT(WORKDAY(EDATE(TODAY(), -1) - 2, 1),"jjjjMMtt"),"CUST_TRR_END_DT="&amp;TEXT(WORKDAY(TODAY(), -1),"jjjjMMtt"),"CUST_TRR_CRNCY=EUR")</f>
        <v>4.3709030000000002</v>
      </c>
      <c r="F8" cm="1">
        <f t="array" aca="1" ref="F8" ca="1">_xll.BDP(A8,"CUST_TRR_RETURN_HOLDING_PER", "CUST_TRR_START_DT="&amp;TEXT(WORKDAY(DATE(YEAR(TODAY())-1, 12, 31), -1),"jjjjMMtt"),"CUST_TRR_END_DT="&amp;TEXT(WORKDAY(TODAY(), -1),"jjjjMMtt"),"CUST_TRR_CRNCY=EUR")</f>
        <v>17.965669999999999</v>
      </c>
      <c r="G8" cm="1">
        <f t="array" ref="G8">_xll.BDP(A8,$G$1)</f>
        <v>8.8410630000000001</v>
      </c>
      <c r="H8" cm="1">
        <f t="array" ref="H8">_xll.BDP(A8,$H$1)</f>
        <v>-1.009334</v>
      </c>
    </row>
    <row r="9" spans="1:8" x14ac:dyDescent="0.25">
      <c r="A9" t="s">
        <v>255</v>
      </c>
      <c r="B9" t="s">
        <v>2976</v>
      </c>
      <c r="C9" cm="1">
        <f t="array" aca="1" ref="C9" ca="1">_xll.BDP(A9, "CUST_TRR_RETURN_HOLDING_PER", "CUST_TRR_START_DT="&amp;TEXT(WORKDAY(TODAY(), -2),"jjjjMMtt"),"CUST_TRR_END_DT="&amp;TEXT(WORKDAY(TODAY(), -1),"jjjjMMtt"),"CUST_TRR_CRNCY=EUR")</f>
        <v>-0.65802050000000001</v>
      </c>
      <c r="D9" cm="1">
        <f t="array" aca="1" ref="D9" ca="1">_xll.BDP(A9, "CUST_TRR_RETURN_HOLDING_PER", "CUST_TRR_START_DT="&amp;TEXT(WORKDAY(TODAY(), -6),"jjjjMMtt"),"CUST_TRR_END_DT="&amp;TEXT(WORKDAY(TODAY(), -1),"jjjjMMtt"),"CUST_TRR_CRNCY=EUR")</f>
        <v>-0.598715</v>
      </c>
      <c r="E9" cm="1">
        <f t="array" aca="1" ref="E9" ca="1">_xll.BDP(A9, "CUST_TRR_RETURN_HOLDING_PER", "CUST_TRR_START_DT="&amp;TEXT(WORKDAY(EDATE(TODAY(), -1) - 2, 1),"jjjjMMtt"),"CUST_TRR_END_DT="&amp;TEXT(WORKDAY(TODAY(), -1),"jjjjMMtt"),"CUST_TRR_CRNCY=EUR")</f>
        <v>1.114641</v>
      </c>
      <c r="F9" cm="1">
        <f t="array" aca="1" ref="F9" ca="1">_xll.BDP(A9,"CUST_TRR_RETURN_HOLDING_PER", "CUST_TRR_START_DT="&amp;TEXT(WORKDAY(DATE(YEAR(TODAY())-1, 12, 31), -1),"jjjjMMtt"),"CUST_TRR_END_DT="&amp;TEXT(WORKDAY(TODAY(), -1),"jjjjMMtt"),"CUST_TRR_CRNCY=EUR")</f>
        <v>12.250389999999999</v>
      </c>
      <c r="G9" cm="1">
        <f t="array" ref="G9">_xll.BDP(A9,$G$1)</f>
        <v>2.6687789999999998</v>
      </c>
      <c r="H9" cm="1">
        <f t="array" ref="H9">_xll.BDP(A9,$H$1)</f>
        <v>-1.3543149999999999</v>
      </c>
    </row>
    <row r="10" spans="1:8" x14ac:dyDescent="0.25">
      <c r="A10" t="s">
        <v>2968</v>
      </c>
      <c r="B10" t="s">
        <v>2975</v>
      </c>
      <c r="C10" cm="1">
        <f t="array" aca="1" ref="C10" ca="1">_xll.BDP(A10, "CUST_TRR_RETURN_HOLDING_PER", "CUST_TRR_START_DT="&amp;TEXT(WORKDAY(TODAY(), -2),"jjjjMMtt"),"CUST_TRR_END_DT="&amp;TEXT(WORKDAY(TODAY(), -1),"jjjjMMtt"),"CUST_TRR_CRNCY=EUR")</f>
        <v>-0.80786060000000004</v>
      </c>
      <c r="D10" cm="1">
        <f t="array" aca="1" ref="D10" ca="1">_xll.BDP(A10, "CUST_TRR_RETURN_HOLDING_PER", "CUST_TRR_START_DT="&amp;TEXT(WORKDAY(TODAY(), -6),"jjjjMMtt"),"CUST_TRR_END_DT="&amp;TEXT(WORKDAY(TODAY(), -1),"jjjjMMtt"),"CUST_TRR_CRNCY=EUR")</f>
        <v>-0.13542650000000001</v>
      </c>
      <c r="E10" cm="1">
        <f t="array" aca="1" ref="E10" ca="1">_xll.BDP(A10, "CUST_TRR_RETURN_HOLDING_PER", "CUST_TRR_START_DT="&amp;TEXT(WORKDAY(EDATE(TODAY(), -1) - 2, 1),"jjjjMMtt"),"CUST_TRR_END_DT="&amp;TEXT(WORKDAY(TODAY(), -1),"jjjjMMtt"),"CUST_TRR_CRNCY=EUR")</f>
        <v>0.71982539999999995</v>
      </c>
      <c r="F10" cm="1">
        <f t="array" aca="1" ref="F10" ca="1">_xll.BDP(A10,"CUST_TRR_RETURN_HOLDING_PER", "CUST_TRR_START_DT="&amp;TEXT(WORKDAY(DATE(YEAR(TODAY())-1, 12, 31), -1),"jjjjMMtt"),"CUST_TRR_END_DT="&amp;TEXT(WORKDAY(TODAY(), -1),"jjjjMMtt"),"CUST_TRR_CRNCY=EUR")</f>
        <v>9.4478519999999993</v>
      </c>
      <c r="G10" cm="1">
        <f t="array" ref="G10">_xll.BDP(A10,$G$1)</f>
        <v>4.3151599999999997</v>
      </c>
      <c r="H10" cm="1">
        <f t="array" ref="H10">_xll.BDP(A10,$H$1)</f>
        <v>-2.1445810000000001</v>
      </c>
    </row>
    <row r="11" spans="1:8" s="15" customFormat="1" x14ac:dyDescent="0.25">
      <c r="A11" t="s">
        <v>2963</v>
      </c>
      <c r="B11" t="s">
        <v>2972</v>
      </c>
      <c r="C11" cm="1">
        <f t="array" aca="1" ref="C11" ca="1">_xll.BDP(A11, "CUST_TRR_RETURN_HOLDING_PER", "CUST_TRR_START_DT="&amp;TEXT(WORKDAY(TODAY(), -2),"jjjjMMtt"),"CUST_TRR_END_DT="&amp;TEXT(WORKDAY(TODAY(), -1),"jjjjMMtt"),"CUST_TRR_CRNCY=EUR")</f>
        <v>-0.33398270000000002</v>
      </c>
      <c r="D11" cm="1">
        <f t="array" aca="1" ref="D11" ca="1">_xll.BDP(A11, "CUST_TRR_RETURN_HOLDING_PER", "CUST_TRR_START_DT="&amp;TEXT(WORKDAY(TODAY(), -6),"jjjjMMtt"),"CUST_TRR_END_DT="&amp;TEXT(WORKDAY(TODAY(), -1),"jjjjMMtt"),"CUST_TRR_CRNCY=EUR")</f>
        <v>0.49154100000000001</v>
      </c>
      <c r="E11" cm="1">
        <f t="array" aca="1" ref="E11" ca="1">_xll.BDP(A11, "CUST_TRR_RETURN_HOLDING_PER", "CUST_TRR_START_DT="&amp;TEXT(WORKDAY(EDATE(TODAY(), -1) - 2, 1),"jjjjMMtt"),"CUST_TRR_END_DT="&amp;TEXT(WORKDAY(TODAY(), -1),"jjjjMMtt"),"CUST_TRR_CRNCY=EUR")</f>
        <v>4.8860260000000002</v>
      </c>
      <c r="F11" cm="1">
        <f t="array" aca="1" ref="F11" ca="1">_xll.BDP(A11,"CUST_TRR_RETURN_HOLDING_PER", "CUST_TRR_START_DT="&amp;TEXT(WORKDAY(DATE(YEAR(TODAY())-1, 12, 31), -1),"jjjjMMtt"),"CUST_TRR_END_DT="&amp;TEXT(WORKDAY(TODAY(), -1),"jjjjMMtt"),"CUST_TRR_CRNCY=EUR")</f>
        <v>18.266249999999999</v>
      </c>
      <c r="G11" cm="1">
        <f t="array" ref="G11">_xll.BDP(A11,$G$1)</f>
        <v>8.4229319999999994</v>
      </c>
      <c r="H11" cm="1">
        <f t="array" ref="H11">_xll.BDP(A11,$H$1)</f>
        <v>-0.90822630000000004</v>
      </c>
    </row>
    <row r="12" spans="1:8" x14ac:dyDescent="0.25">
      <c r="A12" t="s">
        <v>2962</v>
      </c>
      <c r="B12" t="s">
        <v>2973</v>
      </c>
      <c r="C12" cm="1">
        <f t="array" aca="1" ref="C12" ca="1">_xll.BDP(A12, "CUST_TRR_RETURN_HOLDING_PER", "CUST_TRR_START_DT="&amp;TEXT(WORKDAY(TODAY(), -2),"jjjjMMtt"),"CUST_TRR_END_DT="&amp;TEXT(WORKDAY(TODAY(), -1),"jjjjMMtt"),"CUST_TRR_CRNCY=EUR")</f>
        <v>0.62864640000000005</v>
      </c>
      <c r="D12" cm="1">
        <f t="array" aca="1" ref="D12" ca="1">_xll.BDP(A12, "CUST_TRR_RETURN_HOLDING_PER", "CUST_TRR_START_DT="&amp;TEXT(WORKDAY(TODAY(), -6),"jjjjMMtt"),"CUST_TRR_END_DT="&amp;TEXT(WORKDAY(TODAY(), -1),"jjjjMMtt"),"CUST_TRR_CRNCY=EUR")</f>
        <v>0.38482709999999998</v>
      </c>
      <c r="E12" cm="1">
        <f t="array" aca="1" ref="E12" ca="1">_xll.BDP(A12, "CUST_TRR_RETURN_HOLDING_PER", "CUST_TRR_START_DT="&amp;TEXT(WORKDAY(EDATE(TODAY(), -1) - 2, 1),"jjjjMMtt"),"CUST_TRR_END_DT="&amp;TEXT(WORKDAY(TODAY(), -1),"jjjjMMtt"),"CUST_TRR_CRNCY=EUR")</f>
        <v>5.496442</v>
      </c>
      <c r="F12" cm="1">
        <f t="array" aca="1" ref="F12" ca="1">_xll.BDP(A12,"CUST_TRR_RETURN_HOLDING_PER", "CUST_TRR_START_DT="&amp;TEXT(WORKDAY(DATE(YEAR(TODAY())-1, 12, 31), -1),"jjjjMMtt"),"CUST_TRR_END_DT="&amp;TEXT(WORKDAY(TODAY(), -1),"jjjjMMtt"),"CUST_TRR_CRNCY=EUR")</f>
        <v>24.550650000000001</v>
      </c>
      <c r="G12" cm="1">
        <f t="array" ref="G12">_xll.BDP(A12,$G$1)</f>
        <v>9.0270189999999992</v>
      </c>
      <c r="H12" cm="1">
        <f t="array" ref="H12">_xll.BDP(A12,$H$1)</f>
        <v>-1.5924849999999999</v>
      </c>
    </row>
    <row r="13" spans="1:8" x14ac:dyDescent="0.25">
      <c r="A13" t="s">
        <v>2964</v>
      </c>
      <c r="B13" t="s">
        <v>2974</v>
      </c>
      <c r="C13" cm="1">
        <f t="array" aca="1" ref="C13" ca="1">_xll.BDP(A13, "CUST_TRR_RETURN_HOLDING_PER", "CUST_TRR_START_DT="&amp;TEXT(WORKDAY(TODAY(), -2),"jjjjMMtt"),"CUST_TRR_END_DT="&amp;TEXT(WORKDAY(TODAY(), -1),"jjjjMMtt"),"CUST_TRR_CRNCY=EUR")</f>
        <v>-0.35982750000000002</v>
      </c>
      <c r="D13" cm="1">
        <f t="array" aca="1" ref="D13" ca="1">_xll.BDP(A13, "CUST_TRR_RETURN_HOLDING_PER", "CUST_TRR_START_DT="&amp;TEXT(WORKDAY(TODAY(), -6),"jjjjMMtt"),"CUST_TRR_END_DT="&amp;TEXT(WORKDAY(TODAY(), -1),"jjjjMMtt"),"CUST_TRR_CRNCY=EUR")</f>
        <v>-1.5035339999999999</v>
      </c>
      <c r="E13" cm="1">
        <f t="array" aca="1" ref="E13" ca="1">_xll.BDP(A13, "CUST_TRR_RETURN_HOLDING_PER", "CUST_TRR_START_DT="&amp;TEXT(WORKDAY(EDATE(TODAY(), -1) - 2, 1),"jjjjMMtt"),"CUST_TRR_END_DT="&amp;TEXT(WORKDAY(TODAY(), -1),"jjjjMMtt"),"CUST_TRR_CRNCY=EUR")</f>
        <v>2.4551440000000002</v>
      </c>
      <c r="F13" cm="1">
        <f t="array" aca="1" ref="F13" ca="1">_xll.BDP(A13,"CUST_TRR_RETURN_HOLDING_PER", "CUST_TRR_START_DT="&amp;TEXT(WORKDAY(DATE(YEAR(TODAY())-1, 12, 31), -1),"jjjjMMtt"),"CUST_TRR_END_DT="&amp;TEXT(WORKDAY(TODAY(), -1),"jjjjMMtt"),"CUST_TRR_CRNCY=EUR")</f>
        <v>13.098129999999999</v>
      </c>
      <c r="G13" cm="1">
        <f t="array" ref="G13">_xll.BDP(A13,$G$1)</f>
        <v>0.62599470000000002</v>
      </c>
      <c r="H13" cm="1">
        <f t="array" ref="H13">_xll.BDP(A13,$H$1)</f>
        <v>-9.4629159999999999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A2" sqref="A2:A12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2340</v>
      </c>
      <c r="H1" t="s">
        <v>2341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0.2287083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-1.975004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4.1247530000000001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13.68618</v>
      </c>
      <c r="G2" cm="1">
        <f t="array" ref="G2">_xll.BDP(B2,$G$1)</f>
        <v>1.2639370000000001</v>
      </c>
      <c r="H2" cm="1">
        <f t="array" ref="H2">_xll.BDP(B2,$H$1)</f>
        <v>-8.2890870000000003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-0.36221829999999999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1.365937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5.5889629999999997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17.622730000000001</v>
      </c>
      <c r="G3" cm="1">
        <f t="array" ref="G3">_xll.BDP(B3,$G$1)</f>
        <v>8.2092170000000007</v>
      </c>
      <c r="H3" cm="1">
        <f t="array" ref="H3">_xll.BDP(B3,$H$1)</f>
        <v>-1.0058050000000001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0.1068467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0.4591788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6.6785319999999997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25.75732</v>
      </c>
      <c r="G4" cm="1">
        <f t="array" ref="G4">_xll.BDP(B4,$G$1)</f>
        <v>11.87346</v>
      </c>
      <c r="H4" cm="1">
        <f t="array" ref="H4">_xll.BDP(B4,$H$1)</f>
        <v>-0.64341389999999998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-0.20106460000000001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1.100271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1.7270239999999999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15.051159999999999</v>
      </c>
      <c r="G5" cm="1">
        <f t="array" ref="G5">_xll.BDP(B5,$G$1)</f>
        <v>7.7360129999999998</v>
      </c>
      <c r="H5" cm="1">
        <f t="array" ref="H5">_xll.BDP(B5,$H$1)</f>
        <v>-2.3535599999999999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-0.37005179999999999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0.24950849999999999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1.0989690000000001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19.727370000000001</v>
      </c>
      <c r="G6" cm="1">
        <f t="array" ref="G6">_xll.BDP(B6,$G$1)</f>
        <v>5.9738040000000003</v>
      </c>
      <c r="H6" cm="1">
        <f t="array" ref="H6">_xll.BDP(B6,$H$1)</f>
        <v>-3.2234029999999998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-0.73631720000000001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-1.4196150000000001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0.79981709999999995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14.919639999999999</v>
      </c>
      <c r="G7" cm="1">
        <f t="array" ref="G7">_xll.BDP(B7,$G$1)</f>
        <v>3.1200950000000001</v>
      </c>
      <c r="H7" cm="1">
        <f t="array" ref="H7">_xll.BDP(B7,$H$1)</f>
        <v>-3.9641999999999999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-0.43545159999999999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1.727846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6.8386909999999999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29.91113</v>
      </c>
      <c r="G8" cm="1">
        <f t="array" ref="G8">_xll.BDP(B8,$G$1)</f>
        <v>12.841049999999999</v>
      </c>
      <c r="H8" cm="1">
        <f t="array" ref="H8">_xll.BDP(B8,$H$1)</f>
        <v>-1.2342280000000001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1.3783289999999999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1.1487289999999999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8.6259569999999997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38.289960000000001</v>
      </c>
      <c r="G9" cm="1">
        <f t="array" ref="G9">_xll.BDP(B9,$G$1)</f>
        <v>14.14832</v>
      </c>
      <c r="H9" cm="1">
        <f t="array" ref="H9">_xll.BDP(B9,$H$1)</f>
        <v>-1.059577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0.37286190000000002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0.51790619999999998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5.2773110000000001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32.261220000000002</v>
      </c>
      <c r="G10" cm="1">
        <f t="array" ref="G10">_xll.BDP(B10,$G$1)</f>
        <v>8.4387720000000002</v>
      </c>
      <c r="H10" cm="1">
        <f t="array" ref="H10">_xll.BDP(B10,$H$1)</f>
        <v>-2.2220409999999999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8.5341399999999998E-2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2.5220950000000002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4.4961399999999996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35.054360000000003</v>
      </c>
      <c r="G11" cm="1">
        <f t="array" ref="G11">_xll.BDP(B11,$G$1)</f>
        <v>17.719539999999999</v>
      </c>
      <c r="H11" cm="1">
        <f t="array" ref="H11">_xll.BDP(B11,$H$1)</f>
        <v>-0.89292890000000003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-1.6475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0.95929980000000004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0.40422200000000003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14.6511</v>
      </c>
      <c r="G12" cm="1">
        <f t="array" ref="G12">_xll.BDP(B12,$G$1)</f>
        <v>9.7928759999999997</v>
      </c>
      <c r="H12" cm="1">
        <f t="array" ref="H12">_xll.BDP(B12,$H$1)</f>
        <v>-3.3945509999999999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0.26436080000000001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0.6866757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5.3490180000000001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26.902850000000001</v>
      </c>
      <c r="G13" cm="1">
        <f t="array" ref="G13">_xll.BDP(B13,$G$1)</f>
        <v>10.191610000000001</v>
      </c>
      <c r="H13" cm="1">
        <f t="array" ref="H13">_xll.BDP(B13,$H$1)</f>
        <v>-0.4164349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workbookViewId="0">
      <selection activeCell="D31" sqref="D31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2340</v>
      </c>
      <c r="H1" t="s">
        <v>2341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0.64544650000000003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-1.7436339999999999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-1.3615809999999999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6.3822950000000003E-2</v>
      </c>
      <c r="G2" cm="1">
        <f t="array" ref="G2">_xll.BDP(B2,$G$1)</f>
        <v>-4.6139400000000004</v>
      </c>
      <c r="H2" cm="1">
        <f t="array" ref="H2">_xll.BDP(B2,$H$1)</f>
        <v>-12.98066</v>
      </c>
      <c r="I2" s="9" cm="1">
        <f t="array" ref="I2">_xll.BDP(B2,$I$1)</f>
        <v>712249319560.90796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-0.76493180000000005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-1.205138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0.95533520000000005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3.461649</v>
      </c>
      <c r="G3" cm="1">
        <f t="array" ref="G3">_xll.BDP(B3,$G$1)</f>
        <v>1.7540210000000001</v>
      </c>
      <c r="H3" cm="1">
        <f t="array" ref="H3">_xll.BDP(B3,$H$1)</f>
        <v>-4.5142290000000003</v>
      </c>
      <c r="I3" s="10" cm="1">
        <f t="array" ref="I3">_xll.BDP(B3,$I$1)</f>
        <v>316782797490.56403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-0.72601519999999997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-1.9614149999999999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3.7934429999999999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-2.8526919999999998</v>
      </c>
      <c r="G4" cm="1">
        <f t="array" ref="G4">_xll.BDP(B4,$G$1)</f>
        <v>-2.045293</v>
      </c>
      <c r="H4" cm="1">
        <f t="array" ref="H4">_xll.BDP(B4,$H$1)</f>
        <v>-14.530659999999999</v>
      </c>
      <c r="I4" s="10" cm="1">
        <f t="array" ref="I4">_xll.BDP(B4,$I$1)</f>
        <v>302985217318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-0.88126550000000003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5.5217219999999997E-2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-1.273298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9.8770869999999995</v>
      </c>
      <c r="G5" cm="1">
        <f t="array" ref="G5">_xll.BDP(B5,$G$1)</f>
        <v>3.157448</v>
      </c>
      <c r="H5" cm="1">
        <f t="array" ref="H5">_xll.BDP(B5,$H$1)</f>
        <v>-3.5570349999999999</v>
      </c>
      <c r="I5" s="11" cm="1">
        <f t="array" ref="I5">_xll.BDP(B5,$I$1)</f>
        <v>443442820726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-0.67909819999999999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0.19536419999999999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2.6728589999999999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17.77741</v>
      </c>
      <c r="G6" cm="1">
        <f t="array" ref="G6">_xll.BDP(B6,$G$1)</f>
        <v>5.7725609999999996</v>
      </c>
      <c r="H6" cm="1">
        <f t="array" ref="H6">_xll.BDP(B6,$H$1)</f>
        <v>-1.0822890000000001</v>
      </c>
      <c r="I6" s="11" cm="1">
        <f t="array" ref="I6">_xll.BDP(B6,$I$1)</f>
        <v>1883370743669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-0.84912650000000001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1.237697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1.078281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17.942730000000001</v>
      </c>
      <c r="G7" cm="1">
        <f t="array" ref="G7">_xll.BDP(B7,$G$1)</f>
        <v>3.8224109999999998</v>
      </c>
      <c r="H7" cm="1">
        <f t="array" ref="H7">_xll.BDP(B7,$H$1)</f>
        <v>-1.4646490000000001</v>
      </c>
      <c r="I7" s="12" cm="1">
        <f t="array" ref="I7">_xll.BDP(B7,$I$1)</f>
        <v>245976967022.07101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-0.8232197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-0.55795660000000002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-1.82222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-5.858949</v>
      </c>
      <c r="G8" cm="1">
        <f t="array" ref="G8">_xll.BDP(B8,$G$1)</f>
        <v>-12.102270000000001</v>
      </c>
      <c r="H8" cm="1">
        <f t="array" ref="H8">_xll.BDP(B8,$H$1)</f>
        <v>-24.15428</v>
      </c>
      <c r="I8" s="12" cm="1">
        <f t="array" ref="I8">_xll.BDP(B8,$I$1)</f>
        <v>344737335345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-0.38925979999999999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-1.244819E-2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-0.35163860000000002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20.899450000000002</v>
      </c>
      <c r="G9" cm="1">
        <f t="array" ref="G9">_xll.BDP(B9,$G$1)</f>
        <v>11.172359999999999</v>
      </c>
      <c r="H9" cm="1">
        <f t="array" ref="H9">_xll.BDP(B9,$H$1)</f>
        <v>-2.110115</v>
      </c>
      <c r="I9" s="12" cm="1">
        <f t="array" ref="I9">_xll.BDP(B9,$I$1)</f>
        <v>250814307176.46701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-1.5289349999999999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-2.7158159999999998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3.613594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-4.2722030000000002</v>
      </c>
      <c r="G10" cm="1">
        <f t="array" ref="G10">_xll.BDP(B10,$G$1)</f>
        <v>-7.124733</v>
      </c>
      <c r="H10" cm="1">
        <f t="array" ref="H10">_xll.BDP(B10,$H$1)</f>
        <v>-16.93751</v>
      </c>
      <c r="I10" s="12" cm="1">
        <f t="array" ref="I10">_xll.BDP(B10,$I$1)</f>
        <v>1164837275864.1499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-0.7608568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2.2965849999999999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1.9439660000000001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7.9593109999999996</v>
      </c>
      <c r="G11" cm="1">
        <f t="array" ref="G11">_xll.BDP(B11,$G$1)</f>
        <v>3.2852779999999999</v>
      </c>
      <c r="H11" cm="1">
        <f t="array" ref="H11">_xll.BDP(B11,$H$1)</f>
        <v>-5.5481280000000002</v>
      </c>
      <c r="I11" s="12" cm="1">
        <f t="array" ref="I11">_xll.BDP(B11,$I$1)</f>
        <v>122556285187.672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-0.31807920000000001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1.3298570000000001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2.3796430000000002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3.171691</v>
      </c>
      <c r="G12" cm="1">
        <f t="array" ref="G12">_xll.BDP(B12,$G$1)</f>
        <v>1.2359329999999999</v>
      </c>
      <c r="H12" cm="1">
        <f t="array" ref="H12">_xll.BDP(B12,$H$1)</f>
        <v>-3.4534159999999998</v>
      </c>
      <c r="I12" s="11" cm="1">
        <f t="array" ref="I12">_xll.BDP(B12,$I$1)</f>
        <v>849916778471.94995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-0.63796799999999998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0.37947239999999999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-1.18605E-2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15.048209999999999</v>
      </c>
      <c r="G13" cm="1">
        <f t="array" ref="G13">_xll.BDP(B13,$G$1)</f>
        <v>8.4698899999999995</v>
      </c>
      <c r="H13" cm="1">
        <f t="array" ref="H13">_xll.BDP(B13,$H$1)</f>
        <v>-1.878236</v>
      </c>
      <c r="I13" s="11" cm="1">
        <f t="array" ref="I13">_xll.BDP(B13,$I$1)</f>
        <v>357013580896.60803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-0.25841069999999999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-7.0066390000000006E-2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0.5366398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16.620809999999999</v>
      </c>
      <c r="G14" cm="1">
        <f t="array" ref="G14">_xll.BDP(B14,$G$1)</f>
        <v>3.4641410000000001</v>
      </c>
      <c r="H14" cm="1">
        <f t="array" ref="H14">_xll.BDP(B14,$H$1)</f>
        <v>-5.8312569999999999</v>
      </c>
      <c r="I14" s="9" cm="1">
        <f t="array" ref="I14">_xll.BDP(B14,$I$1)</f>
        <v>2028409066470.27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-0.60587809999999998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1.232947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2.6655150000000001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18.37096</v>
      </c>
      <c r="G15" cm="1">
        <f t="array" ref="G15">_xll.BDP(B15,$G$1)</f>
        <v>9.7804470000000006</v>
      </c>
      <c r="H15" cm="1">
        <f t="array" ref="H15">_xll.BDP(B15,$H$1)</f>
        <v>-0.83282970000000001</v>
      </c>
      <c r="I15" s="10" cm="1">
        <f t="array" ref="I15">_xll.BDP(B15,$I$1)</f>
        <v>576500712915.20203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-0.96811480000000005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0.53295519999999996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2.3827820000000002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29.57931</v>
      </c>
      <c r="G16" cm="1">
        <f t="array" ref="G16">_xll.BDP(B16,$G$1)</f>
        <v>7.2889840000000001</v>
      </c>
      <c r="H16" cm="1">
        <f t="array" ref="H16">_xll.BDP(B16,$H$1)</f>
        <v>-1.471149</v>
      </c>
      <c r="I16" s="10" cm="1">
        <f t="array" ref="I16">_xll.BDP(B16,$I$1)</f>
        <v>1212009530370.2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-1.123866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-3.9011070000000002E-2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1.609658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24.519970000000001</v>
      </c>
      <c r="G17" cm="1">
        <f t="array" ref="G17">_xll.BDP(B17,$G$1)</f>
        <v>8.9499940000000002</v>
      </c>
      <c r="H17" cm="1">
        <f t="array" ref="H17">_xll.BDP(B17,$H$1)</f>
        <v>-1.278627</v>
      </c>
      <c r="I17" s="10" cm="1">
        <f t="array" ref="I17">_xll.BDP(B17,$I$1)</f>
        <v>725843842344.96497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-1.1287879999999999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-6.8639460000000003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-1.7074149999999999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3.9167800000000002</v>
      </c>
      <c r="G18" cm="1">
        <f t="array" ref="G18">_xll.BDP(B18,$G$1)</f>
        <v>-6.4574389999999999</v>
      </c>
      <c r="H18" cm="1">
        <f t="array" ref="H18">_xll.BDP(B18,$H$1)</f>
        <v>-14.64263</v>
      </c>
      <c r="I18" s="9" cm="1">
        <f t="array" ref="I18">_xll.BDP(B18,$I$1)</f>
        <v>946072314292.35303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-0.56209100000000001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2.351658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3.166156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24.616700000000002</v>
      </c>
      <c r="G19" cm="1">
        <f t="array" ref="G19">_xll.BDP(B19,$G$1)</f>
        <v>13.29523</v>
      </c>
      <c r="H19" cm="1">
        <f t="array" ref="H19">_xll.BDP(B19,$H$1)</f>
        <v>-0.81273479999999998</v>
      </c>
      <c r="I19" s="9" cm="1">
        <f t="array" ref="I19">_xll.BDP(B19,$I$1)</f>
        <v>415137637851.44305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-0.35888910000000002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1.196213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0.53273780000000004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10.43675</v>
      </c>
      <c r="G20" cm="1">
        <f t="array" ref="G20">_xll.BDP(B20,$G$1)</f>
        <v>8.3611830000000005</v>
      </c>
      <c r="H20" cm="1">
        <f t="array" ref="H20">_xll.BDP(B20,$H$1)</f>
        <v>-1.3638520000000001</v>
      </c>
      <c r="I20" s="9" cm="1">
        <f t="array" ref="I20">_xll.BDP(B20,$I$1)</f>
        <v>588482448142.38306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-1.902582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-1.7057260000000001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-3.9964490000000001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6.0631579999999996</v>
      </c>
      <c r="G21" cm="1">
        <f t="array" ref="G21">_xll.BDP(B21,$G$1)</f>
        <v>5.3101089999999997</v>
      </c>
      <c r="H21" cm="1">
        <f t="array" ref="H21">_xll.BDP(B21,$H$1)</f>
        <v>-5.5375730000000001</v>
      </c>
      <c r="I21" s="9" cm="1">
        <f t="array" ref="I21">_xll.BDP(B21,$I$1)</f>
        <v>187616470953.155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-0.65802050000000001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-0.598715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1.114641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12.250389999999999</v>
      </c>
      <c r="G22" cm="1">
        <f t="array" ref="G22">_xll.BDP(B22,$G$1)</f>
        <v>2.6687789999999998</v>
      </c>
      <c r="H22" cm="1">
        <f t="array" ref="H22">_xll.BDP(B22,$H$1)</f>
        <v>-1.3543149999999999</v>
      </c>
      <c r="I22" s="9" cm="1">
        <f t="array" ref="I22">_xll.BDP(B22,$I$1)</f>
        <v>13749960044710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zoomScaleNormal="100" workbookViewId="0">
      <selection activeCell="I12" sqref="I12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2340</v>
      </c>
      <c r="I1" t="s">
        <v>2341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-1.4776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-3.2229700000000001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-1.4122140000000001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0.46088370000000001</v>
      </c>
      <c r="H2" cm="1">
        <f t="array" ref="H2">_xll.BDP(A2,$H$1)</f>
        <v>-7.6571290040538615</v>
      </c>
      <c r="I2" cm="1">
        <f t="array" ref="I2">_xll.BDP(A2,$H$1)</f>
        <v>-7.6571290040538615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-1.7518069999999999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-1.339132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4.4142279999999996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49.55518</v>
      </c>
      <c r="H3" cm="1">
        <f t="array" ref="H3">_xll.BDP(A3,$H$1)</f>
        <v>15.880916651727011</v>
      </c>
      <c r="I3" cm="1">
        <f t="array" ref="I3">_xll.BDP(A3,$H$1)</f>
        <v>15.880916651727011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-0.21850230000000001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1.9570559999999999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3.123367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26.46444</v>
      </c>
      <c r="H4" cm="1">
        <f t="array" ref="H4">_xll.BDP(A4,$H$1)</f>
        <v>6.4236495743868929</v>
      </c>
      <c r="I4" cm="1">
        <f t="array" ref="I4">_xll.BDP(A4,$H$1)</f>
        <v>6.4236495743868929</v>
      </c>
    </row>
    <row r="5" spans="1:9" x14ac:dyDescent="0.25">
      <c r="A5" t="s">
        <v>90</v>
      </c>
      <c r="B5" t="s">
        <v>677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0.49949939999999998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-0.51515230000000001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7.0202150000000003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66.650580000000005</v>
      </c>
      <c r="H5" cm="1">
        <f t="array" ref="H5">_xll.BDP(A5,$H$1)</f>
        <v>24.131478615625106</v>
      </c>
      <c r="I5" cm="1">
        <f t="array" ref="I5">_xll.BDP(A5,$H$1)</f>
        <v>24.131478615625106</v>
      </c>
    </row>
    <row r="6" spans="1:9" x14ac:dyDescent="0.25">
      <c r="A6" t="s">
        <v>191</v>
      </c>
      <c r="B6" t="s">
        <v>678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3.5671369999999998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8.0918770000000002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5.1441330000000001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-37.297939999999997</v>
      </c>
      <c r="H6" cm="1">
        <f t="array" ref="H6">_xll.BDP(A6,$H$1)</f>
        <v>-11.930273153320901</v>
      </c>
      <c r="I6" cm="1">
        <f t="array" ref="I6">_xll.BDP(A6,$H$1)</f>
        <v>-11.930273153320901</v>
      </c>
    </row>
    <row r="7" spans="1:9" x14ac:dyDescent="0.25">
      <c r="A7" t="s">
        <v>266</v>
      </c>
      <c r="B7" t="s">
        <v>679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-0.34701710000000002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6.1547770000000002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7.1984149999999998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  <c r="H7" t="str" cm="1">
        <f t="array" ref="H7">_xll.BDP(A7,$H$1)</f>
        <v>#N/A N/A</v>
      </c>
      <c r="I7" t="str" cm="1">
        <f t="array" ref="I7">_xll.BDP(A7,$H$1)</f>
        <v>#N/A N/A</v>
      </c>
    </row>
    <row r="8" spans="1:9" x14ac:dyDescent="0.25">
      <c r="A8" t="s">
        <v>268</v>
      </c>
      <c r="B8" t="s">
        <v>680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-6.02508E-2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0.23872579999999999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8.5669450000000005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37.212949999999999</v>
      </c>
      <c r="H8" cm="1">
        <f t="array" ref="H8">_xll.BDP(A8,$H$1)</f>
        <v>14.025787239412255</v>
      </c>
      <c r="I8" cm="1">
        <f t="array" ref="I8">_xll.BDP(A8,$H$1)</f>
        <v>14.025787239412255</v>
      </c>
    </row>
    <row r="9" spans="1:9" x14ac:dyDescent="0.25">
      <c r="A9" t="s">
        <v>110</v>
      </c>
      <c r="B9" t="s">
        <v>681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-0.6126064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1.458725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9.0880559999999999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37.246899999999997</v>
      </c>
      <c r="H9" cm="1">
        <f t="array" ref="H9">_xll.BDP(A9,$H$1)</f>
        <v>12.823928616700767</v>
      </c>
      <c r="I9" cm="1">
        <f t="array" ref="I9">_xll.BDP(A9,$H$1)</f>
        <v>12.823928616700767</v>
      </c>
    </row>
    <row r="10" spans="1:9" x14ac:dyDescent="0.25">
      <c r="A10" t="s">
        <v>269</v>
      </c>
      <c r="B10" t="s">
        <v>682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0.53028129999999996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0.16965559999999999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5.1561779999999997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6.7692370000000004</v>
      </c>
      <c r="H10" cm="1">
        <f t="array" ref="H10">_xll.BDP(A10,$H$1)</f>
        <v>-1.3201854344739574</v>
      </c>
      <c r="I10" cm="1">
        <f t="array" ref="I10">_xll.BDP(A10,$H$1)</f>
        <v>-1.3201854344739574</v>
      </c>
    </row>
    <row r="11" spans="1:9" x14ac:dyDescent="0.25">
      <c r="A11" t="s">
        <v>56</v>
      </c>
      <c r="B11" t="s">
        <v>683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-0.96802370000000004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-0.50782159999999998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-0.44013140000000001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23.25647</v>
      </c>
      <c r="H11" cm="1">
        <f t="array" ref="H11">_xll.BDP(A11,$H$1)</f>
        <v>8.3625617034882787</v>
      </c>
      <c r="I11" cm="1">
        <f t="array" ref="I11">_xll.BDP(A11,$H$1)</f>
        <v>8.3625617034882787</v>
      </c>
    </row>
    <row r="12" spans="1:9" x14ac:dyDescent="0.25">
      <c r="A12" t="s">
        <v>60</v>
      </c>
      <c r="B12" t="s">
        <v>684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-0.79020999999999997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-3.1489699999999998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-0.23988499999999999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27.640419999999999</v>
      </c>
      <c r="H12" cm="1">
        <f t="array" ref="H12">_xll.BDP(A12,$H$1)</f>
        <v>5.6677031969248404</v>
      </c>
      <c r="I12" cm="1">
        <f t="array" ref="I12">_xll.BDP(A12,$H$1)</f>
        <v>5.6677031969248404</v>
      </c>
    </row>
    <row r="13" spans="1:9" x14ac:dyDescent="0.25">
      <c r="A13" t="s">
        <v>272</v>
      </c>
      <c r="B13" t="s">
        <v>685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-0.23780080000000001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2.5178880000000001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6.8653959999999996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9.9399610000000003</v>
      </c>
      <c r="H13" cm="1">
        <f t="array" ref="H13">_xll.BDP(A13,$H$1)</f>
        <v>-4.2803367918608535</v>
      </c>
      <c r="I13" cm="1">
        <f t="array" ref="I13">_xll.BDP(A13,$H$1)</f>
        <v>-4.2803367918608535</v>
      </c>
    </row>
    <row r="14" spans="1:9" x14ac:dyDescent="0.25">
      <c r="A14" t="s">
        <v>273</v>
      </c>
      <c r="B14" t="s">
        <v>686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-0.89744199999999996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3.7170019999999999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15.005140000000001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26.212260000000001</v>
      </c>
      <c r="H14" cm="1">
        <f t="array" ref="H14">_xll.BDP(A14,$H$1)</f>
        <v>19.596797204638321</v>
      </c>
      <c r="I14" cm="1">
        <f t="array" ref="I14">_xll.BDP(A14,$H$1)</f>
        <v>19.596797204638321</v>
      </c>
    </row>
    <row r="15" spans="1:9" x14ac:dyDescent="0.25">
      <c r="A15" t="s">
        <v>274</v>
      </c>
      <c r="B15" t="s">
        <v>687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-3.356401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-2.9658220000000002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-7.4690770000000004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8.3901409999999998</v>
      </c>
      <c r="H15" cm="1">
        <f t="array" ref="H15">_xll.BDP(A15,$H$1)</f>
        <v>6.4123149147831198</v>
      </c>
      <c r="I15" cm="1">
        <f t="array" ref="I15">_xll.BDP(A15,$H$1)</f>
        <v>6.4123149147831198</v>
      </c>
    </row>
    <row r="16" spans="1:9" x14ac:dyDescent="0.25">
      <c r="A16" t="s">
        <v>276</v>
      </c>
      <c r="B16" t="s">
        <v>688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0.50225039999999999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-2.48129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5.2115640000000001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25.973410000000001</v>
      </c>
      <c r="H16" cm="1">
        <f t="array" ref="H16">_xll.BDP(A16,$H$1)</f>
        <v>6.1132212754128803</v>
      </c>
      <c r="I16" cm="1">
        <f t="array" ref="I16">_xll.BDP(A16,$H$1)</f>
        <v>6.1132212754128803</v>
      </c>
    </row>
    <row r="17" spans="1:9" x14ac:dyDescent="0.25">
      <c r="A17" t="s">
        <v>277</v>
      </c>
      <c r="B17" t="s">
        <v>689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-0.52592870000000003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-2.283677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2.993058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3.289971</v>
      </c>
      <c r="H17" cm="1">
        <f t="array" ref="H17">_xll.BDP(A17,$H$1)</f>
        <v>-7.4294724971705666</v>
      </c>
      <c r="I17" cm="1">
        <f t="array" ref="I17">_xll.BDP(A17,$H$1)</f>
        <v>-7.4294724971705666</v>
      </c>
    </row>
    <row r="18" spans="1:9" x14ac:dyDescent="0.25">
      <c r="A18" t="s">
        <v>278</v>
      </c>
      <c r="B18" t="s">
        <v>3052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1.288473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1.6041479999999999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6.0196319999999996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96.127750000000006</v>
      </c>
      <c r="H18" cm="1">
        <f t="array" ref="H18">_xll.BDP(A18,$H$1)</f>
        <v>26.834539214255138</v>
      </c>
      <c r="I18" cm="1">
        <f t="array" ref="I18">_xll.BDP(A18,$H$1)</f>
        <v>26.834539214255138</v>
      </c>
    </row>
    <row r="19" spans="1:9" x14ac:dyDescent="0.25">
      <c r="A19" t="s">
        <v>279</v>
      </c>
      <c r="B19" t="s">
        <v>690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-1.765666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-1.8704339999999999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6.7821670000000003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27.021170000000001</v>
      </c>
      <c r="H19" cm="1">
        <f t="array" ref="H19">_xll.BDP(A19,$H$1)</f>
        <v>12.067886771895918</v>
      </c>
      <c r="I19" cm="1">
        <f t="array" ref="I19">_xll.BDP(A19,$H$1)</f>
        <v>12.067886771895918</v>
      </c>
    </row>
    <row r="20" spans="1:9" x14ac:dyDescent="0.25">
      <c r="A20" t="s">
        <v>121</v>
      </c>
      <c r="B20" t="s">
        <v>691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-1.6378200000000001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-1.4207860000000001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6.6166039999999997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22.206420000000001</v>
      </c>
      <c r="H20" cm="1">
        <f t="array" ref="H20">_xll.BDP(A20,$H$1)</f>
        <v>12.444144448878323</v>
      </c>
      <c r="I20" cm="1">
        <f t="array" ref="I20">_xll.BDP(A20,$H$1)</f>
        <v>12.444144448878323</v>
      </c>
    </row>
    <row r="21" spans="1:9" x14ac:dyDescent="0.25">
      <c r="A21" t="s">
        <v>281</v>
      </c>
      <c r="B21" t="s">
        <v>692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-3.1770839999999998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-5.6375469999999996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1.8111139999999999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43.876309999999997</v>
      </c>
      <c r="H21" cm="1">
        <f t="array" ref="H21">_xll.BDP(A21,$H$1)</f>
        <v>15.100777403573392</v>
      </c>
      <c r="I21" cm="1">
        <f t="array" ref="I21">_xll.BDP(A21,$H$1)</f>
        <v>15.100777403573392</v>
      </c>
    </row>
    <row r="22" spans="1:9" x14ac:dyDescent="0.25">
      <c r="A22" t="s">
        <v>282</v>
      </c>
      <c r="B22" t="s">
        <v>693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0.2490049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-0.73624409999999996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8.0747009999999992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48.969650000000001</v>
      </c>
      <c r="H22" cm="1">
        <f t="array" ref="H22">_xll.BDP(A22,$H$1)</f>
        <v>23.323685895176922</v>
      </c>
      <c r="I22" cm="1">
        <f t="array" ref="I22">_xll.BDP(A22,$H$1)</f>
        <v>23.323685895176922</v>
      </c>
    </row>
    <row r="23" spans="1:9" x14ac:dyDescent="0.25">
      <c r="A23" t="s">
        <v>128</v>
      </c>
      <c r="B23" t="s">
        <v>694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-0.94935999999999998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1.534146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2.5826570000000002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8.7440580000000008</v>
      </c>
      <c r="H23" cm="1">
        <f t="array" ref="H23">_xll.BDP(A23,$H$1)</f>
        <v>4.3027908882487518</v>
      </c>
      <c r="I23" cm="1">
        <f t="array" ref="I23">_xll.BDP(A23,$H$1)</f>
        <v>4.3027908882487518</v>
      </c>
    </row>
    <row r="24" spans="1:9" x14ac:dyDescent="0.25">
      <c r="A24" t="s">
        <v>283</v>
      </c>
      <c r="B24" t="s">
        <v>695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2.548079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4.6255290000000002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17.844940000000001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-40.4482</v>
      </c>
      <c r="H24" cm="1">
        <f t="array" ref="H24">_xll.BDP(A24,$H$1)</f>
        <v>-13.601115671678466</v>
      </c>
      <c r="I24" cm="1">
        <f t="array" ref="I24">_xll.BDP(A24,$H$1)</f>
        <v>-13.601115671678466</v>
      </c>
    </row>
    <row r="25" spans="1:9" x14ac:dyDescent="0.25">
      <c r="A25" t="s">
        <v>284</v>
      </c>
      <c r="B25" t="s">
        <v>696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-8.6223449999999993E-2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2.409545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8.2713210000000004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10.56827</v>
      </c>
      <c r="H25" cm="1">
        <f t="array" ref="H25">_xll.BDP(A25,$H$1)</f>
        <v>12.818066258195673</v>
      </c>
      <c r="I25" cm="1">
        <f t="array" ref="I25">_xll.BDP(A25,$H$1)</f>
        <v>12.818066258195673</v>
      </c>
    </row>
    <row r="26" spans="1:9" x14ac:dyDescent="0.25">
      <c r="A26" t="s">
        <v>196</v>
      </c>
      <c r="B26" t="s">
        <v>697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-1.737082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-2.3103229999999999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-5.4331269999999998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1.65621</v>
      </c>
      <c r="H26" cm="1">
        <f t="array" ref="H26">_xll.BDP(A26,$H$1)</f>
        <v>-13.340680971739561</v>
      </c>
      <c r="I26" cm="1">
        <f t="array" ref="I26">_xll.BDP(A26,$H$1)</f>
        <v>-13.340680971739561</v>
      </c>
    </row>
    <row r="27" spans="1:9" x14ac:dyDescent="0.25">
      <c r="A27" t="s">
        <v>285</v>
      </c>
      <c r="B27" t="s">
        <v>698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0.2206863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8.4302829999999995E-2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2.2218789999999999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55.232109999999999</v>
      </c>
      <c r="H27" cm="1">
        <f t="array" ref="H27">_xll.BDP(A27,$H$1)</f>
        <v>29.719745726890473</v>
      </c>
      <c r="I27" cm="1">
        <f t="array" ref="I27">_xll.BDP(A27,$H$1)</f>
        <v>29.719745726890473</v>
      </c>
    </row>
    <row r="28" spans="1:9" x14ac:dyDescent="0.25">
      <c r="A28" t="s">
        <v>47</v>
      </c>
      <c r="B28" t="s">
        <v>699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-0.20020640000000001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1.2553190000000001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-1.6948639999999999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11.14673</v>
      </c>
      <c r="H28" cm="1">
        <f t="array" ref="H28">_xll.BDP(A28,$H$1)</f>
        <v>7.427300635741747</v>
      </c>
      <c r="I28" cm="1">
        <f t="array" ref="I28">_xll.BDP(A28,$H$1)</f>
        <v>7.427300635741747</v>
      </c>
    </row>
    <row r="29" spans="1:9" x14ac:dyDescent="0.25">
      <c r="A29" t="s">
        <v>287</v>
      </c>
      <c r="B29" t="s">
        <v>700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-0.885459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0.4065126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7.702839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29.347270000000002</v>
      </c>
      <c r="H29" cm="1">
        <f t="array" ref="H29">_xll.BDP(A29,$H$1)</f>
        <v>10.105387283209083</v>
      </c>
      <c r="I29" cm="1">
        <f t="array" ref="I29">_xll.BDP(A29,$H$1)</f>
        <v>10.105387283209083</v>
      </c>
    </row>
    <row r="30" spans="1:9" x14ac:dyDescent="0.25">
      <c r="A30" t="s">
        <v>288</v>
      </c>
      <c r="B30" t="s">
        <v>701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-0.55321089999999995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0.24739249999999999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1.4952019999999999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7.3341890000000003</v>
      </c>
      <c r="H30" cm="1">
        <f t="array" ref="H30">_xll.BDP(A30,$H$1)</f>
        <v>2.5446561872835072</v>
      </c>
      <c r="I30" cm="1">
        <f t="array" ref="I30">_xll.BDP(A30,$H$1)</f>
        <v>2.5446561872835072</v>
      </c>
    </row>
    <row r="31" spans="1:9" x14ac:dyDescent="0.25">
      <c r="A31" t="s">
        <v>46</v>
      </c>
      <c r="B31" t="s">
        <v>702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-0.57672440000000003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-0.3842875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0.91626339999999995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21.256589999999999</v>
      </c>
      <c r="H31" cm="1">
        <f t="array" ref="H31">_xll.BDP(A31,$H$1)</f>
        <v>3.2329278056246844</v>
      </c>
      <c r="I31" cm="1">
        <f t="array" ref="I31">_xll.BDP(A31,$H$1)</f>
        <v>3.2329278056246844</v>
      </c>
    </row>
    <row r="32" spans="1:9" x14ac:dyDescent="0.25">
      <c r="A32" t="s">
        <v>289</v>
      </c>
      <c r="B32" t="s">
        <v>703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-0.42975989999999997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2.6630699999999998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4.9925280000000001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40.193939999999998</v>
      </c>
      <c r="H32" cm="1">
        <f t="array" ref="H32">_xll.BDP(A32,$H$1)</f>
        <v>17.554470584618294</v>
      </c>
      <c r="I32" cm="1">
        <f t="array" ref="I32">_xll.BDP(A32,$H$1)</f>
        <v>17.554470584618294</v>
      </c>
    </row>
    <row r="33" spans="1:9" x14ac:dyDescent="0.25">
      <c r="A33" t="s">
        <v>290</v>
      </c>
      <c r="B33" t="s">
        <v>704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-1.7320800000000001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8.983981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11.571020000000001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41.363849999999999</v>
      </c>
      <c r="H33" cm="1">
        <f t="array" ref="H33">_xll.BDP(A33,$H$1)</f>
        <v>18.800730797951559</v>
      </c>
      <c r="I33" cm="1">
        <f t="array" ref="I33">_xll.BDP(A33,$H$1)</f>
        <v>18.800730797951559</v>
      </c>
    </row>
    <row r="34" spans="1:9" x14ac:dyDescent="0.25">
      <c r="A34" t="s">
        <v>291</v>
      </c>
      <c r="B34" t="s">
        <v>705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0.42770960000000002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1.7858350000000001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7.6418900000000001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55.78884</v>
      </c>
      <c r="H34" cm="1">
        <f t="array" ref="H34">_xll.BDP(A34,$H$1)</f>
        <v>20.286872630129622</v>
      </c>
      <c r="I34" cm="1">
        <f t="array" ref="I34">_xll.BDP(A34,$H$1)</f>
        <v>20.286872630129622</v>
      </c>
    </row>
    <row r="35" spans="1:9" x14ac:dyDescent="0.25">
      <c r="A35" t="s">
        <v>143</v>
      </c>
      <c r="B35" t="s">
        <v>706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-0.72648590000000002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-3.8187760000000002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2.6736659999999999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17.734480000000001</v>
      </c>
      <c r="H35" cm="1">
        <f t="array" ref="H35">_xll.BDP(A35,$H$1)</f>
        <v>6.317298297925042</v>
      </c>
      <c r="I35" cm="1">
        <f t="array" ref="I35">_xll.BDP(A35,$H$1)</f>
        <v>6.317298297925042</v>
      </c>
    </row>
    <row r="36" spans="1:9" x14ac:dyDescent="0.25">
      <c r="A36" t="s">
        <v>292</v>
      </c>
      <c r="B36" t="s">
        <v>707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-0.1739955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1.419789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3.4427919999999999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58.784500000000001</v>
      </c>
      <c r="H36" cm="1">
        <f t="array" ref="H36">_xll.BDP(A36,$H$1)</f>
        <v>22.372950496271198</v>
      </c>
      <c r="I36" cm="1">
        <f t="array" ref="I36">_xll.BDP(A36,$H$1)</f>
        <v>22.372950496271198</v>
      </c>
    </row>
    <row r="37" spans="1:9" x14ac:dyDescent="0.25">
      <c r="A37" t="s">
        <v>293</v>
      </c>
      <c r="B37" t="s">
        <v>708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0.1428277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5.0748860000000002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12.343120000000001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18.27205</v>
      </c>
      <c r="H37" cm="1">
        <f t="array" ref="H37">_xll.BDP(A37,$H$1)</f>
        <v>15.397361642180748</v>
      </c>
      <c r="I37" cm="1">
        <f t="array" ref="I37">_xll.BDP(A37,$H$1)</f>
        <v>15.397361642180748</v>
      </c>
    </row>
    <row r="38" spans="1:9" x14ac:dyDescent="0.25">
      <c r="A38" t="s">
        <v>129</v>
      </c>
      <c r="B38" t="s">
        <v>709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0.75244920000000004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-1.8121959999999999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4.1045949999999998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-52.885599999999997</v>
      </c>
      <c r="H38" cm="1">
        <f t="array" ref="H38">_xll.BDP(A38,$H$1)</f>
        <v>-30.590693257359924</v>
      </c>
      <c r="I38" cm="1">
        <f t="array" ref="I38">_xll.BDP(A38,$H$1)</f>
        <v>-30.590693257359924</v>
      </c>
    </row>
    <row r="39" spans="1:9" x14ac:dyDescent="0.25">
      <c r="A39" t="s">
        <v>137</v>
      </c>
      <c r="B39" t="s">
        <v>710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-6.6928829999999995E-2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1.3888039999999999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4.7333780000000001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40.434089999999998</v>
      </c>
      <c r="H39" cm="1">
        <f t="array" ref="H39">_xll.BDP(A39,$H$1)</f>
        <v>11.50497367745958</v>
      </c>
      <c r="I39" cm="1">
        <f t="array" ref="I39">_xll.BDP(A39,$H$1)</f>
        <v>11.50497367745958</v>
      </c>
    </row>
    <row r="40" spans="1:9" x14ac:dyDescent="0.25">
      <c r="A40" t="s">
        <v>32</v>
      </c>
      <c r="B40" t="s">
        <v>711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0.59258960000000005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0.68061910000000003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-0.66559190000000001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14.50163</v>
      </c>
      <c r="H40" cm="1">
        <f t="array" ref="H40">_xll.BDP(A40,$H$1)</f>
        <v>-5.3212083506289767E-2</v>
      </c>
      <c r="I40" cm="1">
        <f t="array" ref="I40">_xll.BDP(A40,$H$1)</f>
        <v>-5.3212083506289767E-2</v>
      </c>
    </row>
    <row r="41" spans="1:9" x14ac:dyDescent="0.25">
      <c r="A41" t="s">
        <v>294</v>
      </c>
      <c r="B41" t="s">
        <v>712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1.104149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2.4979979999999999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-2.3555069999999998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-37.755180000000003</v>
      </c>
      <c r="H41" cm="1">
        <f t="array" ref="H41">_xll.BDP(A41,$H$1)</f>
        <v>-35.898045192243991</v>
      </c>
      <c r="I41" cm="1">
        <f t="array" ref="I41">_xll.BDP(A41,$H$1)</f>
        <v>-35.898045192243991</v>
      </c>
    </row>
    <row r="42" spans="1:9" x14ac:dyDescent="0.25">
      <c r="A42" t="s">
        <v>295</v>
      </c>
      <c r="B42" t="s">
        <v>713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-4.2706119999999999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-8.1841790000000003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-7.2273490000000002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10.6996</v>
      </c>
      <c r="H42" cm="1">
        <f t="array" ref="H42">_xll.BDP(A42,$H$1)</f>
        <v>-5.9357444464842981</v>
      </c>
      <c r="I42" cm="1">
        <f t="array" ref="I42">_xll.BDP(A42,$H$1)</f>
        <v>-5.9357444464842981</v>
      </c>
    </row>
    <row r="43" spans="1:9" x14ac:dyDescent="0.25">
      <c r="A43" t="s">
        <v>296</v>
      </c>
      <c r="B43" t="s">
        <v>714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-0.40175440000000001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0.2001503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14.696730000000001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50.044699999999999</v>
      </c>
      <c r="H43" cm="1">
        <f t="array" ref="H43">_xll.BDP(A43,$H$1)</f>
        <v>26.173311000462725</v>
      </c>
      <c r="I43" cm="1">
        <f t="array" ref="I43">_xll.BDP(A43,$H$1)</f>
        <v>26.173311000462725</v>
      </c>
    </row>
    <row r="44" spans="1:9" x14ac:dyDescent="0.25">
      <c r="A44" t="s">
        <v>297</v>
      </c>
      <c r="B44" t="s">
        <v>715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-1.1864490000000001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-5.6137860000000002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1.5959939999999999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26.41245</v>
      </c>
      <c r="H44" cm="1">
        <f t="array" ref="H44">_xll.BDP(A44,$H$1)</f>
        <v>2.8402935831646676</v>
      </c>
      <c r="I44" cm="1">
        <f t="array" ref="I44">_xll.BDP(A44,$H$1)</f>
        <v>2.8402935831646676</v>
      </c>
    </row>
    <row r="45" spans="1:9" x14ac:dyDescent="0.25">
      <c r="A45" t="s">
        <v>298</v>
      </c>
      <c r="B45" t="s">
        <v>716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-0.83505949999999995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0.67629329999999999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7.3262320000000001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18.90326</v>
      </c>
      <c r="H45" cm="1">
        <f t="array" ref="H45">_xll.BDP(A45,$H$1)</f>
        <v>4.2915557321228404</v>
      </c>
      <c r="I45" cm="1">
        <f t="array" ref="I45">_xll.BDP(A45,$H$1)</f>
        <v>4.2915557321228404</v>
      </c>
    </row>
    <row r="46" spans="1:9" x14ac:dyDescent="0.25">
      <c r="A46" t="s">
        <v>299</v>
      </c>
      <c r="B46" t="s">
        <v>717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-0.66990289999999997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-0.84963359999999999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-1.121929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32.579729999999998</v>
      </c>
      <c r="H46" cm="1">
        <f t="array" ref="H46">_xll.BDP(A46,$H$1)</f>
        <v>6.8420484043041974</v>
      </c>
      <c r="I46" cm="1">
        <f t="array" ref="I46">_xll.BDP(A46,$H$1)</f>
        <v>6.8420484043041974</v>
      </c>
    </row>
    <row r="47" spans="1:9" x14ac:dyDescent="0.25">
      <c r="A47" t="s">
        <v>300</v>
      </c>
      <c r="B47" t="s">
        <v>718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-0.71175069999999996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4.5811359999999999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4.1108599999999997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56.061480000000003</v>
      </c>
      <c r="H47" cm="1">
        <f t="array" ref="H47">_xll.BDP(A47,$H$1)</f>
        <v>21.372702966645413</v>
      </c>
      <c r="I47" cm="1">
        <f t="array" ref="I47">_xll.BDP(A47,$H$1)</f>
        <v>21.372702966645413</v>
      </c>
    </row>
    <row r="48" spans="1:9" x14ac:dyDescent="0.25">
      <c r="A48" t="s">
        <v>301</v>
      </c>
      <c r="B48" t="s">
        <v>719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0.76573559999999996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-1.6430279999999999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-0.39763090000000001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37.274279999999997</v>
      </c>
      <c r="H48" cm="1">
        <f t="array" ref="H48">_xll.BDP(A48,$H$1)</f>
        <v>12.276489762214101</v>
      </c>
      <c r="I48" cm="1">
        <f t="array" ref="I48">_xll.BDP(A48,$H$1)</f>
        <v>12.276489762214101</v>
      </c>
    </row>
    <row r="49" spans="1:9" x14ac:dyDescent="0.25">
      <c r="A49" t="s">
        <v>302</v>
      </c>
      <c r="B49" t="s">
        <v>720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-3.0517180000000002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-2.8802919999999999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9.0537600000000005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22.729710000000001</v>
      </c>
      <c r="H49" cm="1">
        <f t="array" ref="H49">_xll.BDP(A49,$H$1)</f>
        <v>9.9339732444400237</v>
      </c>
      <c r="I49" cm="1">
        <f t="array" ref="I49">_xll.BDP(A49,$H$1)</f>
        <v>9.9339732444400237</v>
      </c>
    </row>
    <row r="50" spans="1:9" x14ac:dyDescent="0.25">
      <c r="A50" t="s">
        <v>160</v>
      </c>
      <c r="B50" t="s">
        <v>721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-1.575474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1.020035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5.2772399999999999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10.880940000000001</v>
      </c>
      <c r="H50" cm="1">
        <f t="array" ref="H50">_xll.BDP(A50,$H$1)</f>
        <v>5.897073142265592</v>
      </c>
      <c r="I50" cm="1">
        <f t="array" ref="I50">_xll.BDP(A50,$H$1)</f>
        <v>5.897073142265592</v>
      </c>
    </row>
    <row r="51" spans="1:9" x14ac:dyDescent="0.25">
      <c r="A51" t="s">
        <v>303</v>
      </c>
      <c r="B51" t="s">
        <v>722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-1.091502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-0.39889360000000001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5.3799060000000001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42.124339999999997</v>
      </c>
      <c r="H51" cm="1">
        <f t="array" ref="H51">_xll.BDP(A51,$H$1)</f>
        <v>22.731779605522409</v>
      </c>
      <c r="I51" cm="1">
        <f t="array" ref="I51">_xll.BDP(A51,$H$1)</f>
        <v>22.731779605522409</v>
      </c>
    </row>
    <row r="52" spans="1:9" x14ac:dyDescent="0.25">
      <c r="A52" t="s">
        <v>304</v>
      </c>
      <c r="B52" t="s">
        <v>723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0.28034019999999998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4.2965669999999996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17.443149999999999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26.39076</v>
      </c>
      <c r="H52" cm="1">
        <f t="array" ref="H52">_xll.BDP(A52,$H$1)</f>
        <v>26.798467899425876</v>
      </c>
      <c r="I52" cm="1">
        <f t="array" ref="I52">_xll.BDP(A52,$H$1)</f>
        <v>26.798467899425876</v>
      </c>
    </row>
    <row r="53" spans="1:9" x14ac:dyDescent="0.25">
      <c r="A53" t="s">
        <v>305</v>
      </c>
      <c r="B53" t="s">
        <v>724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1.591348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1.6389670000000001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5.4898800000000003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71.963859999999997</v>
      </c>
      <c r="H53" cm="1">
        <f t="array" ref="H53">_xll.BDP(A53,$H$1)</f>
        <v>-33.384090607752903</v>
      </c>
      <c r="I53" cm="1">
        <f t="array" ref="I53">_xll.BDP(A53,$H$1)</f>
        <v>-33.384090607752903</v>
      </c>
    </row>
    <row r="54" spans="1:9" x14ac:dyDescent="0.25">
      <c r="A54" t="s">
        <v>306</v>
      </c>
      <c r="B54" t="s">
        <v>725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0.42859209999999998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2.36998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16.86422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58.24165</v>
      </c>
      <c r="H54" cm="1">
        <f t="array" ref="H54">_xll.BDP(A54,$H$1)</f>
        <v>35.351800785251712</v>
      </c>
      <c r="I54" cm="1">
        <f t="array" ref="I54">_xll.BDP(A54,$H$1)</f>
        <v>35.351800785251712</v>
      </c>
    </row>
    <row r="55" spans="1:9" x14ac:dyDescent="0.25">
      <c r="A55" t="s">
        <v>307</v>
      </c>
      <c r="B55" t="s">
        <v>726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0.56613789999999997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0.55106869999999997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6.0574139999999996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-1.1326509999999999E-3</v>
      </c>
      <c r="H55" cm="1">
        <f t="array" ref="H55">_xll.BDP(A55,$H$1)</f>
        <v>-3.9510852600942115</v>
      </c>
      <c r="I55" cm="1">
        <f t="array" ref="I55">_xll.BDP(A55,$H$1)</f>
        <v>-3.9510852600942115</v>
      </c>
    </row>
    <row r="56" spans="1:9" x14ac:dyDescent="0.25">
      <c r="A56" t="s">
        <v>308</v>
      </c>
      <c r="B56" t="s">
        <v>727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-3.7184130000000003E-2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-2.3301479999999999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-5.2412470000000004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-18.41534</v>
      </c>
      <c r="H56" cm="1">
        <f t="array" ref="H56">_xll.BDP(A56,$H$1)</f>
        <v>-6.4158415060733986</v>
      </c>
      <c r="I56" cm="1">
        <f t="array" ref="I56">_xll.BDP(A56,$H$1)</f>
        <v>-6.4158415060733986</v>
      </c>
    </row>
    <row r="57" spans="1:9" x14ac:dyDescent="0.25">
      <c r="A57" t="s">
        <v>26</v>
      </c>
      <c r="B57" t="s">
        <v>728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-3.0565330000000002E-2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0.73600299999999996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7.7664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29.819690000000001</v>
      </c>
      <c r="H57" cm="1">
        <f t="array" ref="H57">_xll.BDP(A57,$H$1)</f>
        <v>14.712266587211783</v>
      </c>
      <c r="I57" cm="1">
        <f t="array" ref="I57">_xll.BDP(A57,$H$1)</f>
        <v>14.712266587211783</v>
      </c>
    </row>
    <row r="58" spans="1:9" x14ac:dyDescent="0.25">
      <c r="A58" t="s">
        <v>309</v>
      </c>
      <c r="B58" t="s">
        <v>729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0.62006450000000002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0.34048990000000001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3.9214920000000002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15.3072</v>
      </c>
      <c r="H58" cm="1">
        <f t="array" ref="H58">_xll.BDP(A58,$H$1)</f>
        <v>5.7148457019788346</v>
      </c>
      <c r="I58" cm="1">
        <f t="array" ref="I58">_xll.BDP(A58,$H$1)</f>
        <v>5.7148457019788346</v>
      </c>
    </row>
    <row r="59" spans="1:9" x14ac:dyDescent="0.25">
      <c r="A59" t="s">
        <v>86</v>
      </c>
      <c r="B59" t="s">
        <v>730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1.5929629999999999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2.8585479999999999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8.5505250000000004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27.295439999999999</v>
      </c>
      <c r="H59" cm="1">
        <f t="array" ref="H59">_xll.BDP(A59,$H$1)</f>
        <v>8.2898023668531149</v>
      </c>
      <c r="I59" cm="1">
        <f t="array" ref="I59">_xll.BDP(A59,$H$1)</f>
        <v>8.2898023668531149</v>
      </c>
    </row>
    <row r="60" spans="1:9" x14ac:dyDescent="0.25">
      <c r="A60" t="s">
        <v>310</v>
      </c>
      <c r="B60" t="s">
        <v>731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-0.19436929999999999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1.986721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4.1208200000000001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21.452919999999999</v>
      </c>
      <c r="H60" cm="1">
        <f t="array" ref="H60">_xll.BDP(A60,$H$1)</f>
        <v>8.3274712613569122</v>
      </c>
      <c r="I60" cm="1">
        <f t="array" ref="I60">_xll.BDP(A60,$H$1)</f>
        <v>8.3274712613569122</v>
      </c>
    </row>
    <row r="61" spans="1:9" x14ac:dyDescent="0.25">
      <c r="A61" t="s">
        <v>311</v>
      </c>
      <c r="B61" t="s">
        <v>732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-0.44370549999999997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-1.5678589999999999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2.6948690000000002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10.240399999999999</v>
      </c>
      <c r="H61" cm="1">
        <f t="array" ref="H61">_xll.BDP(A61,$H$1)</f>
        <v>-6.7943925789364534E-2</v>
      </c>
      <c r="I61" cm="1">
        <f t="array" ref="I61">_xll.BDP(A61,$H$1)</f>
        <v>-6.7943925789364534E-2</v>
      </c>
    </row>
    <row r="62" spans="1:9" x14ac:dyDescent="0.25">
      <c r="A62" t="s">
        <v>312</v>
      </c>
      <c r="B62" t="s">
        <v>733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-0.89353970000000005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-10.206289999999999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-20.532139999999998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-30.023009999999999</v>
      </c>
      <c r="H62" cm="1">
        <f t="array" ref="H62">_xll.BDP(A62,$H$1)</f>
        <v>-20.485389516939655</v>
      </c>
      <c r="I62" cm="1">
        <f t="array" ref="I62">_xll.BDP(A62,$H$1)</f>
        <v>-20.485389516939655</v>
      </c>
    </row>
    <row r="63" spans="1:9" x14ac:dyDescent="0.25">
      <c r="A63" t="s">
        <v>313</v>
      </c>
      <c r="B63" t="s">
        <v>734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-0.25182019999999999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0.17818719999999999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10.84117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10.132490000000001</v>
      </c>
      <c r="H63" cm="1">
        <f t="array" ref="H63">_xll.BDP(A63,$H$1)</f>
        <v>12.266399210705311</v>
      </c>
      <c r="I63" cm="1">
        <f t="array" ref="I63">_xll.BDP(A63,$H$1)</f>
        <v>12.266399210705311</v>
      </c>
    </row>
    <row r="64" spans="1:9" x14ac:dyDescent="0.25">
      <c r="A64" t="s">
        <v>314</v>
      </c>
      <c r="B64" t="s">
        <v>735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-1.1395379999999999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1.9999830000000001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1.22262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18.755320000000001</v>
      </c>
      <c r="H64" cm="1">
        <f t="array" ref="H64">_xll.BDP(A64,$H$1)</f>
        <v>3.3613880808247565</v>
      </c>
      <c r="I64" cm="1">
        <f t="array" ref="I64">_xll.BDP(A64,$H$1)</f>
        <v>3.3613880808247565</v>
      </c>
    </row>
    <row r="65" spans="1:9" x14ac:dyDescent="0.25">
      <c r="A65" t="s">
        <v>315</v>
      </c>
      <c r="B65" t="s">
        <v>736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1.803396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2.1476030000000002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15.89007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75.757390000000001</v>
      </c>
      <c r="H65" cm="1">
        <f t="array" ref="H65">_xll.BDP(A65,$H$1)</f>
        <v>39.881261748244562</v>
      </c>
      <c r="I65" cm="1">
        <f t="array" ref="I65">_xll.BDP(A65,$H$1)</f>
        <v>39.881261748244562</v>
      </c>
    </row>
    <row r="66" spans="1:9" x14ac:dyDescent="0.25">
      <c r="A66" t="s">
        <v>316</v>
      </c>
      <c r="B66" t="s">
        <v>737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0.11915290000000001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2.9114879999999999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12.537990000000001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-1.2854719999999999</v>
      </c>
      <c r="H66" cm="1">
        <f t="array" ref="H66">_xll.BDP(A66,$H$1)</f>
        <v>7.6589186282282924</v>
      </c>
      <c r="I66" cm="1">
        <f t="array" ref="I66">_xll.BDP(A66,$H$1)</f>
        <v>7.6589186282282924</v>
      </c>
    </row>
    <row r="67" spans="1:9" x14ac:dyDescent="0.25">
      <c r="A67" t="s">
        <v>317</v>
      </c>
      <c r="B67" t="s">
        <v>738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0.23427729999999999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-0.80522389999999999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3.4640409999999999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45.751170000000002</v>
      </c>
      <c r="H67" cm="1">
        <f t="array" ref="H67">_xll.BDP(A67,$H$1)</f>
        <v>27.147216350919578</v>
      </c>
      <c r="I67" cm="1">
        <f t="array" ref="I67">_xll.BDP(A67,$H$1)</f>
        <v>27.147216350919578</v>
      </c>
    </row>
    <row r="68" spans="1:9" x14ac:dyDescent="0.25">
      <c r="A68" t="s">
        <v>318</v>
      </c>
      <c r="B68" t="s">
        <v>739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2.1840370000000001E-2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0.55382909999999996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8.8264650000000007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53.389510000000001</v>
      </c>
      <c r="H68" cm="1">
        <f t="array" ref="H68">_xll.BDP(A68,$H$1)</f>
        <v>24.695981259262552</v>
      </c>
      <c r="I68" cm="1">
        <f t="array" ref="I68">_xll.BDP(A68,$H$1)</f>
        <v>24.695981259262552</v>
      </c>
    </row>
    <row r="69" spans="1:9" x14ac:dyDescent="0.25">
      <c r="A69" t="s">
        <v>319</v>
      </c>
      <c r="B69" t="s">
        <v>740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-2.0608049999999999E-2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0.9585224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12.73193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22.059059999999999</v>
      </c>
      <c r="H69" cm="1">
        <f t="array" ref="H69">_xll.BDP(A69,$H$1)</f>
        <v>10.449933877222456</v>
      </c>
      <c r="I69" cm="1">
        <f t="array" ref="I69">_xll.BDP(A69,$H$1)</f>
        <v>10.449933877222456</v>
      </c>
    </row>
    <row r="70" spans="1:9" x14ac:dyDescent="0.25">
      <c r="A70" t="s">
        <v>320</v>
      </c>
      <c r="B70" t="s">
        <v>741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-0.34658810000000001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-0.16105829999999999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-3.5786410000000002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-1.000353</v>
      </c>
      <c r="H70" cm="1">
        <f t="array" ref="H70">_xll.BDP(A70,$H$1)</f>
        <v>-3.5945797955823435</v>
      </c>
      <c r="I70" cm="1">
        <f t="array" ref="I70">_xll.BDP(A70,$H$1)</f>
        <v>-3.5945797955823435</v>
      </c>
    </row>
    <row r="71" spans="1:9" x14ac:dyDescent="0.25">
      <c r="A71" t="s">
        <v>321</v>
      </c>
      <c r="B71" t="s">
        <v>742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-0.88734409999999997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0.97708229999999996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5.3647869999999998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2.087402</v>
      </c>
      <c r="H71" cm="1">
        <f t="array" ref="H71">_xll.BDP(A71,$H$1)</f>
        <v>1.6900061964723698</v>
      </c>
      <c r="I71" cm="1">
        <f t="array" ref="I71">_xll.BDP(A71,$H$1)</f>
        <v>1.6900061964723698</v>
      </c>
    </row>
    <row r="72" spans="1:9" x14ac:dyDescent="0.25">
      <c r="A72" t="s">
        <v>118</v>
      </c>
      <c r="B72" t="s">
        <v>743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0.30535869999999998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1.6828749999999999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4.9030950000000004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33.087829999999997</v>
      </c>
      <c r="H72" cm="1">
        <f t="array" ref="H72">_xll.BDP(A72,$H$1)</f>
        <v>10.733619797164975</v>
      </c>
      <c r="I72" cm="1">
        <f t="array" ref="I72">_xll.BDP(A72,$H$1)</f>
        <v>10.733619797164975</v>
      </c>
    </row>
    <row r="73" spans="1:9" x14ac:dyDescent="0.25">
      <c r="A73" t="s">
        <v>43</v>
      </c>
      <c r="B73" t="s">
        <v>744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-2.659287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-3.1216900000000001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-2.099755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25.613689999999998</v>
      </c>
      <c r="H73" cm="1">
        <f t="array" ref="H73">_xll.BDP(A73,$H$1)</f>
        <v>11.923239510843617</v>
      </c>
      <c r="I73" cm="1">
        <f t="array" ref="I73">_xll.BDP(A73,$H$1)</f>
        <v>11.923239510843617</v>
      </c>
    </row>
    <row r="74" spans="1:9" x14ac:dyDescent="0.25">
      <c r="A74" t="s">
        <v>179</v>
      </c>
      <c r="B74" t="s">
        <v>745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0.42085319999999998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1.342652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7.7861520000000004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55.758380000000002</v>
      </c>
      <c r="H74" cm="1">
        <f t="array" ref="H74">_xll.BDP(A74,$H$1)</f>
        <v>19.828034068408844</v>
      </c>
      <c r="I74" cm="1">
        <f t="array" ref="I74">_xll.BDP(A74,$H$1)</f>
        <v>19.828034068408844</v>
      </c>
    </row>
    <row r="75" spans="1:9" x14ac:dyDescent="0.25">
      <c r="A75" t="s">
        <v>195</v>
      </c>
      <c r="B75" t="s">
        <v>746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-1.6323989999999999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-0.28508060000000002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8.3510150000000003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9.1044440000000009</v>
      </c>
      <c r="H75" cm="1">
        <f t="array" ref="H75">_xll.BDP(A75,$H$1)</f>
        <v>8.9574175991775196</v>
      </c>
      <c r="I75" cm="1">
        <f t="array" ref="I75">_xll.BDP(A75,$H$1)</f>
        <v>8.9574175991775196</v>
      </c>
    </row>
    <row r="76" spans="1:9" x14ac:dyDescent="0.25">
      <c r="A76" t="s">
        <v>322</v>
      </c>
      <c r="B76" t="s">
        <v>747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-0.80752400000000002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8.4211359999999999E-2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5.7138460000000002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-12.19717</v>
      </c>
      <c r="H76" cm="1">
        <f t="array" ref="H76">_xll.BDP(A76,$H$1)</f>
        <v>-1.1877482722078245</v>
      </c>
      <c r="I76" cm="1">
        <f t="array" ref="I76">_xll.BDP(A76,$H$1)</f>
        <v>-1.1877482722078245</v>
      </c>
    </row>
    <row r="77" spans="1:9" x14ac:dyDescent="0.25">
      <c r="A77" t="s">
        <v>323</v>
      </c>
      <c r="B77" t="s">
        <v>748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0.52814059999999996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-1.7509790000000001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2.0565009999999999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-2.3128880000000001</v>
      </c>
      <c r="H77" cm="1">
        <f t="array" ref="H77">_xll.BDP(A77,$H$1)</f>
        <v>-8.0637400344490509</v>
      </c>
      <c r="I77" cm="1">
        <f t="array" ref="I77">_xll.BDP(A77,$H$1)</f>
        <v>-8.0637400344490509</v>
      </c>
    </row>
    <row r="78" spans="1:9" x14ac:dyDescent="0.25">
      <c r="A78" t="s">
        <v>324</v>
      </c>
      <c r="B78" t="s">
        <v>750</v>
      </c>
      <c r="C78" t="s">
        <v>280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-0.33865420000000002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0.4238749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8.4535699999999991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33.362909999999999</v>
      </c>
      <c r="H78" cm="1">
        <f t="array" ref="H78">_xll.BDP(A78,$H$1)</f>
        <v>13.427149171214214</v>
      </c>
      <c r="I78" cm="1">
        <f t="array" ref="I78">_xll.BDP(A78,$H$1)</f>
        <v>13.427149171214214</v>
      </c>
    </row>
    <row r="79" spans="1:9" x14ac:dyDescent="0.25">
      <c r="A79" t="s">
        <v>325</v>
      </c>
      <c r="B79" t="s">
        <v>751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0.25521359999999998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6.1021939999999999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15.34989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17.378060000000001</v>
      </c>
      <c r="H79" cm="1">
        <f t="array" ref="H79">_xll.BDP(A79,$H$1)</f>
        <v>29.141492473184005</v>
      </c>
      <c r="I79" cm="1">
        <f t="array" ref="I79">_xll.BDP(A79,$H$1)</f>
        <v>29.141492473184005</v>
      </c>
    </row>
    <row r="80" spans="1:9" x14ac:dyDescent="0.25">
      <c r="A80" t="s">
        <v>326</v>
      </c>
      <c r="B80" t="s">
        <v>752</v>
      </c>
      <c r="C80" t="s">
        <v>264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-1.7670589999999999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-1.5260609999999999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2.848484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-7.189101</v>
      </c>
      <c r="H80" cm="1">
        <f t="array" ref="H80">_xll.BDP(A80,$H$1)</f>
        <v>-6.3752779531881894</v>
      </c>
      <c r="I80" cm="1">
        <f t="array" ref="I80">_xll.BDP(A80,$H$1)</f>
        <v>-6.3752779531881894</v>
      </c>
    </row>
    <row r="81" spans="1:9" x14ac:dyDescent="0.25">
      <c r="A81" t="s">
        <v>327</v>
      </c>
      <c r="B81" t="s">
        <v>753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-4.7750589999999997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-5.3133879999999998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-2.9324680000000001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13.229760000000001</v>
      </c>
      <c r="H81" cm="1">
        <f t="array" ref="H81">_xll.BDP(A81,$H$1)</f>
        <v>5.6018266451540262</v>
      </c>
      <c r="I81" cm="1">
        <f t="array" ref="I81">_xll.BDP(A81,$H$1)</f>
        <v>5.6018266451540262</v>
      </c>
    </row>
    <row r="82" spans="1:9" x14ac:dyDescent="0.25">
      <c r="A82" t="s">
        <v>328</v>
      </c>
      <c r="B82" t="s">
        <v>754</v>
      </c>
      <c r="C82" t="s">
        <v>275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-1.7550140000000001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0.42317460000000001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-1.9031709999999999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21.998950000000001</v>
      </c>
      <c r="H82" cm="1">
        <f t="array" ref="H82">_xll.BDP(A82,$H$1)</f>
        <v>9.947219752193428</v>
      </c>
      <c r="I82" cm="1">
        <f t="array" ref="I82">_xll.BDP(A82,$H$1)</f>
        <v>9.947219752193428</v>
      </c>
    </row>
    <row r="83" spans="1:9" x14ac:dyDescent="0.25">
      <c r="A83" t="s">
        <v>329</v>
      </c>
      <c r="B83" t="s">
        <v>755</v>
      </c>
      <c r="C83" t="s">
        <v>271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-0.5300127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6.8392659999999994E-2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5.2415330000000003E-2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17.935880000000001</v>
      </c>
      <c r="H83" cm="1">
        <f t="array" ref="H83">_xll.BDP(A83,$H$1)</f>
        <v>9.3549258107972619</v>
      </c>
      <c r="I83" cm="1">
        <f t="array" ref="I83">_xll.BDP(A83,$H$1)</f>
        <v>9.3549258107972619</v>
      </c>
    </row>
    <row r="84" spans="1:9" x14ac:dyDescent="0.25">
      <c r="A84" t="s">
        <v>330</v>
      </c>
      <c r="B84" t="s">
        <v>756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1.6122460000000001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2.6885240000000001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-7.794451E-3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-16.438330000000001</v>
      </c>
      <c r="H84" cm="1">
        <f t="array" ref="H84">_xll.BDP(A84,$H$1)</f>
        <v>-2.9575603887432322</v>
      </c>
      <c r="I84" cm="1">
        <f t="array" ref="I84">_xll.BDP(A84,$H$1)</f>
        <v>-2.9575603887432322</v>
      </c>
    </row>
    <row r="85" spans="1:9" x14ac:dyDescent="0.25">
      <c r="A85" t="s">
        <v>331</v>
      </c>
      <c r="B85" t="s">
        <v>757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0.27458979999999999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2.6420400000000002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4.115723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28.533660000000001</v>
      </c>
      <c r="H85" cm="1">
        <f t="array" ref="H85">_xll.BDP(A85,$H$1)</f>
        <v>14.53280760314439</v>
      </c>
      <c r="I85" cm="1">
        <f t="array" ref="I85">_xll.BDP(A85,$H$1)</f>
        <v>14.53280760314439</v>
      </c>
    </row>
    <row r="86" spans="1:9" x14ac:dyDescent="0.25">
      <c r="A86" t="s">
        <v>332</v>
      </c>
      <c r="B86" t="s">
        <v>758</v>
      </c>
      <c r="C86" t="s">
        <v>271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-0.65615789999999996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-0.1074025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-0.60978719999999997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30.2759</v>
      </c>
      <c r="H86" cm="1">
        <f t="array" ref="H86">_xll.BDP(A86,$H$1)</f>
        <v>5.8782940339186105</v>
      </c>
      <c r="I86" cm="1">
        <f t="array" ref="I86">_xll.BDP(A86,$H$1)</f>
        <v>5.8782940339186105</v>
      </c>
    </row>
    <row r="87" spans="1:9" x14ac:dyDescent="0.25">
      <c r="A87" t="s">
        <v>333</v>
      </c>
      <c r="B87" t="s">
        <v>759</v>
      </c>
      <c r="C87" t="s">
        <v>264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-0.35358780000000001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1.77484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3.5272359999999998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-31.22062</v>
      </c>
      <c r="H87" cm="1">
        <f t="array" ref="H87">_xll.BDP(A87,$H$1)</f>
        <v>-13.607903262710202</v>
      </c>
      <c r="I87" cm="1">
        <f t="array" ref="I87">_xll.BDP(A87,$H$1)</f>
        <v>-13.607903262710202</v>
      </c>
    </row>
    <row r="88" spans="1:9" x14ac:dyDescent="0.25">
      <c r="A88" t="s">
        <v>334</v>
      </c>
      <c r="B88" t="s">
        <v>760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-2.2396929999999999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0.97246630000000001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-6.0827980000000004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9.0066249999999997</v>
      </c>
      <c r="H88" cm="1">
        <f t="array" ref="H88">_xll.BDP(A88,$H$1)</f>
        <v>-0.92361928694667272</v>
      </c>
      <c r="I88" cm="1">
        <f t="array" ref="I88">_xll.BDP(A88,$H$1)</f>
        <v>-0.92361928694667272</v>
      </c>
    </row>
    <row r="89" spans="1:9" x14ac:dyDescent="0.25">
      <c r="A89" t="s">
        <v>335</v>
      </c>
      <c r="B89" t="s">
        <v>761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0.98839250000000001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2.561375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9.3313360000000003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3.053264</v>
      </c>
      <c r="H89" cm="1">
        <f t="array" ref="H89">_xll.BDP(A89,$H$1)</f>
        <v>-4.5426760056300495</v>
      </c>
      <c r="I89" cm="1">
        <f t="array" ref="I89">_xll.BDP(A89,$H$1)</f>
        <v>-4.5426760056300495</v>
      </c>
    </row>
    <row r="90" spans="1:9" x14ac:dyDescent="0.25">
      <c r="A90" t="s">
        <v>336</v>
      </c>
      <c r="B90" t="s">
        <v>762</v>
      </c>
      <c r="C90" t="s">
        <v>286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-2.6754859999999998E-2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3.9161419999999998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5.0426960000000003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22.636130000000001</v>
      </c>
      <c r="H90" cm="1">
        <f t="array" ref="H90">_xll.BDP(A90,$H$1)</f>
        <v>12.312757205628309</v>
      </c>
      <c r="I90" cm="1">
        <f t="array" ref="I90">_xll.BDP(A90,$H$1)</f>
        <v>12.312757205628309</v>
      </c>
    </row>
    <row r="91" spans="1:9" x14ac:dyDescent="0.25">
      <c r="A91" t="s">
        <v>337</v>
      </c>
      <c r="B91" t="s">
        <v>763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1.2401519999999999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1.1975210000000001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8.3094649999999994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61.5946</v>
      </c>
      <c r="H91" cm="1">
        <f t="array" ref="H91">_xll.BDP(A91,$H$1)</f>
        <v>26.595907346159926</v>
      </c>
      <c r="I91" cm="1">
        <f t="array" ref="I91">_xll.BDP(A91,$H$1)</f>
        <v>26.595907346159926</v>
      </c>
    </row>
    <row r="92" spans="1:9" x14ac:dyDescent="0.25">
      <c r="A92" t="s">
        <v>2228</v>
      </c>
      <c r="B92" t="s">
        <v>2229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-5.0322029999999997E-2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0.65661720000000001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6.3050490000000003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57.876170000000002</v>
      </c>
      <c r="H92" cm="1">
        <f t="array" ref="H92">_xll.BDP(A92,$H$1)</f>
        <v>21.486796291702809</v>
      </c>
      <c r="I92" cm="1">
        <f t="array" ref="I92">_xll.BDP(A92,$H$1)</f>
        <v>21.486796291702809</v>
      </c>
    </row>
    <row r="93" spans="1:9" x14ac:dyDescent="0.25">
      <c r="A93" t="s">
        <v>338</v>
      </c>
      <c r="B93" t="s">
        <v>764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-0.1191638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-0.64441199999999998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9.4380019999999991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45.026020000000003</v>
      </c>
      <c r="H93" cm="1">
        <f t="array" ref="H93">_xll.BDP(A93,$H$1)</f>
        <v>17.168634859133078</v>
      </c>
      <c r="I93" cm="1">
        <f t="array" ref="I93">_xll.BDP(A93,$H$1)</f>
        <v>17.168634859133078</v>
      </c>
    </row>
    <row r="94" spans="1:9" x14ac:dyDescent="0.25">
      <c r="A94" t="s">
        <v>339</v>
      </c>
      <c r="B94" t="s">
        <v>765</v>
      </c>
      <c r="C94" t="s">
        <v>280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-2.6243370000000001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-3.061674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8.7894210000000008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-4.4542109999999999</v>
      </c>
      <c r="H94" cm="1">
        <f t="array" ref="H94">_xll.BDP(A94,$H$1)</f>
        <v>10.470340754013788</v>
      </c>
      <c r="I94" cm="1">
        <f t="array" ref="I94">_xll.BDP(A94,$H$1)</f>
        <v>10.470340754013788</v>
      </c>
    </row>
    <row r="95" spans="1:9" x14ac:dyDescent="0.25">
      <c r="A95" t="s">
        <v>53</v>
      </c>
      <c r="B95" t="s">
        <v>766</v>
      </c>
      <c r="C95" t="s">
        <v>267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-0.39464860000000002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0.96383399999999997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2.5295649999999998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20.657119999999999</v>
      </c>
      <c r="H95" cm="1">
        <f t="array" ref="H95">_xll.BDP(A95,$H$1)</f>
        <v>6.4834399908037508</v>
      </c>
      <c r="I95" cm="1">
        <f t="array" ref="I95">_xll.BDP(A95,$H$1)</f>
        <v>6.4834399908037508</v>
      </c>
    </row>
    <row r="96" spans="1:9" x14ac:dyDescent="0.25">
      <c r="A96" t="s">
        <v>340</v>
      </c>
      <c r="B96" t="s">
        <v>767</v>
      </c>
      <c r="C96" t="s">
        <v>271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-3.3540350000000001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-3.7363209999999998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-7.1947189999999994E-2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10.686120000000001</v>
      </c>
      <c r="H96" cm="1">
        <f t="array" ref="H96">_xll.BDP(A96,$H$1)</f>
        <v>-1.4215205667413651</v>
      </c>
      <c r="I96" cm="1">
        <f t="array" ref="I96">_xll.BDP(A96,$H$1)</f>
        <v>-1.4215205667413651</v>
      </c>
    </row>
    <row r="97" spans="1:9" x14ac:dyDescent="0.25">
      <c r="A97" t="s">
        <v>341</v>
      </c>
      <c r="B97" t="s">
        <v>768</v>
      </c>
      <c r="C97" t="s">
        <v>265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8.6932060000000002E-3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0.57933570000000001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2.6880510000000002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5.2325780000000002</v>
      </c>
      <c r="H97" cm="1">
        <f t="array" ref="H97">_xll.BDP(A97,$H$1)</f>
        <v>5.6874260064040421</v>
      </c>
      <c r="I97" cm="1">
        <f t="array" ref="I97">_xll.BDP(A97,$H$1)</f>
        <v>5.6874260064040421</v>
      </c>
    </row>
    <row r="98" spans="1:9" x14ac:dyDescent="0.25">
      <c r="A98" t="s">
        <v>342</v>
      </c>
      <c r="B98" t="s">
        <v>769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0.62805580000000005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6.2542260000000001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6.6848650000000003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35.675539999999998</v>
      </c>
      <c r="H98" cm="1">
        <f t="array" ref="H98">_xll.BDP(A98,$H$1)</f>
        <v>16.784887439332955</v>
      </c>
      <c r="I98" cm="1">
        <f t="array" ref="I98">_xll.BDP(A98,$H$1)</f>
        <v>16.784887439332955</v>
      </c>
    </row>
    <row r="99" spans="1:9" x14ac:dyDescent="0.25">
      <c r="A99" t="s">
        <v>343</v>
      </c>
      <c r="B99" t="s">
        <v>770</v>
      </c>
      <c r="C99" t="s">
        <v>265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-0.40378819999999999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0.25222719999999998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3.7488220000000001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29.258500000000002</v>
      </c>
      <c r="H99" cm="1">
        <f t="array" ref="H99">_xll.BDP(A99,$H$1)</f>
        <v>9.5903853706991171</v>
      </c>
      <c r="I99" cm="1">
        <f t="array" ref="I99">_xll.BDP(A99,$H$1)</f>
        <v>9.5903853706991171</v>
      </c>
    </row>
    <row r="100" spans="1:9" x14ac:dyDescent="0.25">
      <c r="A100" t="s">
        <v>344</v>
      </c>
      <c r="B100" t="s">
        <v>771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-0.8649964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2.4026740000000002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4.5492619999999997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25.785309999999999</v>
      </c>
      <c r="H100" cm="1">
        <f t="array" ref="H100">_xll.BDP(A100,$H$1)</f>
        <v>16.386039309664181</v>
      </c>
      <c r="I100" cm="1">
        <f t="array" ref="I100">_xll.BDP(A100,$H$1)</f>
        <v>16.386039309664181</v>
      </c>
    </row>
    <row r="101" spans="1:9" x14ac:dyDescent="0.25">
      <c r="A101" t="s">
        <v>345</v>
      </c>
      <c r="B101" t="s">
        <v>772</v>
      </c>
      <c r="C101" t="s">
        <v>259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-1.8510150000000001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3.2983449999999999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13.85961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16.754639999999998</v>
      </c>
      <c r="H101" cm="1">
        <f t="array" ref="H101">_xll.BDP(A101,$H$1)</f>
        <v>4.8581657390732929</v>
      </c>
      <c r="I101" cm="1">
        <f t="array" ref="I101">_xll.BDP(A101,$H$1)</f>
        <v>4.8581657390732929</v>
      </c>
    </row>
    <row r="102" spans="1:9" x14ac:dyDescent="0.25">
      <c r="A102" t="s">
        <v>346</v>
      </c>
      <c r="B102" t="s">
        <v>773</v>
      </c>
      <c r="C102" t="s">
        <v>286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-0.27997030000000001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4.9698130000000003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5.0898620000000001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30.22344</v>
      </c>
      <c r="H102" cm="1">
        <f t="array" ref="H102">_xll.BDP(A102,$H$1)</f>
        <v>16.10402312413084</v>
      </c>
      <c r="I102" cm="1">
        <f t="array" ref="I102">_xll.BDP(A102,$H$1)</f>
        <v>16.10402312413084</v>
      </c>
    </row>
    <row r="103" spans="1:9" x14ac:dyDescent="0.25">
      <c r="A103" t="s">
        <v>347</v>
      </c>
      <c r="B103" t="s">
        <v>774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-0.89890749999999997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2.0354860000000001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2.0586410000000002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12.72275</v>
      </c>
      <c r="H103" cm="1">
        <f t="array" ref="H103">_xll.BDP(A103,$H$1)</f>
        <v>11.422951542158799</v>
      </c>
      <c r="I103" cm="1">
        <f t="array" ref="I103">_xll.BDP(A103,$H$1)</f>
        <v>11.422951542158799</v>
      </c>
    </row>
    <row r="104" spans="1:9" x14ac:dyDescent="0.25">
      <c r="A104" t="s">
        <v>348</v>
      </c>
      <c r="B104" t="s">
        <v>775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0.12344819999999999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1.19285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8.2162520000000008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48.795879999999997</v>
      </c>
      <c r="H104" cm="1">
        <f t="array" ref="H104">_xll.BDP(A104,$H$1)</f>
        <v>13.912435745908368</v>
      </c>
      <c r="I104" cm="1">
        <f t="array" ref="I104">_xll.BDP(A104,$H$1)</f>
        <v>13.912435745908368</v>
      </c>
    </row>
    <row r="105" spans="1:9" x14ac:dyDescent="0.25">
      <c r="A105" t="s">
        <v>182</v>
      </c>
      <c r="B105" t="s">
        <v>776</v>
      </c>
      <c r="C105" t="s">
        <v>259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-0.4283903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1.8477710000000001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4.579485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34.585859999999997</v>
      </c>
      <c r="H105" cm="1">
        <f t="array" ref="H105">_xll.BDP(A105,$H$1)</f>
        <v>11.74802853719101</v>
      </c>
      <c r="I105" cm="1">
        <f t="array" ref="I105">_xll.BDP(A105,$H$1)</f>
        <v>11.74802853719101</v>
      </c>
    </row>
    <row r="106" spans="1:9" x14ac:dyDescent="0.25">
      <c r="A106" t="s">
        <v>349</v>
      </c>
      <c r="B106" t="s">
        <v>777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9.1140940000000004E-2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-2.1761360000000001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0.51177249999999996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11.85407</v>
      </c>
      <c r="H106" cm="1">
        <f t="array" ref="H106">_xll.BDP(A106,$H$1)</f>
        <v>7.3666574963911362</v>
      </c>
      <c r="I106" cm="1">
        <f t="array" ref="I106">_xll.BDP(A106,$H$1)</f>
        <v>7.3666574963911362</v>
      </c>
    </row>
    <row r="107" spans="1:9" x14ac:dyDescent="0.25">
      <c r="A107" t="s">
        <v>3039</v>
      </c>
      <c r="B107" t="s">
        <v>3040</v>
      </c>
      <c r="C107" t="s">
        <v>264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-0.1917546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-1.3447420000000001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9.9039830000000002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69.993939999999995</v>
      </c>
      <c r="H107" cm="1">
        <f t="array" ref="H107">_xll.BDP(A107,$H$1)</f>
        <v>8.3002767062422791</v>
      </c>
      <c r="I107" cm="1">
        <f t="array" ref="I107">_xll.BDP(A107,$H$1)</f>
        <v>8.3002767062422791</v>
      </c>
    </row>
    <row r="108" spans="1:9" x14ac:dyDescent="0.25">
      <c r="A108" t="s">
        <v>350</v>
      </c>
      <c r="B108" t="s">
        <v>778</v>
      </c>
      <c r="C108" t="s">
        <v>265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0.41637859999999999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-1.227778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8.0750010000000003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17.724150000000002</v>
      </c>
      <c r="H108" cm="1">
        <f t="array" ref="H108">_xll.BDP(A108,$H$1)</f>
        <v>2.7441579747053977</v>
      </c>
      <c r="I108" cm="1">
        <f t="array" ref="I108">_xll.BDP(A108,$H$1)</f>
        <v>2.7441579747053977</v>
      </c>
    </row>
    <row r="109" spans="1:9" x14ac:dyDescent="0.25">
      <c r="A109" t="s">
        <v>351</v>
      </c>
      <c r="B109" t="s">
        <v>779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-0.27821119999999999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-2.9594230000000001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1.925057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9.4075369999999996</v>
      </c>
      <c r="H109" cm="1">
        <f t="array" ref="H109">_xll.BDP(A109,$H$1)</f>
        <v>1.3012967403199378</v>
      </c>
      <c r="I109" cm="1">
        <f t="array" ref="I109">_xll.BDP(A109,$H$1)</f>
        <v>1.3012967403199378</v>
      </c>
    </row>
    <row r="110" spans="1:9" x14ac:dyDescent="0.25">
      <c r="A110" t="s">
        <v>352</v>
      </c>
      <c r="B110" t="s">
        <v>780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0.30335129999999999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0.44399830000000001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5.4571889999999996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26.419799999999999</v>
      </c>
      <c r="H110" cm="1">
        <f t="array" ref="H110">_xll.BDP(A110,$H$1)</f>
        <v>13.622994629320683</v>
      </c>
      <c r="I110" cm="1">
        <f t="array" ref="I110">_xll.BDP(A110,$H$1)</f>
        <v>13.622994629320683</v>
      </c>
    </row>
    <row r="111" spans="1:9" x14ac:dyDescent="0.25">
      <c r="A111" t="s">
        <v>353</v>
      </c>
      <c r="B111" t="s">
        <v>781</v>
      </c>
      <c r="C111" t="s">
        <v>286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0.26546629999999999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3.166023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6.7902889999999996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40.864060000000002</v>
      </c>
      <c r="H111" cm="1">
        <f t="array" ref="H111">_xll.BDP(A111,$H$1)</f>
        <v>21.673605949233121</v>
      </c>
      <c r="I111" cm="1">
        <f t="array" ref="I111">_xll.BDP(A111,$H$1)</f>
        <v>21.673605949233121</v>
      </c>
    </row>
    <row r="112" spans="1:9" x14ac:dyDescent="0.25">
      <c r="A112" t="s">
        <v>354</v>
      </c>
      <c r="B112" t="s">
        <v>782</v>
      </c>
      <c r="C112" t="s">
        <v>265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-1.7505029999999999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-4.5383709999999997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-5.2920210000000001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14.569789999999999</v>
      </c>
      <c r="H112" cm="1">
        <f t="array" ref="H112">_xll.BDP(A112,$H$1)</f>
        <v>5.705277920848256</v>
      </c>
      <c r="I112" cm="1">
        <f t="array" ref="I112">_xll.BDP(A112,$H$1)</f>
        <v>5.705277920848256</v>
      </c>
    </row>
    <row r="113" spans="1:9" x14ac:dyDescent="0.25">
      <c r="A113" t="s">
        <v>355</v>
      </c>
      <c r="B113" t="s">
        <v>783</v>
      </c>
      <c r="C113" t="s">
        <v>270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8.5820599999999997E-2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0.1063998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3.9721649999999999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-2.5015170000000002</v>
      </c>
      <c r="H113" cm="1">
        <f t="array" ref="H113">_xll.BDP(A113,$H$1)</f>
        <v>7.7621939061730164E-2</v>
      </c>
      <c r="I113" cm="1">
        <f t="array" ref="I113">_xll.BDP(A113,$H$1)</f>
        <v>7.7621939061730164E-2</v>
      </c>
    </row>
    <row r="114" spans="1:9" x14ac:dyDescent="0.25">
      <c r="A114" t="s">
        <v>356</v>
      </c>
      <c r="B114" t="s">
        <v>784</v>
      </c>
      <c r="C114" t="s">
        <v>267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-1.890361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-0.10993219999999999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-1.246675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2.180558</v>
      </c>
      <c r="H114" cm="1">
        <f t="array" ref="H114">_xll.BDP(A114,$H$1)</f>
        <v>-0.4592103166873242</v>
      </c>
      <c r="I114" cm="1">
        <f t="array" ref="I114">_xll.BDP(A114,$H$1)</f>
        <v>-0.4592103166873242</v>
      </c>
    </row>
    <row r="115" spans="1:9" x14ac:dyDescent="0.25">
      <c r="A115" t="s">
        <v>24</v>
      </c>
      <c r="B115" t="s">
        <v>785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0.4928363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1.5411239999999999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5.80938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20.45457</v>
      </c>
      <c r="H115" cm="1">
        <f t="array" ref="H115">_xll.BDP(A115,$H$1)</f>
        <v>13.806588480323498</v>
      </c>
      <c r="I115" cm="1">
        <f t="array" ref="I115">_xll.BDP(A115,$H$1)</f>
        <v>13.806588480323498</v>
      </c>
    </row>
    <row r="116" spans="1:9" x14ac:dyDescent="0.25">
      <c r="A116" t="s">
        <v>357</v>
      </c>
      <c r="B116" t="s">
        <v>786</v>
      </c>
      <c r="C116" t="s">
        <v>265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-1.6025469999999999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1.2795749999999999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6.8097320000000003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10.343819999999999</v>
      </c>
      <c r="H116" cm="1">
        <f t="array" ref="H116">_xll.BDP(A116,$H$1)</f>
        <v>0.34605967266534593</v>
      </c>
      <c r="I116" cm="1">
        <f t="array" ref="I116">_xll.BDP(A116,$H$1)</f>
        <v>0.34605967266534593</v>
      </c>
    </row>
    <row r="117" spans="1:9" x14ac:dyDescent="0.25">
      <c r="A117" t="s">
        <v>358</v>
      </c>
      <c r="B117" t="s">
        <v>787</v>
      </c>
      <c r="C117" t="s">
        <v>259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-0.1331388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0.12462280000000001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1.724494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3.9681310000000001</v>
      </c>
      <c r="H117" cm="1">
        <f t="array" ref="H117">_xll.BDP(A117,$H$1)</f>
        <v>3.8751969501086823</v>
      </c>
      <c r="I117" cm="1">
        <f t="array" ref="I117">_xll.BDP(A117,$H$1)</f>
        <v>3.8751969501086823</v>
      </c>
    </row>
    <row r="118" spans="1:9" x14ac:dyDescent="0.25">
      <c r="A118" t="s">
        <v>359</v>
      </c>
      <c r="B118" t="s">
        <v>788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0.12266639999999999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0.87179709999999999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6.6915880000000003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53.20655</v>
      </c>
      <c r="H118" cm="1">
        <f t="array" ref="H118">_xll.BDP(A118,$H$1)</f>
        <v>17.139738594786859</v>
      </c>
      <c r="I118" cm="1">
        <f t="array" ref="I118">_xll.BDP(A118,$H$1)</f>
        <v>17.139738594786859</v>
      </c>
    </row>
    <row r="119" spans="1:9" x14ac:dyDescent="0.25">
      <c r="A119" t="s">
        <v>360</v>
      </c>
      <c r="B119" t="s">
        <v>789</v>
      </c>
      <c r="C119" t="s">
        <v>280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-1.547112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0.39805760000000001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2.5456020000000001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-3.7080449999999998</v>
      </c>
      <c r="H119" cm="1">
        <f t="array" ref="H119">_xll.BDP(A119,$H$1)</f>
        <v>-8.4398607911125048</v>
      </c>
      <c r="I119" cm="1">
        <f t="array" ref="I119">_xll.BDP(A119,$H$1)</f>
        <v>-8.4398607911125048</v>
      </c>
    </row>
    <row r="120" spans="1:9" x14ac:dyDescent="0.25">
      <c r="A120" t="s">
        <v>256</v>
      </c>
      <c r="B120" t="s">
        <v>790</v>
      </c>
      <c r="C120" t="s">
        <v>286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2.7032690000000002E-2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2.1283940000000001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1.87063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44.661589999999997</v>
      </c>
      <c r="H120" cm="1">
        <f t="array" ref="H120">_xll.BDP(A120,$H$1)</f>
        <v>19.203073527021182</v>
      </c>
      <c r="I120" cm="1">
        <f t="array" ref="I120">_xll.BDP(A120,$H$1)</f>
        <v>19.203073527021182</v>
      </c>
    </row>
    <row r="121" spans="1:9" x14ac:dyDescent="0.25">
      <c r="A121" t="s">
        <v>361</v>
      </c>
      <c r="B121" t="s">
        <v>791</v>
      </c>
      <c r="C121" t="s">
        <v>261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-1.6628769999999999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2.8706580000000002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3.3022550000000002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-25.818999999999999</v>
      </c>
      <c r="H121" cm="1">
        <f t="array" ref="H121">_xll.BDP(A121,$H$1)</f>
        <v>-14.26216304676417</v>
      </c>
      <c r="I121" cm="1">
        <f t="array" ref="I121">_xll.BDP(A121,$H$1)</f>
        <v>-14.26216304676417</v>
      </c>
    </row>
    <row r="122" spans="1:9" x14ac:dyDescent="0.25">
      <c r="A122" t="s">
        <v>362</v>
      </c>
      <c r="B122" t="s">
        <v>792</v>
      </c>
      <c r="C122" t="s">
        <v>280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-0.2216457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-0.12675349999999999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-2.6344539999999999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34.303229999999999</v>
      </c>
      <c r="H122" cm="1">
        <f t="array" ref="H122">_xll.BDP(A122,$H$1)</f>
        <v>6.8586732466568749</v>
      </c>
      <c r="I122" cm="1">
        <f t="array" ref="I122">_xll.BDP(A122,$H$1)</f>
        <v>6.8586732466568749</v>
      </c>
    </row>
    <row r="123" spans="1:9" x14ac:dyDescent="0.25">
      <c r="A123" t="s">
        <v>199</v>
      </c>
      <c r="B123" t="s">
        <v>793</v>
      </c>
      <c r="C123" t="s">
        <v>259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-5.6678840000000001E-2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-0.81666240000000001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9.5530489999999997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16.650279999999999</v>
      </c>
      <c r="H123" cm="1">
        <f t="array" ref="H123">_xll.BDP(A123,$H$1)</f>
        <v>4.9614755161532775</v>
      </c>
      <c r="I123" cm="1">
        <f t="array" ref="I123">_xll.BDP(A123,$H$1)</f>
        <v>4.9614755161532775</v>
      </c>
    </row>
    <row r="124" spans="1:9" x14ac:dyDescent="0.25">
      <c r="A124" t="s">
        <v>363</v>
      </c>
      <c r="B124" t="s">
        <v>794</v>
      </c>
      <c r="C124" t="s">
        <v>267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0.76284030000000003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5.7632849999999998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7.1214779999999998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-40.16095</v>
      </c>
      <c r="H124" cm="1">
        <f t="array" ref="H124">_xll.BDP(A124,$H$1)</f>
        <v>-32.634112976412801</v>
      </c>
      <c r="I124" cm="1">
        <f t="array" ref="I124">_xll.BDP(A124,$H$1)</f>
        <v>-32.634112976412801</v>
      </c>
    </row>
    <row r="125" spans="1:9" x14ac:dyDescent="0.25">
      <c r="A125" t="s">
        <v>364</v>
      </c>
      <c r="B125" t="s">
        <v>795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0.31341980000000003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2.843534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3.3129230000000001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23.77289</v>
      </c>
      <c r="H125" cm="1">
        <f t="array" ref="H125">_xll.BDP(A125,$H$1)</f>
        <v>7.4693937079643948</v>
      </c>
      <c r="I125" cm="1">
        <f t="array" ref="I125">_xll.BDP(A125,$H$1)</f>
        <v>7.4693937079643948</v>
      </c>
    </row>
    <row r="126" spans="1:9" x14ac:dyDescent="0.25">
      <c r="A126" t="s">
        <v>365</v>
      </c>
      <c r="B126" t="s">
        <v>796</v>
      </c>
      <c r="C126" t="s">
        <v>271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-1.2224980000000001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-2.163516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-3.8844729999999998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11.85177</v>
      </c>
      <c r="H126" cm="1">
        <f t="array" ref="H126">_xll.BDP(A126,$H$1)</f>
        <v>1.0677744948725587</v>
      </c>
      <c r="I126" cm="1">
        <f t="array" ref="I126">_xll.BDP(A126,$H$1)</f>
        <v>1.0677744948725587</v>
      </c>
    </row>
    <row r="127" spans="1:9" x14ac:dyDescent="0.25">
      <c r="A127" t="s">
        <v>366</v>
      </c>
      <c r="B127" t="s">
        <v>797</v>
      </c>
      <c r="C127" t="s">
        <v>280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0.40858470000000002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3.4265430000000001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6.8447389999999997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7.9113920000000002</v>
      </c>
      <c r="H127" cm="1">
        <f t="array" ref="H127">_xll.BDP(A127,$H$1)</f>
        <v>-0.77558470074613339</v>
      </c>
      <c r="I127" cm="1">
        <f t="array" ref="I127">_xll.BDP(A127,$H$1)</f>
        <v>-0.77558470074613339</v>
      </c>
    </row>
    <row r="128" spans="1:9" x14ac:dyDescent="0.25">
      <c r="A128" t="s">
        <v>367</v>
      </c>
      <c r="B128" t="s">
        <v>798</v>
      </c>
      <c r="C128" t="s">
        <v>286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-0.2925217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2.153543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6.4668409999999996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28.06446</v>
      </c>
      <c r="H128" cm="1">
        <f t="array" ref="H128">_xll.BDP(A128,$H$1)</f>
        <v>16.987733194084264</v>
      </c>
      <c r="I128" cm="1">
        <f t="array" ref="I128">_xll.BDP(A128,$H$1)</f>
        <v>16.987733194084264</v>
      </c>
    </row>
    <row r="129" spans="1:9" x14ac:dyDescent="0.25">
      <c r="A129" t="s">
        <v>368</v>
      </c>
      <c r="B129" t="s">
        <v>799</v>
      </c>
      <c r="C129" t="s">
        <v>265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-0.1481256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2.7845849999999999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10.552720000000001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39.119300000000003</v>
      </c>
      <c r="H129" cm="1">
        <f t="array" ref="H129">_xll.BDP(A129,$H$1)</f>
        <v>16.938167309946255</v>
      </c>
      <c r="I129" cm="1">
        <f t="array" ref="I129">_xll.BDP(A129,$H$1)</f>
        <v>16.938167309946255</v>
      </c>
    </row>
    <row r="130" spans="1:9" x14ac:dyDescent="0.25">
      <c r="A130" t="s">
        <v>369</v>
      </c>
      <c r="B130" t="s">
        <v>800</v>
      </c>
      <c r="C130" t="s">
        <v>270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0.19547909999999999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-6.8776919999999997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-2.9739779999999998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-18.793410000000002</v>
      </c>
      <c r="H130" cm="1">
        <f t="array" ref="H130">_xll.BDP(A130,$H$1)</f>
        <v>-17.721231377796492</v>
      </c>
      <c r="I130" cm="1">
        <f t="array" ref="I130">_xll.BDP(A130,$H$1)</f>
        <v>-17.721231377796492</v>
      </c>
    </row>
    <row r="131" spans="1:9" x14ac:dyDescent="0.25">
      <c r="A131" t="s">
        <v>370</v>
      </c>
      <c r="B131" t="s">
        <v>801</v>
      </c>
      <c r="C131" t="s">
        <v>265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0.1893039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0.73469269999999998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7.3354509999999999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22.38233</v>
      </c>
      <c r="H131" cm="1">
        <f t="array" ref="H131">_xll.BDP(A131,$H$1)</f>
        <v>12.155129061347694</v>
      </c>
      <c r="I131" cm="1">
        <f t="array" ref="I131">_xll.BDP(A131,$H$1)</f>
        <v>12.155129061347694</v>
      </c>
    </row>
    <row r="132" spans="1:9" x14ac:dyDescent="0.25">
      <c r="A132" t="s">
        <v>371</v>
      </c>
      <c r="B132" t="s">
        <v>802</v>
      </c>
      <c r="C132" t="s">
        <v>275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-1.597153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2.1488019999999999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1.0515270000000001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20.16694</v>
      </c>
      <c r="H132" cm="1">
        <f t="array" ref="H132">_xll.BDP(A132,$H$1)</f>
        <v>11.910547841349219</v>
      </c>
      <c r="I132" cm="1">
        <f t="array" ref="I132">_xll.BDP(A132,$H$1)</f>
        <v>11.910547841349219</v>
      </c>
    </row>
    <row r="133" spans="1:9" x14ac:dyDescent="0.25">
      <c r="A133" t="s">
        <v>372</v>
      </c>
      <c r="B133" t="s">
        <v>803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0.39696300000000001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2.4877210000000001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1.7569140000000001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11.45505</v>
      </c>
      <c r="H133" cm="1">
        <f t="array" ref="H133">_xll.BDP(A133,$H$1)</f>
        <v>22.076450272679971</v>
      </c>
      <c r="I133" cm="1">
        <f t="array" ref="I133">_xll.BDP(A133,$H$1)</f>
        <v>22.076450272679971</v>
      </c>
    </row>
    <row r="134" spans="1:9" x14ac:dyDescent="0.25">
      <c r="A134" t="s">
        <v>373</v>
      </c>
      <c r="B134" t="s">
        <v>804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0.26040219999999997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-1.3715110000000001E-2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3.5683769999999999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36.97484</v>
      </c>
      <c r="H134" cm="1">
        <f t="array" ref="H134">_xll.BDP(A134,$H$1)</f>
        <v>5.7503735423803182</v>
      </c>
      <c r="I134" cm="1">
        <f t="array" ref="I134">_xll.BDP(A134,$H$1)</f>
        <v>5.7503735423803182</v>
      </c>
    </row>
    <row r="135" spans="1:9" x14ac:dyDescent="0.25">
      <c r="A135" t="s">
        <v>374</v>
      </c>
      <c r="B135" t="s">
        <v>805</v>
      </c>
      <c r="C135" t="s">
        <v>265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-1.0129010000000001E-2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-0.94118539999999995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4.0971760000000002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7.4436359999999997</v>
      </c>
      <c r="H135" cm="1">
        <f t="array" ref="H135">_xll.BDP(A135,$H$1)</f>
        <v>0.26483605286596246</v>
      </c>
      <c r="I135" cm="1">
        <f t="array" ref="I135">_xll.BDP(A135,$H$1)</f>
        <v>0.26483605286596246</v>
      </c>
    </row>
    <row r="136" spans="1:9" x14ac:dyDescent="0.25">
      <c r="A136" t="s">
        <v>162</v>
      </c>
      <c r="B136" t="s">
        <v>806</v>
      </c>
      <c r="C136" t="s">
        <v>271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-0.1026967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4.6628709999999997E-2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-2.688774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3.419737</v>
      </c>
      <c r="H136" cm="1">
        <f t="array" ref="H136">_xll.BDP(A136,$H$1)</f>
        <v>-4.4059391769889347</v>
      </c>
      <c r="I136" cm="1">
        <f t="array" ref="I136">_xll.BDP(A136,$H$1)</f>
        <v>-4.4059391769889347</v>
      </c>
    </row>
    <row r="137" spans="1:9" x14ac:dyDescent="0.25">
      <c r="A137" t="s">
        <v>375</v>
      </c>
      <c r="B137" t="s">
        <v>807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-0.64231050000000001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4.746054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15.46983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52.096910000000001</v>
      </c>
      <c r="H137" cm="1">
        <f t="array" ref="H137">_xll.BDP(A137,$H$1)</f>
        <v>24.849693504925977</v>
      </c>
      <c r="I137" cm="1">
        <f t="array" ref="I137">_xll.BDP(A137,$H$1)</f>
        <v>24.849693504925977</v>
      </c>
    </row>
    <row r="138" spans="1:9" x14ac:dyDescent="0.25">
      <c r="A138" t="s">
        <v>376</v>
      </c>
      <c r="B138" t="s">
        <v>808</v>
      </c>
      <c r="C138" t="s">
        <v>271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-2.2710300000000001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1.973978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3.2334550000000002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3.3402569999999998</v>
      </c>
      <c r="H138" cm="1">
        <f t="array" ref="H138">_xll.BDP(A138,$H$1)</f>
        <v>-3.1572792012290587</v>
      </c>
      <c r="I138" cm="1">
        <f t="array" ref="I138">_xll.BDP(A138,$H$1)</f>
        <v>-3.1572792012290587</v>
      </c>
    </row>
    <row r="139" spans="1:9" x14ac:dyDescent="0.25">
      <c r="A139" t="s">
        <v>377</v>
      </c>
      <c r="B139" t="s">
        <v>809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0.57214770000000004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0.73586430000000003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5.5956760000000001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32.610550000000003</v>
      </c>
      <c r="H139" cm="1">
        <f t="array" ref="H139">_xll.BDP(A139,$H$1)</f>
        <v>11.394556587070523</v>
      </c>
      <c r="I139" cm="1">
        <f t="array" ref="I139">_xll.BDP(A139,$H$1)</f>
        <v>11.394556587070523</v>
      </c>
    </row>
    <row r="140" spans="1:9" x14ac:dyDescent="0.25">
      <c r="A140" t="s">
        <v>378</v>
      </c>
      <c r="B140" t="s">
        <v>810</v>
      </c>
      <c r="C140" t="s">
        <v>271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-1.170059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0.62429679999999999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-2.261533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1.336562</v>
      </c>
      <c r="H140" cm="1">
        <f t="array" ref="H140">_xll.BDP(A140,$H$1)</f>
        <v>-0.26283226991976327</v>
      </c>
      <c r="I140" cm="1">
        <f t="array" ref="I140">_xll.BDP(A140,$H$1)</f>
        <v>-0.26283226991976327</v>
      </c>
    </row>
    <row r="141" spans="1:9" x14ac:dyDescent="0.25">
      <c r="A141" t="s">
        <v>379</v>
      </c>
      <c r="B141" t="s">
        <v>811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0.37694539999999999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1.8161210000000001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6.9514430000000003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10.06409</v>
      </c>
      <c r="H141" cm="1">
        <f t="array" ref="H141">_xll.BDP(A141,$H$1)</f>
        <v>5.1880912644780235</v>
      </c>
      <c r="I141" cm="1">
        <f t="array" ref="I141">_xll.BDP(A141,$H$1)</f>
        <v>5.1880912644780235</v>
      </c>
    </row>
    <row r="142" spans="1:9" x14ac:dyDescent="0.25">
      <c r="A142" t="s">
        <v>188</v>
      </c>
      <c r="B142" t="s">
        <v>812</v>
      </c>
      <c r="C142" t="s">
        <v>267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-2.0266329999999999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-1.8800410000000001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-14.094150000000001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-41.345309999999998</v>
      </c>
      <c r="H142" cm="1">
        <f t="array" ref="H142">_xll.BDP(A142,$H$1)</f>
        <v>-25.111124715713988</v>
      </c>
      <c r="I142" cm="1">
        <f t="array" ref="I142">_xll.BDP(A142,$H$1)</f>
        <v>-25.111124715713988</v>
      </c>
    </row>
    <row r="143" spans="1:9" x14ac:dyDescent="0.25">
      <c r="A143" t="s">
        <v>380</v>
      </c>
      <c r="B143" t="s">
        <v>813</v>
      </c>
      <c r="C143" t="s">
        <v>261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0.60643429999999998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2.8575050000000001E-2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3.0111629999999998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24.34545</v>
      </c>
      <c r="H143" cm="1">
        <f t="array" ref="H143">_xll.BDP(A143,$H$1)</f>
        <v>7.8359968235231472</v>
      </c>
      <c r="I143" cm="1">
        <f t="array" ref="I143">_xll.BDP(A143,$H$1)</f>
        <v>7.8359968235231472</v>
      </c>
    </row>
    <row r="144" spans="1:9" x14ac:dyDescent="0.25">
      <c r="A144" t="s">
        <v>381</v>
      </c>
      <c r="B144" t="s">
        <v>814</v>
      </c>
      <c r="C144" t="s">
        <v>265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-0.57989789999999997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-0.43895509999999999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4.109375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2.580918</v>
      </c>
      <c r="H144" cm="1">
        <f t="array" ref="H144">_xll.BDP(A144,$H$1)</f>
        <v>2.8040870676651943</v>
      </c>
      <c r="I144" cm="1">
        <f t="array" ref="I144">_xll.BDP(A144,$H$1)</f>
        <v>2.8040870676651943</v>
      </c>
    </row>
    <row r="145" spans="1:9" x14ac:dyDescent="0.25">
      <c r="A145" t="s">
        <v>382</v>
      </c>
      <c r="B145" t="s">
        <v>815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1.38226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-0.64414939999999998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1.1031569999999999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-8.7179240000000005E-2</v>
      </c>
      <c r="H145" cm="1">
        <f t="array" ref="H145">_xll.BDP(A145,$H$1)</f>
        <v>-4.1281048632844426</v>
      </c>
      <c r="I145" cm="1">
        <f t="array" ref="I145">_xll.BDP(A145,$H$1)</f>
        <v>-4.1281048632844426</v>
      </c>
    </row>
    <row r="146" spans="1:9" x14ac:dyDescent="0.25">
      <c r="A146" t="s">
        <v>10</v>
      </c>
      <c r="B146" t="s">
        <v>816</v>
      </c>
      <c r="C146" t="s">
        <v>265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9.4902589999999992E-3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-0.27043729999999999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6.390638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69.408940000000001</v>
      </c>
      <c r="H146" cm="1">
        <f t="array" ref="H146">_xll.BDP(A146,$H$1)</f>
        <v>25.235142467762962</v>
      </c>
      <c r="I146" cm="1">
        <f t="array" ref="I146">_xll.BDP(A146,$H$1)</f>
        <v>25.235142467762962</v>
      </c>
    </row>
    <row r="147" spans="1:9" x14ac:dyDescent="0.25">
      <c r="A147" t="s">
        <v>383</v>
      </c>
      <c r="B147" t="s">
        <v>817</v>
      </c>
      <c r="C147" t="s">
        <v>263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-0.84206590000000003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1.151043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3.8796369999999998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2.2184089999999999</v>
      </c>
      <c r="H147" cm="1">
        <f t="array" ref="H147">_xll.BDP(A147,$H$1)</f>
        <v>1.1403066961184647</v>
      </c>
      <c r="I147" cm="1">
        <f t="array" ref="I147">_xll.BDP(A147,$H$1)</f>
        <v>1.1403066961184647</v>
      </c>
    </row>
    <row r="148" spans="1:9" x14ac:dyDescent="0.25">
      <c r="A148" t="s">
        <v>384</v>
      </c>
      <c r="B148" t="s">
        <v>818</v>
      </c>
      <c r="C148" t="s">
        <v>259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3.035434E-2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-0.25833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3.404649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33.139060000000001</v>
      </c>
      <c r="H148" cm="1">
        <f t="array" ref="H148">_xll.BDP(A148,$H$1)</f>
        <v>13.368609757836799</v>
      </c>
      <c r="I148" cm="1">
        <f t="array" ref="I148">_xll.BDP(A148,$H$1)</f>
        <v>13.368609757836799</v>
      </c>
    </row>
    <row r="149" spans="1:9" x14ac:dyDescent="0.25">
      <c r="A149" t="s">
        <v>385</v>
      </c>
      <c r="B149" t="s">
        <v>819</v>
      </c>
      <c r="C149" t="s">
        <v>265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6.5378229999999996E-2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-3.3282560000000001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17.17961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31.86618</v>
      </c>
      <c r="H149" cm="1">
        <f t="array" ref="H149">_xll.BDP(A149,$H$1)</f>
        <v>21.158722780657783</v>
      </c>
      <c r="I149" cm="1">
        <f t="array" ref="I149">_xll.BDP(A149,$H$1)</f>
        <v>21.158722780657783</v>
      </c>
    </row>
    <row r="150" spans="1:9" x14ac:dyDescent="0.25">
      <c r="A150" t="s">
        <v>145</v>
      </c>
      <c r="B150" t="s">
        <v>820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-0.97618720000000003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-4.7339640000000003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2.0699830000000001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3.7472379999999998</v>
      </c>
      <c r="H150" cm="1">
        <f t="array" ref="H150">_xll.BDP(A150,$H$1)</f>
        <v>-6.5460392614049772</v>
      </c>
      <c r="I150" cm="1">
        <f t="array" ref="I150">_xll.BDP(A150,$H$1)</f>
        <v>-6.5460392614049772</v>
      </c>
    </row>
    <row r="151" spans="1:9" x14ac:dyDescent="0.25">
      <c r="A151" t="s">
        <v>386</v>
      </c>
      <c r="B151" t="s">
        <v>821</v>
      </c>
      <c r="C151" t="s">
        <v>271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0.59237680000000004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1.442032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3.529865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52.451790000000003</v>
      </c>
      <c r="H151" cm="1">
        <f t="array" ref="H151">_xll.BDP(A151,$H$1)</f>
        <v>28.123070045800585</v>
      </c>
      <c r="I151" cm="1">
        <f t="array" ref="I151">_xll.BDP(A151,$H$1)</f>
        <v>28.123070045800585</v>
      </c>
    </row>
    <row r="152" spans="1:9" x14ac:dyDescent="0.25">
      <c r="A152" t="s">
        <v>387</v>
      </c>
      <c r="B152" t="s">
        <v>822</v>
      </c>
      <c r="C152" t="s">
        <v>265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0.3107163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-0.46108949999999999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6.8116440000000003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10.097009999999999</v>
      </c>
      <c r="H152" cm="1">
        <f t="array" ref="H152">_xll.BDP(A152,$H$1)</f>
        <v>7.1084587326111333</v>
      </c>
      <c r="I152" cm="1">
        <f t="array" ref="I152">_xll.BDP(A152,$H$1)</f>
        <v>7.1084587326111333</v>
      </c>
    </row>
    <row r="153" spans="1:9" x14ac:dyDescent="0.25">
      <c r="A153" t="s">
        <v>388</v>
      </c>
      <c r="B153" t="s">
        <v>823</v>
      </c>
      <c r="C153" t="s">
        <v>271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-0.38525090000000001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1.2375179999999999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5.0129400000000004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24.68037</v>
      </c>
      <c r="H153" cm="1">
        <f t="array" ref="H153">_xll.BDP(A153,$H$1)</f>
        <v>7.8002439121204681</v>
      </c>
      <c r="I153" cm="1">
        <f t="array" ref="I153">_xll.BDP(A153,$H$1)</f>
        <v>7.8002439121204681</v>
      </c>
    </row>
    <row r="154" spans="1:9" x14ac:dyDescent="0.25">
      <c r="A154" t="s">
        <v>389</v>
      </c>
      <c r="B154" t="s">
        <v>824</v>
      </c>
      <c r="C154" t="s">
        <v>275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-1.841002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3.5650599999999999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4.6995459999999998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19.605260000000001</v>
      </c>
      <c r="H154" cm="1">
        <f t="array" ref="H154">_xll.BDP(A154,$H$1)</f>
        <v>17.497388940553684</v>
      </c>
      <c r="I154" cm="1">
        <f t="array" ref="I154">_xll.BDP(A154,$H$1)</f>
        <v>17.497388940553684</v>
      </c>
    </row>
    <row r="155" spans="1:9" x14ac:dyDescent="0.25">
      <c r="A155" t="s">
        <v>124</v>
      </c>
      <c r="B155" t="s">
        <v>825</v>
      </c>
      <c r="C155" t="s">
        <v>264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-9.1070369999999998E-2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-0.58310740000000005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7.912388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70.604579999999999</v>
      </c>
      <c r="H155" cm="1">
        <f t="array" ref="H155">_xll.BDP(A155,$H$1)</f>
        <v>31.827260345730739</v>
      </c>
      <c r="I155" cm="1">
        <f t="array" ref="I155">_xll.BDP(A155,$H$1)</f>
        <v>31.827260345730739</v>
      </c>
    </row>
    <row r="156" spans="1:9" x14ac:dyDescent="0.25">
      <c r="A156" t="s">
        <v>390</v>
      </c>
      <c r="B156" t="s">
        <v>826</v>
      </c>
      <c r="C156" t="s">
        <v>271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0.1060673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2.7179709999999999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3.1946850000000002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28.281330000000001</v>
      </c>
      <c r="H156" cm="1">
        <f t="array" ref="H156">_xll.BDP(A156,$H$1)</f>
        <v>6.9935125933609319</v>
      </c>
      <c r="I156" cm="1">
        <f t="array" ref="I156">_xll.BDP(A156,$H$1)</f>
        <v>6.9935125933609319</v>
      </c>
    </row>
    <row r="157" spans="1:9" x14ac:dyDescent="0.25">
      <c r="A157" t="s">
        <v>391</v>
      </c>
      <c r="B157" t="s">
        <v>827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-3.9689890000000001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0.22892940000000001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0.2434183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25.543019999999999</v>
      </c>
      <c r="H157" cm="1">
        <f t="array" ref="H157">_xll.BDP(A157,$H$1)</f>
        <v>10.257026299024261</v>
      </c>
      <c r="I157" cm="1">
        <f t="array" ref="I157">_xll.BDP(A157,$H$1)</f>
        <v>10.257026299024261</v>
      </c>
    </row>
    <row r="158" spans="1:9" x14ac:dyDescent="0.25">
      <c r="A158" t="s">
        <v>75</v>
      </c>
      <c r="B158" t="s">
        <v>828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-0.85186170000000005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-1.7674319999999999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1.4412959999999999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59.72475</v>
      </c>
      <c r="H158" cm="1">
        <f t="array" ref="H158">_xll.BDP(A158,$H$1)</f>
        <v>11.082948679136519</v>
      </c>
      <c r="I158" cm="1">
        <f t="array" ref="I158">_xll.BDP(A158,$H$1)</f>
        <v>11.082948679136519</v>
      </c>
    </row>
    <row r="159" spans="1:9" x14ac:dyDescent="0.25">
      <c r="A159" t="s">
        <v>393</v>
      </c>
      <c r="B159" t="s">
        <v>830</v>
      </c>
      <c r="C159" t="s">
        <v>263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-2.702817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-4.2104509999999999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-2.1980219999999999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-17.013339999999999</v>
      </c>
      <c r="H159" cm="1">
        <f t="array" ref="H159">_xll.BDP(A159,$H$1)</f>
        <v>1.607455165222214</v>
      </c>
      <c r="I159" cm="1">
        <f t="array" ref="I159">_xll.BDP(A159,$H$1)</f>
        <v>1.607455165222214</v>
      </c>
    </row>
    <row r="160" spans="1:9" x14ac:dyDescent="0.25">
      <c r="A160" t="s">
        <v>394</v>
      </c>
      <c r="B160" t="s">
        <v>831</v>
      </c>
      <c r="C160" t="s">
        <v>261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-0.47704990000000003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1.682777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5.9653600000000004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19.430610000000001</v>
      </c>
      <c r="H160" cm="1">
        <f t="array" ref="H160">_xll.BDP(A160,$H$1)</f>
        <v>6.0890336599334463</v>
      </c>
      <c r="I160" cm="1">
        <f t="array" ref="I160">_xll.BDP(A160,$H$1)</f>
        <v>6.0890336599334463</v>
      </c>
    </row>
    <row r="161" spans="1:9" x14ac:dyDescent="0.25">
      <c r="A161" t="s">
        <v>395</v>
      </c>
      <c r="B161" t="s">
        <v>832</v>
      </c>
      <c r="C161" t="s">
        <v>280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-1.2682020000000001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-0.62913540000000001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8.5325489999999995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29.104220000000002</v>
      </c>
      <c r="H161" cm="1">
        <f t="array" ref="H161">_xll.BDP(A161,$H$1)</f>
        <v>16.835566774961112</v>
      </c>
      <c r="I161" cm="1">
        <f t="array" ref="I161">_xll.BDP(A161,$H$1)</f>
        <v>16.835566774961112</v>
      </c>
    </row>
    <row r="162" spans="1:9" x14ac:dyDescent="0.25">
      <c r="A162" t="s">
        <v>396</v>
      </c>
      <c r="B162" t="s">
        <v>833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0.41947630000000002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-6.4352469999999995E-2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10.08629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43.337339999999998</v>
      </c>
      <c r="H162" cm="1">
        <f t="array" ref="H162">_xll.BDP(A162,$H$1)</f>
        <v>18.466772273772815</v>
      </c>
      <c r="I162" cm="1">
        <f t="array" ref="I162">_xll.BDP(A162,$H$1)</f>
        <v>18.466772273772815</v>
      </c>
    </row>
    <row r="163" spans="1:9" x14ac:dyDescent="0.25">
      <c r="A163" t="s">
        <v>397</v>
      </c>
      <c r="B163" t="s">
        <v>834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-0.1479396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-1.1318710000000001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2.8152469999999998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-0.1486518</v>
      </c>
      <c r="H163" cm="1">
        <f t="array" ref="H163">_xll.BDP(A163,$H$1)</f>
        <v>-2.5566502634538315</v>
      </c>
      <c r="I163" cm="1">
        <f t="array" ref="I163">_xll.BDP(A163,$H$1)</f>
        <v>-2.5566502634538315</v>
      </c>
    </row>
    <row r="164" spans="1:9" x14ac:dyDescent="0.25">
      <c r="A164" t="s">
        <v>398</v>
      </c>
      <c r="B164" t="s">
        <v>835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-0.71877570000000002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-1.6510309999999999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2.049731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21.600429999999999</v>
      </c>
      <c r="H164" cm="1">
        <f t="array" ref="H164">_xll.BDP(A164,$H$1)</f>
        <v>5.5003052369615331</v>
      </c>
      <c r="I164" cm="1">
        <f t="array" ref="I164">_xll.BDP(A164,$H$1)</f>
        <v>5.5003052369615331</v>
      </c>
    </row>
    <row r="165" spans="1:9" x14ac:dyDescent="0.25">
      <c r="A165" t="s">
        <v>399</v>
      </c>
      <c r="B165" t="s">
        <v>836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-1.3376269999999999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3.051392E-2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4.9093479999999996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30.098379999999999</v>
      </c>
      <c r="H165" cm="1">
        <f t="array" ref="H165">_xll.BDP(A165,$H$1)</f>
        <v>14.140381388799215</v>
      </c>
      <c r="I165" cm="1">
        <f t="array" ref="I165">_xll.BDP(A165,$H$1)</f>
        <v>14.140381388799215</v>
      </c>
    </row>
    <row r="166" spans="1:9" x14ac:dyDescent="0.25">
      <c r="A166" t="s">
        <v>193</v>
      </c>
      <c r="B166" t="s">
        <v>837</v>
      </c>
      <c r="C166" t="s">
        <v>261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0.13551859999999999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-5.9950910000000003E-2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3.2447379999999999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22.191199999999998</v>
      </c>
      <c r="H166" cm="1">
        <f t="array" ref="H166">_xll.BDP(A166,$H$1)</f>
        <v>14.191851802216643</v>
      </c>
      <c r="I166" cm="1">
        <f t="array" ref="I166">_xll.BDP(A166,$H$1)</f>
        <v>14.191851802216643</v>
      </c>
    </row>
    <row r="167" spans="1:9" x14ac:dyDescent="0.25">
      <c r="A167" t="s">
        <v>400</v>
      </c>
      <c r="B167" t="s">
        <v>838</v>
      </c>
      <c r="C167" t="s">
        <v>267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-0.87395210000000001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1.9090689999999999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4.982291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15.852320000000001</v>
      </c>
      <c r="H167" cm="1">
        <f t="array" ref="H167">_xll.BDP(A167,$H$1)</f>
        <v>8.0829480998246979</v>
      </c>
      <c r="I167" cm="1">
        <f t="array" ref="I167">_xll.BDP(A167,$H$1)</f>
        <v>8.0829480998246979</v>
      </c>
    </row>
    <row r="168" spans="1:9" x14ac:dyDescent="0.25">
      <c r="A168" t="s">
        <v>401</v>
      </c>
      <c r="B168" t="s">
        <v>839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-1.1791510000000001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2.359626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3.7248549999999998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12.722390000000001</v>
      </c>
      <c r="H168" cm="1">
        <f t="array" ref="H168">_xll.BDP(A168,$H$1)</f>
        <v>0.27191486987695634</v>
      </c>
      <c r="I168" cm="1">
        <f t="array" ref="I168">_xll.BDP(A168,$H$1)</f>
        <v>0.27191486987695634</v>
      </c>
    </row>
    <row r="169" spans="1:9" x14ac:dyDescent="0.25">
      <c r="A169" t="s">
        <v>402</v>
      </c>
      <c r="B169" t="s">
        <v>840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-2.0662729999999998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-12.12046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5.0828189999999998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-21.494140000000002</v>
      </c>
      <c r="H169" cm="1">
        <f t="array" ref="H169">_xll.BDP(A169,$H$1)</f>
        <v>-10.87509528275409</v>
      </c>
      <c r="I169" cm="1">
        <f t="array" ref="I169">_xll.BDP(A169,$H$1)</f>
        <v>-10.87509528275409</v>
      </c>
    </row>
    <row r="170" spans="1:9" x14ac:dyDescent="0.25">
      <c r="A170" t="s">
        <v>403</v>
      </c>
      <c r="B170" t="s">
        <v>841</v>
      </c>
      <c r="C170" t="s">
        <v>259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0.1839663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-1.530114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3.7574920000000001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14.472569999999999</v>
      </c>
      <c r="H170" cm="1">
        <f t="array" ref="H170">_xll.BDP(A170,$H$1)</f>
        <v>9.5743665610298958</v>
      </c>
      <c r="I170" cm="1">
        <f t="array" ref="I170">_xll.BDP(A170,$H$1)</f>
        <v>9.5743665610298958</v>
      </c>
    </row>
    <row r="171" spans="1:9" x14ac:dyDescent="0.25">
      <c r="A171" t="s">
        <v>138</v>
      </c>
      <c r="B171" t="s">
        <v>842</v>
      </c>
      <c r="C171" t="s">
        <v>264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-1.4269480000000001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1.455443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20.007110000000001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31.10181</v>
      </c>
      <c r="H171" cm="1">
        <f t="array" ref="H171">_xll.BDP(A171,$H$1)</f>
        <v>1.5439170207339485</v>
      </c>
      <c r="I171" cm="1">
        <f t="array" ref="I171">_xll.BDP(A171,$H$1)</f>
        <v>1.5439170207339485</v>
      </c>
    </row>
    <row r="172" spans="1:9" x14ac:dyDescent="0.25">
      <c r="A172" t="s">
        <v>404</v>
      </c>
      <c r="B172" t="s">
        <v>843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0.84526869999999998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1.642774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9.7255909999999997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57.034730000000003</v>
      </c>
      <c r="H172" cm="1">
        <f t="array" ref="H172">_xll.BDP(A172,$H$1)</f>
        <v>26.353860511549421</v>
      </c>
      <c r="I172" cm="1">
        <f t="array" ref="I172">_xll.BDP(A172,$H$1)</f>
        <v>26.353860511549421</v>
      </c>
    </row>
    <row r="173" spans="1:9" x14ac:dyDescent="0.25">
      <c r="A173" t="s">
        <v>67</v>
      </c>
      <c r="B173" t="s">
        <v>844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1.953138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4.1958909999999996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4.2217750000000001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22.76098</v>
      </c>
      <c r="H173" cm="1">
        <f t="array" ref="H173">_xll.BDP(A173,$H$1)</f>
        <v>12.926760914818921</v>
      </c>
      <c r="I173" cm="1">
        <f t="array" ref="I173">_xll.BDP(A173,$H$1)</f>
        <v>12.926760914818921</v>
      </c>
    </row>
    <row r="174" spans="1:9" x14ac:dyDescent="0.25">
      <c r="A174" t="s">
        <v>172</v>
      </c>
      <c r="B174" t="s">
        <v>845</v>
      </c>
      <c r="C174" t="s">
        <v>259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0.35650280000000001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5.8220700000000001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8.6605819999999998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44.88317</v>
      </c>
      <c r="H174" cm="1">
        <f t="array" ref="H174">_xll.BDP(A174,$H$1)</f>
        <v>34.561218919849587</v>
      </c>
      <c r="I174" cm="1">
        <f t="array" ref="I174">_xll.BDP(A174,$H$1)</f>
        <v>34.561218919849587</v>
      </c>
    </row>
    <row r="175" spans="1:9" x14ac:dyDescent="0.25">
      <c r="A175" t="s">
        <v>198</v>
      </c>
      <c r="B175" t="s">
        <v>846</v>
      </c>
      <c r="C175" t="s">
        <v>280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-1.3006549999999999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0.61898109999999995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-2.802152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-22.32028</v>
      </c>
      <c r="H175" cm="1">
        <f t="array" ref="H175">_xll.BDP(A175,$H$1)</f>
        <v>-9.5006524073143481</v>
      </c>
      <c r="I175" cm="1">
        <f t="array" ref="I175">_xll.BDP(A175,$H$1)</f>
        <v>-9.5006524073143481</v>
      </c>
    </row>
    <row r="176" spans="1:9" x14ac:dyDescent="0.25">
      <c r="A176" t="s">
        <v>405</v>
      </c>
      <c r="B176" t="s">
        <v>847</v>
      </c>
      <c r="C176" t="s">
        <v>286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-0.15659770000000001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2.8578950000000001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4.8087099999999996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38.388449999999999</v>
      </c>
      <c r="H176" cm="1">
        <f t="array" ref="H176">_xll.BDP(A176,$H$1)</f>
        <v>19.222750194946279</v>
      </c>
      <c r="I176" cm="1">
        <f t="array" ref="I176">_xll.BDP(A176,$H$1)</f>
        <v>19.222750194946279</v>
      </c>
    </row>
    <row r="177" spans="1:9" x14ac:dyDescent="0.25">
      <c r="A177" t="s">
        <v>406</v>
      </c>
      <c r="B177" t="s">
        <v>848</v>
      </c>
      <c r="C177" t="s">
        <v>265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-1.231924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-1.487628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3.7312400000000001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9.1606229999999993</v>
      </c>
      <c r="H177" cm="1">
        <f t="array" ref="H177">_xll.BDP(A177,$H$1)</f>
        <v>3.224306620753973</v>
      </c>
      <c r="I177" cm="1">
        <f t="array" ref="I177">_xll.BDP(A177,$H$1)</f>
        <v>3.224306620753973</v>
      </c>
    </row>
    <row r="178" spans="1:9" x14ac:dyDescent="0.25">
      <c r="A178" t="s">
        <v>407</v>
      </c>
      <c r="B178" t="s">
        <v>849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-0.4557329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0.69977279999999997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7.4675000000000002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19.649280000000001</v>
      </c>
      <c r="H178" cm="1">
        <f t="array" ref="H178">_xll.BDP(A178,$H$1)</f>
        <v>10.250464904626536</v>
      </c>
      <c r="I178" cm="1">
        <f t="array" ref="I178">_xll.BDP(A178,$H$1)</f>
        <v>10.250464904626536</v>
      </c>
    </row>
    <row r="179" spans="1:9" x14ac:dyDescent="0.25">
      <c r="A179" t="s">
        <v>408</v>
      </c>
      <c r="B179" t="s">
        <v>850</v>
      </c>
      <c r="C179" t="s">
        <v>286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0.44366319999999998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4.088298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2.2101190000000002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13.41352</v>
      </c>
      <c r="H179" cm="1">
        <f t="array" ref="H179">_xll.BDP(A179,$H$1)</f>
        <v>8.7315746317911831</v>
      </c>
      <c r="I179" cm="1">
        <f t="array" ref="I179">_xll.BDP(A179,$H$1)</f>
        <v>8.7315746317911831</v>
      </c>
    </row>
    <row r="180" spans="1:9" x14ac:dyDescent="0.25">
      <c r="A180" t="s">
        <v>409</v>
      </c>
      <c r="B180" t="s">
        <v>851</v>
      </c>
      <c r="C180" t="s">
        <v>265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0.2279361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-6.6787869999999999E-2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2.15523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17.142669999999999</v>
      </c>
      <c r="H180" cm="1">
        <f t="array" ref="H180">_xll.BDP(A180,$H$1)</f>
        <v>11.770485397027507</v>
      </c>
      <c r="I180" cm="1">
        <f t="array" ref="I180">_xll.BDP(A180,$H$1)</f>
        <v>11.770485397027507</v>
      </c>
    </row>
    <row r="181" spans="1:9" x14ac:dyDescent="0.25">
      <c r="A181" t="s">
        <v>202</v>
      </c>
      <c r="B181" t="s">
        <v>852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-8.6959010000000003E-2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3.7824019999999998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19.453299999999999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35.756189999999997</v>
      </c>
      <c r="H181" cm="1">
        <f t="array" ref="H181">_xll.BDP(A181,$H$1)</f>
        <v>13.529056440500712</v>
      </c>
      <c r="I181" cm="1">
        <f t="array" ref="I181">_xll.BDP(A181,$H$1)</f>
        <v>13.529056440500712</v>
      </c>
    </row>
    <row r="182" spans="1:9" x14ac:dyDescent="0.25">
      <c r="A182" t="s">
        <v>410</v>
      </c>
      <c r="B182" t="s">
        <v>853</v>
      </c>
      <c r="C182" t="s">
        <v>259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-0.90836539999999999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2.9230740000000002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9.5930859999999996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-7.3751680000000004</v>
      </c>
      <c r="H182" cm="1">
        <f t="array" ref="H182">_xll.BDP(A182,$H$1)</f>
        <v>-6.7785741406392788</v>
      </c>
      <c r="I182" cm="1">
        <f t="array" ref="I182">_xll.BDP(A182,$H$1)</f>
        <v>-6.7785741406392788</v>
      </c>
    </row>
    <row r="183" spans="1:9" x14ac:dyDescent="0.25">
      <c r="A183" t="s">
        <v>411</v>
      </c>
      <c r="B183" t="s">
        <v>854</v>
      </c>
      <c r="C183" t="s">
        <v>270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0.7547547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-3.139405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2.001636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-10.22245</v>
      </c>
      <c r="H183" cm="1">
        <f t="array" ref="H183">_xll.BDP(A183,$H$1)</f>
        <v>-13.333755171133635</v>
      </c>
      <c r="I183" cm="1">
        <f t="array" ref="I183">_xll.BDP(A183,$H$1)</f>
        <v>-13.333755171133635</v>
      </c>
    </row>
    <row r="184" spans="1:9" x14ac:dyDescent="0.25">
      <c r="A184" t="s">
        <v>412</v>
      </c>
      <c r="B184" t="s">
        <v>855</v>
      </c>
      <c r="C184" t="s">
        <v>263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-0.39272639999999998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1.108719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4.1349429999999998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25.225560000000002</v>
      </c>
      <c r="H184" cm="1">
        <f t="array" ref="H184">_xll.BDP(A184,$H$1)</f>
        <v>10.456244414303416</v>
      </c>
      <c r="I184" cm="1">
        <f t="array" ref="I184">_xll.BDP(A184,$H$1)</f>
        <v>10.456244414303416</v>
      </c>
    </row>
    <row r="185" spans="1:9" x14ac:dyDescent="0.25">
      <c r="A185" t="s">
        <v>413</v>
      </c>
      <c r="B185" t="s">
        <v>856</v>
      </c>
      <c r="C185" t="s">
        <v>270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2.0111799999999999E-2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6.4381729999999998E-2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4.501328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46.536369999999998</v>
      </c>
      <c r="H185" cm="1">
        <f t="array" ref="H185">_xll.BDP(A185,$H$1)</f>
        <v>19.025962805016899</v>
      </c>
      <c r="I185" cm="1">
        <f t="array" ref="I185">_xll.BDP(A185,$H$1)</f>
        <v>19.025962805016899</v>
      </c>
    </row>
    <row r="186" spans="1:9" x14ac:dyDescent="0.25">
      <c r="A186" t="s">
        <v>414</v>
      </c>
      <c r="B186" t="s">
        <v>857</v>
      </c>
      <c r="C186" t="s">
        <v>261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-0.2887612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6.4496440000000002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13.81324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27.47533</v>
      </c>
      <c r="H186" cm="1">
        <f t="array" ref="H186">_xll.BDP(A186,$H$1)</f>
        <v>14.705735592281396</v>
      </c>
      <c r="I186" cm="1">
        <f t="array" ref="I186">_xll.BDP(A186,$H$1)</f>
        <v>14.705735592281396</v>
      </c>
    </row>
    <row r="187" spans="1:9" x14ac:dyDescent="0.25">
      <c r="A187" t="s">
        <v>415</v>
      </c>
      <c r="B187" t="s">
        <v>858</v>
      </c>
      <c r="C187" t="s">
        <v>286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0.29580699999999999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1.314816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4.5239349999999998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15.617000000000001</v>
      </c>
      <c r="H187" cm="1">
        <f t="array" ref="H187">_xll.BDP(A187,$H$1)</f>
        <v>13.867489614608159</v>
      </c>
      <c r="I187" cm="1">
        <f t="array" ref="I187">_xll.BDP(A187,$H$1)</f>
        <v>13.867489614608159</v>
      </c>
    </row>
    <row r="188" spans="1:9" x14ac:dyDescent="0.25">
      <c r="A188" t="s">
        <v>416</v>
      </c>
      <c r="B188" t="s">
        <v>859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0.25546069999999999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9.5418329999999996E-2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6.2386840000000001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43.111130000000003</v>
      </c>
      <c r="H188" cm="1">
        <f t="array" ref="H188">_xll.BDP(A188,$H$1)</f>
        <v>16.98475456375677</v>
      </c>
      <c r="I188" cm="1">
        <f t="array" ref="I188">_xll.BDP(A188,$H$1)</f>
        <v>16.98475456375677</v>
      </c>
    </row>
    <row r="189" spans="1:9" x14ac:dyDescent="0.25">
      <c r="A189" t="s">
        <v>417</v>
      </c>
      <c r="B189" t="s">
        <v>860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-0.15731600000000001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0.12431540000000001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1.484461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17.883679999999998</v>
      </c>
      <c r="H189" cm="1">
        <f t="array" ref="H189">_xll.BDP(A189,$H$1)</f>
        <v>6.3193199928877801</v>
      </c>
      <c r="I189" cm="1">
        <f t="array" ref="I189">_xll.BDP(A189,$H$1)</f>
        <v>6.3193199928877801</v>
      </c>
    </row>
    <row r="190" spans="1:9" x14ac:dyDescent="0.25">
      <c r="A190" t="s">
        <v>418</v>
      </c>
      <c r="B190" t="s">
        <v>861</v>
      </c>
      <c r="C190" t="s">
        <v>286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0.65894350000000002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2.808897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2.4839259999999999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26.83972</v>
      </c>
      <c r="H190" cm="1">
        <f t="array" ref="H190">_xll.BDP(A190,$H$1)</f>
        <v>13.805478371486243</v>
      </c>
      <c r="I190" cm="1">
        <f t="array" ref="I190">_xll.BDP(A190,$H$1)</f>
        <v>13.805478371486243</v>
      </c>
    </row>
    <row r="191" spans="1:9" x14ac:dyDescent="0.25">
      <c r="A191" t="s">
        <v>419</v>
      </c>
      <c r="B191" t="s">
        <v>862</v>
      </c>
      <c r="C191" t="s">
        <v>270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-0.20270469999999999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-3.3566729999999998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-1.5776349999999999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-5.5864799999999999</v>
      </c>
      <c r="H191" cm="1">
        <f t="array" ref="H191">_xll.BDP(A191,$H$1)</f>
        <v>-8.4127420386218255</v>
      </c>
      <c r="I191" cm="1">
        <f t="array" ref="I191">_xll.BDP(A191,$H$1)</f>
        <v>-8.4127420386218255</v>
      </c>
    </row>
    <row r="192" spans="1:9" x14ac:dyDescent="0.25">
      <c r="A192" t="s">
        <v>420</v>
      </c>
      <c r="B192" t="s">
        <v>863</v>
      </c>
      <c r="C192" t="s">
        <v>280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-2.7777590000000001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1.983104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3.3441459999999998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43.647359999999999</v>
      </c>
      <c r="H192" cm="1">
        <f t="array" ref="H192">_xll.BDP(A192,$H$1)</f>
        <v>21.87466967543288</v>
      </c>
      <c r="I192" cm="1">
        <f t="array" ref="I192">_xll.BDP(A192,$H$1)</f>
        <v>21.87466967543288</v>
      </c>
    </row>
    <row r="193" spans="1:9" x14ac:dyDescent="0.25">
      <c r="A193" t="s">
        <v>421</v>
      </c>
      <c r="B193" t="s">
        <v>864</v>
      </c>
      <c r="C193" t="s">
        <v>286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-8.1860970000000005E-2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1.850185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-0.29525410000000002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28.865960000000001</v>
      </c>
      <c r="H193" cm="1">
        <f t="array" ref="H193">_xll.BDP(A193,$H$1)</f>
        <v>12.085667107569625</v>
      </c>
      <c r="I193" cm="1">
        <f t="array" ref="I193">_xll.BDP(A193,$H$1)</f>
        <v>12.085667107569625</v>
      </c>
    </row>
    <row r="194" spans="1:9" x14ac:dyDescent="0.25">
      <c r="A194" t="s">
        <v>422</v>
      </c>
      <c r="B194" t="s">
        <v>865</v>
      </c>
      <c r="C194" t="s">
        <v>261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-1.5399640000000001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6.1822509999999997E-2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4.0008109999999997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27.39715</v>
      </c>
      <c r="H194" cm="1">
        <f t="array" ref="H194">_xll.BDP(A194,$H$1)</f>
        <v>14.263486588429799</v>
      </c>
      <c r="I194" cm="1">
        <f t="array" ref="I194">_xll.BDP(A194,$H$1)</f>
        <v>14.263486588429799</v>
      </c>
    </row>
    <row r="195" spans="1:9" x14ac:dyDescent="0.25">
      <c r="A195" t="s">
        <v>423</v>
      </c>
      <c r="B195" t="s">
        <v>866</v>
      </c>
      <c r="C195" t="s">
        <v>259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-1.1750350000000001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1.018106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4.0561579999999999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-10.569699999999999</v>
      </c>
      <c r="H195" cm="1">
        <f t="array" ref="H195">_xll.BDP(A195,$H$1)</f>
        <v>-3.1159025566502532</v>
      </c>
      <c r="I195" cm="1">
        <f t="array" ref="I195">_xll.BDP(A195,$H$1)</f>
        <v>-3.1159025566502532</v>
      </c>
    </row>
    <row r="196" spans="1:9" x14ac:dyDescent="0.25">
      <c r="A196" t="s">
        <v>424</v>
      </c>
      <c r="B196" t="s">
        <v>867</v>
      </c>
      <c r="C196" t="s">
        <v>261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0.29166979999999998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0.31109949999999997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0.1296591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62.009390000000003</v>
      </c>
      <c r="H196" cm="1">
        <f t="array" ref="H196">_xll.BDP(A196,$H$1)</f>
        <v>17.524307421766132</v>
      </c>
      <c r="I196" cm="1">
        <f t="array" ref="I196">_xll.BDP(A196,$H$1)</f>
        <v>17.524307421766132</v>
      </c>
    </row>
    <row r="197" spans="1:9" x14ac:dyDescent="0.25">
      <c r="A197" t="s">
        <v>425</v>
      </c>
      <c r="B197" t="s">
        <v>868</v>
      </c>
      <c r="C197" t="s">
        <v>265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-2.4956010000000001E-2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0.57148650000000001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5.5444389999999997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40.955779999999997</v>
      </c>
      <c r="H197" cm="1">
        <f t="array" ref="H197">_xll.BDP(A197,$H$1)</f>
        <v>17.202137178031048</v>
      </c>
      <c r="I197" cm="1">
        <f t="array" ref="I197">_xll.BDP(A197,$H$1)</f>
        <v>17.202137178031048</v>
      </c>
    </row>
    <row r="198" spans="1:9" x14ac:dyDescent="0.25">
      <c r="A198" t="s">
        <v>426</v>
      </c>
      <c r="B198" t="s">
        <v>869</v>
      </c>
      <c r="C198" t="s">
        <v>286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0.90246340000000003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1.9086529999999999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5.4838789999999999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54.577190000000002</v>
      </c>
      <c r="H198" cm="1">
        <f t="array" ref="H198">_xll.BDP(A198,$H$1)</f>
        <v>24.500429107962134</v>
      </c>
      <c r="I198" cm="1">
        <f t="array" ref="I198">_xll.BDP(A198,$H$1)</f>
        <v>24.500429107962134</v>
      </c>
    </row>
    <row r="199" spans="1:9" x14ac:dyDescent="0.25">
      <c r="A199" t="s">
        <v>427</v>
      </c>
      <c r="B199" t="s">
        <v>870</v>
      </c>
      <c r="C199" t="s">
        <v>267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-0.98514930000000001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-0.13120190000000001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-6.5183190000000002E-2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15.35431</v>
      </c>
      <c r="H199" cm="1">
        <f t="array" ref="H199">_xll.BDP(A199,$H$1)</f>
        <v>10.347739173610204</v>
      </c>
      <c r="I199" cm="1">
        <f t="array" ref="I199">_xll.BDP(A199,$H$1)</f>
        <v>10.347739173610204</v>
      </c>
    </row>
    <row r="200" spans="1:9" x14ac:dyDescent="0.25">
      <c r="A200" t="s">
        <v>428</v>
      </c>
      <c r="B200" t="s">
        <v>871</v>
      </c>
      <c r="C200" t="s">
        <v>286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-0.52044550000000001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0.85060440000000004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1.9808680000000001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24.86815</v>
      </c>
      <c r="H200" cm="1">
        <f t="array" ref="H200">_xll.BDP(A200,$H$1)</f>
        <v>12.830779498783176</v>
      </c>
      <c r="I200" cm="1">
        <f t="array" ref="I200">_xll.BDP(A200,$H$1)</f>
        <v>12.830779498783176</v>
      </c>
    </row>
    <row r="201" spans="1:9" x14ac:dyDescent="0.25">
      <c r="A201" t="s">
        <v>429</v>
      </c>
      <c r="B201" t="s">
        <v>872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1.665664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-4.3500909999999999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1.7017990000000001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-15.04561</v>
      </c>
      <c r="H201" cm="1">
        <f t="array" ref="H201">_xll.BDP(A201,$H$1)</f>
        <v>-10.384365643863342</v>
      </c>
      <c r="I201" cm="1">
        <f t="array" ref="I201">_xll.BDP(A201,$H$1)</f>
        <v>-10.384365643863342</v>
      </c>
    </row>
    <row r="202" spans="1:9" x14ac:dyDescent="0.25">
      <c r="A202" t="s">
        <v>430</v>
      </c>
      <c r="B202" t="s">
        <v>873</v>
      </c>
      <c r="C202" t="s">
        <v>261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-0.24604239999999999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5.2988679999999997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12.23542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6.5383370000000003</v>
      </c>
      <c r="H202" cm="1">
        <f t="array" ref="H202">_xll.BDP(A202,$H$1)</f>
        <v>3.582039868904908</v>
      </c>
      <c r="I202" cm="1">
        <f t="array" ref="I202">_xll.BDP(A202,$H$1)</f>
        <v>3.582039868904908</v>
      </c>
    </row>
    <row r="203" spans="1:9" x14ac:dyDescent="0.25">
      <c r="A203" t="s">
        <v>431</v>
      </c>
      <c r="B203" t="s">
        <v>874</v>
      </c>
      <c r="C203" t="s">
        <v>259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-1.265917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0.13501260000000001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2.7960440000000002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25.984439999999999</v>
      </c>
      <c r="H203" cm="1">
        <f t="array" ref="H203">_xll.BDP(A203,$H$1)</f>
        <v>15.57264158918591</v>
      </c>
      <c r="I203" cm="1">
        <f t="array" ref="I203">_xll.BDP(A203,$H$1)</f>
        <v>15.57264158918591</v>
      </c>
    </row>
    <row r="204" spans="1:9" x14ac:dyDescent="0.25">
      <c r="A204" t="s">
        <v>432</v>
      </c>
      <c r="B204" t="s">
        <v>875</v>
      </c>
      <c r="C204" t="s">
        <v>267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-1.63493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-1.99638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-3.7021310000000001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-16.433720000000001</v>
      </c>
      <c r="H204" cm="1">
        <f t="array" ref="H204">_xll.BDP(A204,$H$1)</f>
        <v>-15.2504874222812</v>
      </c>
      <c r="I204" cm="1">
        <f t="array" ref="I204">_xll.BDP(A204,$H$1)</f>
        <v>-15.2504874222812</v>
      </c>
    </row>
    <row r="205" spans="1:9" x14ac:dyDescent="0.25">
      <c r="A205" t="s">
        <v>433</v>
      </c>
      <c r="B205" t="s">
        <v>876</v>
      </c>
      <c r="C205" t="s">
        <v>271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-1.041579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2.233368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3.6493929999999999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-0.33119169999999998</v>
      </c>
      <c r="H205" cm="1">
        <f t="array" ref="H205">_xll.BDP(A205,$H$1)</f>
        <v>0.84290706381136093</v>
      </c>
      <c r="I205" cm="1">
        <f t="array" ref="I205">_xll.BDP(A205,$H$1)</f>
        <v>0.84290706381136093</v>
      </c>
    </row>
    <row r="206" spans="1:9" x14ac:dyDescent="0.25">
      <c r="A206" t="s">
        <v>434</v>
      </c>
      <c r="B206" t="s">
        <v>877</v>
      </c>
      <c r="C206" t="s">
        <v>265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0.41286079999999997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10.75216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17.700199999999999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17.77176</v>
      </c>
      <c r="H206" cm="1">
        <f t="array" ref="H206">_xll.BDP(A206,$H$1)</f>
        <v>16.720112956495537</v>
      </c>
      <c r="I206" cm="1">
        <f t="array" ref="I206">_xll.BDP(A206,$H$1)</f>
        <v>16.720112956495537</v>
      </c>
    </row>
    <row r="207" spans="1:9" x14ac:dyDescent="0.25">
      <c r="A207" t="s">
        <v>435</v>
      </c>
      <c r="B207" t="s">
        <v>878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0.41994569999999998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-0.53081769999999995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1.788594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5.5501829999999996</v>
      </c>
      <c r="H207" cm="1">
        <f t="array" ref="H207">_xll.BDP(A207,$H$1)</f>
        <v>-0.74275891561560148</v>
      </c>
      <c r="I207" cm="1">
        <f t="array" ref="I207">_xll.BDP(A207,$H$1)</f>
        <v>-0.74275891561560148</v>
      </c>
    </row>
    <row r="208" spans="1:9" x14ac:dyDescent="0.25">
      <c r="A208" t="s">
        <v>436</v>
      </c>
      <c r="B208" t="s">
        <v>879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2.0931929999999999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-4.547606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10.742470000000001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33.639830000000003</v>
      </c>
      <c r="H208" cm="1">
        <f t="array" ref="H208">_xll.BDP(A208,$H$1)</f>
        <v>12.803461228310759</v>
      </c>
      <c r="I208" cm="1">
        <f t="array" ref="I208">_xll.BDP(A208,$H$1)</f>
        <v>12.803461228310759</v>
      </c>
    </row>
    <row r="209" spans="1:9" x14ac:dyDescent="0.25">
      <c r="A209" t="s">
        <v>437</v>
      </c>
      <c r="B209" t="s">
        <v>880</v>
      </c>
      <c r="C209" t="s">
        <v>286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-0.1057391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4.0086769999999996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5.3388590000000002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39.046250000000001</v>
      </c>
      <c r="H209" cm="1">
        <f t="array" ref="H209">_xll.BDP(A209,$H$1)</f>
        <v>18.911064320125483</v>
      </c>
      <c r="I209" cm="1">
        <f t="array" ref="I209">_xll.BDP(A209,$H$1)</f>
        <v>18.911064320125483</v>
      </c>
    </row>
    <row r="210" spans="1:9" x14ac:dyDescent="0.25">
      <c r="A210" t="s">
        <v>438</v>
      </c>
      <c r="B210" t="s">
        <v>881</v>
      </c>
      <c r="C210" t="s">
        <v>261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-2.4084120000000002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-1.9144080000000001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3.4133010000000001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22.344840000000001</v>
      </c>
      <c r="H210" cm="1">
        <f t="array" ref="H210">_xll.BDP(A210,$H$1)</f>
        <v>8.1837755800153396</v>
      </c>
      <c r="I210" cm="1">
        <f t="array" ref="I210">_xll.BDP(A210,$H$1)</f>
        <v>8.1837755800153396</v>
      </c>
    </row>
    <row r="211" spans="1:9" x14ac:dyDescent="0.25">
      <c r="A211" t="s">
        <v>439</v>
      </c>
      <c r="B211" t="s">
        <v>882</v>
      </c>
      <c r="C211" t="s">
        <v>265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-1.3071299999999999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0.99942699999999995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5.639392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9.7062690000000007</v>
      </c>
      <c r="H211" cm="1">
        <f t="array" ref="H211">_xll.BDP(A211,$H$1)</f>
        <v>5.1123143480805506</v>
      </c>
      <c r="I211" cm="1">
        <f t="array" ref="I211">_xll.BDP(A211,$H$1)</f>
        <v>5.1123143480805506</v>
      </c>
    </row>
    <row r="212" spans="1:9" x14ac:dyDescent="0.25">
      <c r="A212" t="s">
        <v>440</v>
      </c>
      <c r="B212" t="s">
        <v>883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6.6548560000000007E-2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3.7769200000000001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9.2551290000000002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34.33961</v>
      </c>
      <c r="H212" cm="1">
        <f t="array" ref="H212">_xll.BDP(A212,$H$1)</f>
        <v>11.767486103333303</v>
      </c>
      <c r="I212" cm="1">
        <f t="array" ref="I212">_xll.BDP(A212,$H$1)</f>
        <v>11.767486103333303</v>
      </c>
    </row>
    <row r="213" spans="1:9" x14ac:dyDescent="0.25">
      <c r="A213" t="s">
        <v>441</v>
      </c>
      <c r="B213" t="s">
        <v>884</v>
      </c>
      <c r="C213" t="s">
        <v>265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-0.23603080000000001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-2.1674389999999999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1.0592459999999999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13.149229999999999</v>
      </c>
      <c r="H213" cm="1">
        <f t="array" ref="H213">_xll.BDP(A213,$H$1)</f>
        <v>13.436257783869928</v>
      </c>
      <c r="I213" cm="1">
        <f t="array" ref="I213">_xll.BDP(A213,$H$1)</f>
        <v>13.436257783869928</v>
      </c>
    </row>
    <row r="214" spans="1:9" x14ac:dyDescent="0.25">
      <c r="A214" t="s">
        <v>442</v>
      </c>
      <c r="B214" t="s">
        <v>885</v>
      </c>
      <c r="C214" t="s">
        <v>275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-3.558157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-2.7127180000000002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-6.5132729999999999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14.588179999999999</v>
      </c>
      <c r="H214" cm="1">
        <f t="array" ref="H214">_xll.BDP(A214,$H$1)</f>
        <v>10.763154273346746</v>
      </c>
      <c r="I214" cm="1">
        <f t="array" ref="I214">_xll.BDP(A214,$H$1)</f>
        <v>10.763154273346746</v>
      </c>
    </row>
    <row r="215" spans="1:9" x14ac:dyDescent="0.25">
      <c r="A215" t="s">
        <v>107</v>
      </c>
      <c r="B215" t="s">
        <v>886</v>
      </c>
      <c r="C215" t="s">
        <v>264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1.4456009999999999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-1.050916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8.2795369999999995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76.300039999999996</v>
      </c>
      <c r="H215" cm="1">
        <f t="array" ref="H215">_xll.BDP(A215,$H$1)</f>
        <v>29.273436863095053</v>
      </c>
      <c r="I215" cm="1">
        <f t="array" ref="I215">_xll.BDP(A215,$H$1)</f>
        <v>29.273436863095053</v>
      </c>
    </row>
    <row r="216" spans="1:9" x14ac:dyDescent="0.25">
      <c r="A216" t="s">
        <v>443</v>
      </c>
      <c r="B216" t="s">
        <v>887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-0.65996719999999998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8.3955479999999999E-2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1.521884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7.347251</v>
      </c>
      <c r="H216" cm="1">
        <f t="array" ref="H216">_xll.BDP(A216,$H$1)</f>
        <v>-1.9101997117925342</v>
      </c>
      <c r="I216" cm="1">
        <f t="array" ref="I216">_xll.BDP(A216,$H$1)</f>
        <v>-1.9101997117925342</v>
      </c>
    </row>
    <row r="217" spans="1:9" x14ac:dyDescent="0.25">
      <c r="A217" t="s">
        <v>444</v>
      </c>
      <c r="B217" t="s">
        <v>888</v>
      </c>
      <c r="C217" t="s">
        <v>259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0.17315340000000001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3.3665980000000002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5.0444849999999999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27.58783</v>
      </c>
      <c r="H217" cm="1">
        <f t="array" ref="H217">_xll.BDP(A217,$H$1)</f>
        <v>9.3267213749629931</v>
      </c>
      <c r="I217" cm="1">
        <f t="array" ref="I217">_xll.BDP(A217,$H$1)</f>
        <v>9.3267213749629931</v>
      </c>
    </row>
    <row r="218" spans="1:9" x14ac:dyDescent="0.25">
      <c r="A218" t="s">
        <v>445</v>
      </c>
      <c r="B218" t="s">
        <v>889</v>
      </c>
      <c r="C218" t="s">
        <v>264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-0.92277960000000003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-5.4554720000000003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-1.2474499999999999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19.99316</v>
      </c>
      <c r="H218" cm="1">
        <f t="array" ref="H218">_xll.BDP(A218,$H$1)</f>
        <v>5.2526881720430163</v>
      </c>
      <c r="I218" cm="1">
        <f t="array" ref="I218">_xll.BDP(A218,$H$1)</f>
        <v>5.2526881720430163</v>
      </c>
    </row>
    <row r="219" spans="1:9" x14ac:dyDescent="0.25">
      <c r="A219" t="s">
        <v>446</v>
      </c>
      <c r="B219" t="s">
        <v>890</v>
      </c>
      <c r="C219" t="s">
        <v>265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-0.29251470000000002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1.8611009999999999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5.7869349999999997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13.74821</v>
      </c>
      <c r="H219" cm="1">
        <f t="array" ref="H219">_xll.BDP(A219,$H$1)</f>
        <v>1.5190353941193873</v>
      </c>
      <c r="I219" cm="1">
        <f t="array" ref="I219">_xll.BDP(A219,$H$1)</f>
        <v>1.5190353941193873</v>
      </c>
    </row>
    <row r="220" spans="1:9" x14ac:dyDescent="0.25">
      <c r="A220" t="s">
        <v>156</v>
      </c>
      <c r="B220" t="s">
        <v>891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-0.61467519999999998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-0.63805480000000003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0.30461009999999999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14.934559999999999</v>
      </c>
      <c r="H220" cm="1">
        <f t="array" ref="H220">_xll.BDP(A220,$H$1)</f>
        <v>3.0072896258500355</v>
      </c>
      <c r="I220" cm="1">
        <f t="array" ref="I220">_xll.BDP(A220,$H$1)</f>
        <v>3.0072896258500355</v>
      </c>
    </row>
    <row r="221" spans="1:9" x14ac:dyDescent="0.25">
      <c r="A221" t="s">
        <v>447</v>
      </c>
      <c r="B221" t="s">
        <v>892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-1.3056319999999999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1.1344209999999999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1.5378449999999999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27.422969999999999</v>
      </c>
      <c r="H221" cm="1">
        <f t="array" ref="H221">_xll.BDP(A221,$H$1)</f>
        <v>9.8924091841766018</v>
      </c>
      <c r="I221" cm="1">
        <f t="array" ref="I221">_xll.BDP(A221,$H$1)</f>
        <v>9.8924091841766018</v>
      </c>
    </row>
    <row r="222" spans="1:9" x14ac:dyDescent="0.25">
      <c r="A222" t="s">
        <v>448</v>
      </c>
      <c r="B222" t="s">
        <v>893</v>
      </c>
      <c r="C222" t="s">
        <v>261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0.9196995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2.1196229999999998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5.4989220000000003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-6.5249280000000001</v>
      </c>
      <c r="H222" cm="1">
        <f t="array" ref="H222">_xll.BDP(A222,$H$1)</f>
        <v>9.8966317170175877</v>
      </c>
      <c r="I222" cm="1">
        <f t="array" ref="I222">_xll.BDP(A222,$H$1)</f>
        <v>9.8966317170175877</v>
      </c>
    </row>
    <row r="223" spans="1:9" x14ac:dyDescent="0.25">
      <c r="A223" t="s">
        <v>449</v>
      </c>
      <c r="B223" t="s">
        <v>894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9.3459310000000004E-2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0.1055917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5.9355500000000001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39.124409999999997</v>
      </c>
      <c r="H223" cm="1">
        <f t="array" ref="H223">_xll.BDP(A223,$H$1)</f>
        <v>16.347263957655542</v>
      </c>
      <c r="I223" cm="1">
        <f t="array" ref="I223">_xll.BDP(A223,$H$1)</f>
        <v>16.347263957655542</v>
      </c>
    </row>
    <row r="224" spans="1:9" x14ac:dyDescent="0.25">
      <c r="A224" t="s">
        <v>450</v>
      </c>
      <c r="B224" t="s">
        <v>895</v>
      </c>
      <c r="C224" t="s">
        <v>280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0.51989719999999995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0.73442669999999999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-3.604943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-22.945229999999999</v>
      </c>
      <c r="H224" cm="1">
        <f t="array" ref="H224">_xll.BDP(A224,$H$1)</f>
        <v>-13.376901887837835</v>
      </c>
      <c r="I224" cm="1">
        <f t="array" ref="I224">_xll.BDP(A224,$H$1)</f>
        <v>-13.376901887837835</v>
      </c>
    </row>
    <row r="225" spans="1:9" x14ac:dyDescent="0.25">
      <c r="A225" t="s">
        <v>158</v>
      </c>
      <c r="B225" t="s">
        <v>896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-1.0994079999999999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-1.2541739999999999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1.290146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1.672258</v>
      </c>
      <c r="H225" cm="1">
        <f t="array" ref="H225">_xll.BDP(A225,$H$1)</f>
        <v>-0.26182858555424537</v>
      </c>
      <c r="I225" cm="1">
        <f t="array" ref="I225">_xll.BDP(A225,$H$1)</f>
        <v>-0.26182858555424537</v>
      </c>
    </row>
    <row r="226" spans="1:9" x14ac:dyDescent="0.25">
      <c r="A226" t="s">
        <v>451</v>
      </c>
      <c r="B226" t="s">
        <v>897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-0.89391109999999996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4.4504750000000003E-2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7.0755559999999997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1.4481660000000001</v>
      </c>
      <c r="H226" cm="1">
        <f t="array" ref="H226">_xll.BDP(A226,$H$1)</f>
        <v>6.640830369911356</v>
      </c>
      <c r="I226" cm="1">
        <f t="array" ref="I226">_xll.BDP(A226,$H$1)</f>
        <v>6.640830369911356</v>
      </c>
    </row>
    <row r="227" spans="1:9" x14ac:dyDescent="0.25">
      <c r="A227" t="s">
        <v>192</v>
      </c>
      <c r="B227" t="s">
        <v>898</v>
      </c>
      <c r="C227" t="s">
        <v>267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0.77165110000000003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-4.8803869999999998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2.480461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12.322699999999999</v>
      </c>
      <c r="H227" cm="1">
        <f t="array" ref="H227">_xll.BDP(A227,$H$1)</f>
        <v>8.6306336764595528</v>
      </c>
      <c r="I227" cm="1">
        <f t="array" ref="I227">_xll.BDP(A227,$H$1)</f>
        <v>8.6306336764595528</v>
      </c>
    </row>
    <row r="228" spans="1:9" x14ac:dyDescent="0.25">
      <c r="A228" t="s">
        <v>452</v>
      </c>
      <c r="B228" t="s">
        <v>899</v>
      </c>
      <c r="C228" t="s">
        <v>261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-0.4829174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10.669560000000001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11.69772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36.095579999999998</v>
      </c>
      <c r="H228" cm="1">
        <f t="array" ref="H228">_xll.BDP(A228,$H$1)</f>
        <v>30.277685273137035</v>
      </c>
      <c r="I228" cm="1">
        <f t="array" ref="I228">_xll.BDP(A228,$H$1)</f>
        <v>30.277685273137035</v>
      </c>
    </row>
    <row r="229" spans="1:9" x14ac:dyDescent="0.25">
      <c r="A229" t="s">
        <v>453</v>
      </c>
      <c r="B229" t="s">
        <v>900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-0.19538710000000001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-3.5555759999999998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-1.68913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13.83436</v>
      </c>
      <c r="H229" cm="1">
        <f t="array" ref="H229">_xll.BDP(A229,$H$1)</f>
        <v>-0.4101729555259952</v>
      </c>
      <c r="I229" cm="1">
        <f t="array" ref="I229">_xll.BDP(A229,$H$1)</f>
        <v>-0.4101729555259952</v>
      </c>
    </row>
    <row r="230" spans="1:9" x14ac:dyDescent="0.25">
      <c r="A230" t="s">
        <v>455</v>
      </c>
      <c r="B230" t="s">
        <v>902</v>
      </c>
      <c r="C230" t="s">
        <v>275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-0.90477960000000002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1.9335640000000001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4.2889400000000002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36.193629999999999</v>
      </c>
      <c r="H230" cm="1">
        <f t="array" ref="H230">_xll.BDP(A230,$H$1)</f>
        <v>26.059549136696873</v>
      </c>
      <c r="I230" cm="1">
        <f t="array" ref="I230">_xll.BDP(A230,$H$1)</f>
        <v>26.059549136696873</v>
      </c>
    </row>
    <row r="231" spans="1:9" x14ac:dyDescent="0.25">
      <c r="A231" t="s">
        <v>456</v>
      </c>
      <c r="B231" t="s">
        <v>903</v>
      </c>
      <c r="C231" t="s">
        <v>267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-0.31977749999999999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-0.49677789999999999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-2.0174620000000001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-2.6833320000000001</v>
      </c>
      <c r="H231" cm="1">
        <f t="array" ref="H231">_xll.BDP(A231,$H$1)</f>
        <v>-0.10394007613278423</v>
      </c>
      <c r="I231" cm="1">
        <f t="array" ref="I231">_xll.BDP(A231,$H$1)</f>
        <v>-0.10394007613278423</v>
      </c>
    </row>
    <row r="232" spans="1:9" x14ac:dyDescent="0.25">
      <c r="A232" t="s">
        <v>457</v>
      </c>
      <c r="B232" t="s">
        <v>904</v>
      </c>
      <c r="C232" t="s">
        <v>259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-0.2394704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5.3213419999999996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5.9295489999999997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17.728829999999999</v>
      </c>
      <c r="H232" cm="1">
        <f t="array" ref="H232">_xll.BDP(A232,$H$1)</f>
        <v>3.4387611462560619</v>
      </c>
      <c r="I232" cm="1">
        <f t="array" ref="I232">_xll.BDP(A232,$H$1)</f>
        <v>3.4387611462560619</v>
      </c>
    </row>
    <row r="233" spans="1:9" x14ac:dyDescent="0.25">
      <c r="A233" t="s">
        <v>458</v>
      </c>
      <c r="B233" t="s">
        <v>905</v>
      </c>
      <c r="C233" t="s">
        <v>275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-1.895769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-0.1604216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-1.033453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-2.8059370000000001</v>
      </c>
      <c r="H233" cm="1">
        <f t="array" ref="H233">_xll.BDP(A233,$H$1)</f>
        <v>1.3407465565984964</v>
      </c>
      <c r="I233" cm="1">
        <f t="array" ref="I233">_xll.BDP(A233,$H$1)</f>
        <v>1.3407465565984964</v>
      </c>
    </row>
    <row r="234" spans="1:9" x14ac:dyDescent="0.25">
      <c r="A234" t="s">
        <v>459</v>
      </c>
      <c r="B234" t="s">
        <v>906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-0.24693499999999999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2.7027190000000001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15.68746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58.152299999999997</v>
      </c>
      <c r="H234" cm="1">
        <f t="array" ref="H234">_xll.BDP(A234,$H$1)</f>
        <v>27.619894134797395</v>
      </c>
      <c r="I234" cm="1">
        <f t="array" ref="I234">_xll.BDP(A234,$H$1)</f>
        <v>27.619894134797395</v>
      </c>
    </row>
    <row r="235" spans="1:9" x14ac:dyDescent="0.25">
      <c r="A235" t="s">
        <v>136</v>
      </c>
      <c r="B235" t="s">
        <v>907</v>
      </c>
      <c r="C235" t="s">
        <v>286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1.767247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1.501396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9.4670889999999996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140.7775</v>
      </c>
      <c r="H235" cm="1">
        <f t="array" ref="H235">_xll.BDP(A235,$H$1)</f>
        <v>44.217662258310902</v>
      </c>
      <c r="I235" cm="1">
        <f t="array" ref="I235">_xll.BDP(A235,$H$1)</f>
        <v>44.217662258310902</v>
      </c>
    </row>
    <row r="236" spans="1:9" x14ac:dyDescent="0.25">
      <c r="A236" t="s">
        <v>460</v>
      </c>
      <c r="B236" t="s">
        <v>908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2.116606E-2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4.0423629999999999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7.4198729999999999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24.477540000000001</v>
      </c>
      <c r="H236" cm="1">
        <f t="array" ref="H236">_xll.BDP(A236,$H$1)</f>
        <v>17.781267100666046</v>
      </c>
      <c r="I236" cm="1">
        <f t="array" ref="I236">_xll.BDP(A236,$H$1)</f>
        <v>17.781267100666046</v>
      </c>
    </row>
    <row r="237" spans="1:9" x14ac:dyDescent="0.25">
      <c r="A237" t="s">
        <v>84</v>
      </c>
      <c r="B237" t="s">
        <v>909</v>
      </c>
      <c r="C237" t="s">
        <v>264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1.0139739999999999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-1.5935889999999999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-3.04677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-14.68642</v>
      </c>
      <c r="H237" cm="1">
        <f t="array" ref="H237">_xll.BDP(A237,$H$1)</f>
        <v>-6.4097868888000589</v>
      </c>
      <c r="I237" cm="1">
        <f t="array" ref="I237">_xll.BDP(A237,$H$1)</f>
        <v>-6.4097868888000589</v>
      </c>
    </row>
    <row r="238" spans="1:9" x14ac:dyDescent="0.25">
      <c r="A238" t="s">
        <v>461</v>
      </c>
      <c r="B238" t="s">
        <v>910</v>
      </c>
      <c r="C238" t="s">
        <v>286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-0.15366869999999999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-0.66517930000000003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20.099979999999999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248.87960000000001</v>
      </c>
      <c r="H238" cm="1">
        <f t="array" ref="H238">_xll.BDP(A238,$H$1)</f>
        <v>67.762302710165642</v>
      </c>
      <c r="I238" cm="1">
        <f t="array" ref="I238">_xll.BDP(A238,$H$1)</f>
        <v>67.762302710165642</v>
      </c>
    </row>
    <row r="239" spans="1:9" x14ac:dyDescent="0.25">
      <c r="A239" t="s">
        <v>462</v>
      </c>
      <c r="B239" t="s">
        <v>911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-1.0512049999999999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-0.6756607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-8.4018619999999995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-5.8426710000000002</v>
      </c>
      <c r="H239" cm="1">
        <f t="array" ref="H239">_xll.BDP(A239,$H$1)</f>
        <v>-3.4288138007695896</v>
      </c>
      <c r="I239" cm="1">
        <f t="array" ref="I239">_xll.BDP(A239,$H$1)</f>
        <v>-3.4288138007695896</v>
      </c>
    </row>
    <row r="240" spans="1:9" x14ac:dyDescent="0.25">
      <c r="A240" t="s">
        <v>463</v>
      </c>
      <c r="B240" t="s">
        <v>912</v>
      </c>
      <c r="C240" t="s">
        <v>265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0.22693830000000001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-0.75973219999999997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-1.489271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-2.7488709999999998</v>
      </c>
      <c r="H240" cm="1">
        <f t="array" ref="H240">_xll.BDP(A240,$H$1)</f>
        <v>-1.1615808154307437</v>
      </c>
      <c r="I240" cm="1">
        <f t="array" ref="I240">_xll.BDP(A240,$H$1)</f>
        <v>-1.1615808154307437</v>
      </c>
    </row>
    <row r="241" spans="1:9" x14ac:dyDescent="0.25">
      <c r="A241" t="s">
        <v>464</v>
      </c>
      <c r="B241" t="s">
        <v>913</v>
      </c>
      <c r="C241" t="s">
        <v>267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-1.0926880000000001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-1.6789080000000001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-2.953268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14.94829</v>
      </c>
      <c r="H241" cm="1">
        <f t="array" ref="H241">_xll.BDP(A241,$H$1)</f>
        <v>3.4995850617441313</v>
      </c>
      <c r="I241" cm="1">
        <f t="array" ref="I241">_xll.BDP(A241,$H$1)</f>
        <v>3.4995850617441313</v>
      </c>
    </row>
    <row r="242" spans="1:9" x14ac:dyDescent="0.25">
      <c r="A242" t="s">
        <v>18</v>
      </c>
      <c r="B242" t="s">
        <v>914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1.0762449999999999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3.0238649999999998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7.3733820000000003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26.085329999999999</v>
      </c>
      <c r="H242" cm="1">
        <f t="array" ref="H242">_xll.BDP(A242,$H$1)</f>
        <v>18.179671311893621</v>
      </c>
      <c r="I242" cm="1">
        <f t="array" ref="I242">_xll.BDP(A242,$H$1)</f>
        <v>18.179671311893621</v>
      </c>
    </row>
    <row r="243" spans="1:9" x14ac:dyDescent="0.25">
      <c r="A243" t="s">
        <v>2</v>
      </c>
      <c r="B243" t="s">
        <v>915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-0.65679810000000005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2.345904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10.99457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21.711089999999999</v>
      </c>
      <c r="H243" cm="1">
        <f t="array" ref="H243">_xll.BDP(A243,$H$1)</f>
        <v>17.801102891461326</v>
      </c>
      <c r="I243" cm="1">
        <f t="array" ref="I243">_xll.BDP(A243,$H$1)</f>
        <v>17.801102891461326</v>
      </c>
    </row>
    <row r="244" spans="1:9" x14ac:dyDescent="0.25">
      <c r="A244" t="s">
        <v>465</v>
      </c>
      <c r="B244" t="s">
        <v>916</v>
      </c>
      <c r="C244" t="s">
        <v>265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-0.71555480000000005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0.79099019999999998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6.6392420000000003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44.481580000000001</v>
      </c>
      <c r="H244" cm="1">
        <f t="array" ref="H244">_xll.BDP(A244,$H$1)</f>
        <v>20.23648465530405</v>
      </c>
      <c r="I244" cm="1">
        <f t="array" ref="I244">_xll.BDP(A244,$H$1)</f>
        <v>20.23648465530405</v>
      </c>
    </row>
    <row r="245" spans="1:9" x14ac:dyDescent="0.25">
      <c r="A245" t="s">
        <v>466</v>
      </c>
      <c r="B245" t="s">
        <v>917</v>
      </c>
      <c r="C245" t="s">
        <v>263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-2.9100480000000002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-2.6901760000000001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3.089674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-2.6365120000000002</v>
      </c>
      <c r="H245" cm="1">
        <f t="array" ref="H245">_xll.BDP(A245,$H$1)</f>
        <v>-0.11404415997364348</v>
      </c>
      <c r="I245" cm="1">
        <f t="array" ref="I245">_xll.BDP(A245,$H$1)</f>
        <v>-0.11404415997364348</v>
      </c>
    </row>
    <row r="246" spans="1:9" x14ac:dyDescent="0.25">
      <c r="A246" t="s">
        <v>467</v>
      </c>
      <c r="B246" t="s">
        <v>918</v>
      </c>
      <c r="C246" t="s">
        <v>271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-5.8555120000000002E-2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2.3654809999999999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4.0609520000000003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-4.6882400000000004</v>
      </c>
      <c r="H246" cm="1">
        <f t="array" ref="H246">_xll.BDP(A246,$H$1)</f>
        <v>-3.7739207552382905</v>
      </c>
      <c r="I246" cm="1">
        <f t="array" ref="I246">_xll.BDP(A246,$H$1)</f>
        <v>-3.7739207552382905</v>
      </c>
    </row>
    <row r="247" spans="1:9" x14ac:dyDescent="0.25">
      <c r="A247" t="s">
        <v>35</v>
      </c>
      <c r="B247" t="s">
        <v>919</v>
      </c>
      <c r="C247" t="s">
        <v>264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-0.28318110000000002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-18.18505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-9.0122959999999992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19.20919</v>
      </c>
      <c r="H247" cm="1">
        <f t="array" ref="H247">_xll.BDP(A247,$H$1)</f>
        <v>-7.4569320306809157</v>
      </c>
      <c r="I247" cm="1">
        <f t="array" ref="I247">_xll.BDP(A247,$H$1)</f>
        <v>-7.4569320306809157</v>
      </c>
    </row>
    <row r="248" spans="1:9" x14ac:dyDescent="0.25">
      <c r="A248" t="s">
        <v>468</v>
      </c>
      <c r="B248" t="s">
        <v>920</v>
      </c>
      <c r="C248" t="s">
        <v>280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0.20541200000000001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2.080886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12.742290000000001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21.08822</v>
      </c>
      <c r="H248" cm="1">
        <f t="array" ref="H248">_xll.BDP(A248,$H$1)</f>
        <v>10.372434479477182</v>
      </c>
      <c r="I248" cm="1">
        <f t="array" ref="I248">_xll.BDP(A248,$H$1)</f>
        <v>10.372434479477182</v>
      </c>
    </row>
    <row r="249" spans="1:9" x14ac:dyDescent="0.25">
      <c r="A249" t="s">
        <v>469</v>
      </c>
      <c r="B249" t="s">
        <v>921</v>
      </c>
      <c r="C249" t="s">
        <v>261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0.3825692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2.8218320000000001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13.07048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51.787849999999999</v>
      </c>
      <c r="H249" cm="1">
        <f t="array" ref="H249">_xll.BDP(A249,$H$1)</f>
        <v>25.481483912799728</v>
      </c>
      <c r="I249" cm="1">
        <f t="array" ref="I249">_xll.BDP(A249,$H$1)</f>
        <v>25.481483912799728</v>
      </c>
    </row>
    <row r="250" spans="1:9" x14ac:dyDescent="0.25">
      <c r="A250" t="s">
        <v>470</v>
      </c>
      <c r="B250" t="s">
        <v>922</v>
      </c>
      <c r="C250" t="s">
        <v>271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-2.2121179999999998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-2.9502139999999999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-3.0015960000000002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18.657340000000001</v>
      </c>
      <c r="H250" cm="1">
        <f t="array" ref="H250">_xll.BDP(A250,$H$1)</f>
        <v>6.0527270109554374</v>
      </c>
      <c r="I250" cm="1">
        <f t="array" ref="I250">_xll.BDP(A250,$H$1)</f>
        <v>6.0527270109554374</v>
      </c>
    </row>
    <row r="251" spans="1:9" x14ac:dyDescent="0.25">
      <c r="A251" t="s">
        <v>471</v>
      </c>
      <c r="B251" t="s">
        <v>923</v>
      </c>
      <c r="C251" t="s">
        <v>265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5.7218900000000003E-3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2.061442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14.09066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15.762969999999999</v>
      </c>
      <c r="H251" cm="1">
        <f t="array" ref="H251">_xll.BDP(A251,$H$1)</f>
        <v>4.1887691269198708</v>
      </c>
      <c r="I251" cm="1">
        <f t="array" ref="I251">_xll.BDP(A251,$H$1)</f>
        <v>4.1887691269198708</v>
      </c>
    </row>
    <row r="252" spans="1:9" x14ac:dyDescent="0.25">
      <c r="A252" t="s">
        <v>181</v>
      </c>
      <c r="B252" t="s">
        <v>924</v>
      </c>
      <c r="C252" t="s">
        <v>271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0.12863350000000001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0.42854439999999999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-0.57017709999999999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38.000680000000003</v>
      </c>
      <c r="H252" cm="1">
        <f t="array" ref="H252">_xll.BDP(A252,$H$1)</f>
        <v>11.114856126125813</v>
      </c>
      <c r="I252" cm="1">
        <f t="array" ref="I252">_xll.BDP(A252,$H$1)</f>
        <v>11.114856126125813</v>
      </c>
    </row>
    <row r="253" spans="1:9" x14ac:dyDescent="0.25">
      <c r="A253" t="s">
        <v>472</v>
      </c>
      <c r="B253" t="s">
        <v>925</v>
      </c>
      <c r="C253" t="s">
        <v>267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-0.1841777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2.8793820000000001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3.258273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26.269200000000001</v>
      </c>
      <c r="H253" cm="1">
        <f t="array" ref="H253">_xll.BDP(A253,$H$1)</f>
        <v>7.3581333141111234</v>
      </c>
      <c r="I253" cm="1">
        <f t="array" ref="I253">_xll.BDP(A253,$H$1)</f>
        <v>7.3581333141111234</v>
      </c>
    </row>
    <row r="254" spans="1:9" x14ac:dyDescent="0.25">
      <c r="A254" t="s">
        <v>473</v>
      </c>
      <c r="B254" t="s">
        <v>926</v>
      </c>
      <c r="C254" t="s">
        <v>271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-0.94557599999999997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-0.36088540000000002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0.71800980000000003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15.456329999999999</v>
      </c>
      <c r="H254" cm="1">
        <f t="array" ref="H254">_xll.BDP(A254,$H$1)</f>
        <v>1.5668345602479654</v>
      </c>
      <c r="I254" cm="1">
        <f t="array" ref="I254">_xll.BDP(A254,$H$1)</f>
        <v>1.5668345602479654</v>
      </c>
    </row>
    <row r="255" spans="1:9" x14ac:dyDescent="0.25">
      <c r="A255" t="s">
        <v>474</v>
      </c>
      <c r="B255" t="s">
        <v>927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-0.72488359999999996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7.7497889999999998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22.49091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-25.822980000000001</v>
      </c>
      <c r="H255" cm="1">
        <f t="array" ref="H255">_xll.BDP(A255,$H$1)</f>
        <v>-7.3799491178991667</v>
      </c>
      <c r="I255" cm="1">
        <f t="array" ref="I255">_xll.BDP(A255,$H$1)</f>
        <v>-7.3799491178991667</v>
      </c>
    </row>
    <row r="256" spans="1:9" x14ac:dyDescent="0.25">
      <c r="A256" t="s">
        <v>135</v>
      </c>
      <c r="B256" t="s">
        <v>928</v>
      </c>
      <c r="C256" t="s">
        <v>264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-0.58039220000000002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-13.097799999999999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-2.2484090000000001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17.034559999999999</v>
      </c>
      <c r="H256" cm="1">
        <f t="array" ref="H256">_xll.BDP(A256,$H$1)</f>
        <v>-8.5608559513799829</v>
      </c>
      <c r="I256" cm="1">
        <f t="array" ref="I256">_xll.BDP(A256,$H$1)</f>
        <v>-8.5608559513799829</v>
      </c>
    </row>
    <row r="257" spans="1:9" x14ac:dyDescent="0.25">
      <c r="A257" t="s">
        <v>476</v>
      </c>
      <c r="B257" t="s">
        <v>930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0.36324390000000001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1.127308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3.7393420000000002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15.57568</v>
      </c>
      <c r="H257" cm="1">
        <f t="array" ref="H257">_xll.BDP(A257,$H$1)</f>
        <v>6.6615012443352803</v>
      </c>
      <c r="I257" cm="1">
        <f t="array" ref="I257">_xll.BDP(A257,$H$1)</f>
        <v>6.6615012443352803</v>
      </c>
    </row>
    <row r="258" spans="1:9" x14ac:dyDescent="0.25">
      <c r="A258" t="s">
        <v>477</v>
      </c>
      <c r="B258" t="s">
        <v>931</v>
      </c>
      <c r="C258" t="s">
        <v>261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-0.43006879999999997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3.1891729999999998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5.8023249999999997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41.330460000000002</v>
      </c>
      <c r="H258" cm="1">
        <f t="array" ref="H258">_xll.BDP(A258,$H$1)</f>
        <v>15.444023696599071</v>
      </c>
      <c r="I258" cm="1">
        <f t="array" ref="I258">_xll.BDP(A258,$H$1)</f>
        <v>15.444023696599071</v>
      </c>
    </row>
    <row r="259" spans="1:9" x14ac:dyDescent="0.25">
      <c r="A259" t="s">
        <v>478</v>
      </c>
      <c r="B259" t="s">
        <v>932</v>
      </c>
      <c r="C259" t="s">
        <v>263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-0.9019935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0.1841373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2.1349089999999999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-27.684519999999999</v>
      </c>
      <c r="H259" cm="1">
        <f t="array" ref="H259">_xll.BDP(A259,$H$1)</f>
        <v>-10.920261955350778</v>
      </c>
      <c r="I259" cm="1">
        <f t="array" ref="I259">_xll.BDP(A259,$H$1)</f>
        <v>-10.920261955350778</v>
      </c>
    </row>
    <row r="260" spans="1:9" x14ac:dyDescent="0.25">
      <c r="A260" t="s">
        <v>479</v>
      </c>
      <c r="B260" t="s">
        <v>933</v>
      </c>
      <c r="C260" t="s">
        <v>280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-3.8361369999999999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0.31479030000000002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-0.99329049999999997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26.070979999999999</v>
      </c>
      <c r="H260" cm="1">
        <f t="array" ref="H260">_xll.BDP(A260,$H$1)</f>
        <v>16.334775360612451</v>
      </c>
      <c r="I260" cm="1">
        <f t="array" ref="I260">_xll.BDP(A260,$H$1)</f>
        <v>16.334775360612451</v>
      </c>
    </row>
    <row r="261" spans="1:9" x14ac:dyDescent="0.25">
      <c r="A261" t="s">
        <v>480</v>
      </c>
      <c r="B261" t="s">
        <v>934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1.3899980000000001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1.8435459999999999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6.2105329999999999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9.3609679999999997</v>
      </c>
      <c r="H261" cm="1">
        <f t="array" ref="H261">_xll.BDP(A261,$H$1)</f>
        <v>5.2094737383705541</v>
      </c>
      <c r="I261" cm="1">
        <f t="array" ref="I261">_xll.BDP(A261,$H$1)</f>
        <v>5.2094737383705541</v>
      </c>
    </row>
    <row r="262" spans="1:9" x14ac:dyDescent="0.25">
      <c r="A262" t="s">
        <v>3041</v>
      </c>
      <c r="B262" t="s">
        <v>3042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-0.34248659999999997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-9.6937069999999999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-8.4809640000000002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47.843249999999998</v>
      </c>
      <c r="H262" cm="1">
        <f t="array" ref="H262">_xll.BDP(A262,$H$1)</f>
        <v>16.091827875922345</v>
      </c>
      <c r="I262" cm="1">
        <f t="array" ref="I262">_xll.BDP(A262,$H$1)</f>
        <v>16.091827875922345</v>
      </c>
    </row>
    <row r="263" spans="1:9" x14ac:dyDescent="0.25">
      <c r="A263" t="s">
        <v>481</v>
      </c>
      <c r="B263" t="s">
        <v>935</v>
      </c>
      <c r="C263" t="s">
        <v>264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1.5119959999999999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-2.8594390000000001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5.313815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75.223150000000004</v>
      </c>
      <c r="H263" cm="1">
        <f t="array" ref="H263">_xll.BDP(A263,$H$1)</f>
        <v>35.800782827921815</v>
      </c>
      <c r="I263" cm="1">
        <f t="array" ref="I263">_xll.BDP(A263,$H$1)</f>
        <v>35.800782827921815</v>
      </c>
    </row>
    <row r="264" spans="1:9" x14ac:dyDescent="0.25">
      <c r="A264" t="s">
        <v>167</v>
      </c>
      <c r="B264" t="s">
        <v>936</v>
      </c>
      <c r="C264" t="s">
        <v>265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0.27604220000000002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2.186239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11.331770000000001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24.8917</v>
      </c>
      <c r="H264" cm="1">
        <f t="array" ref="H264">_xll.BDP(A264,$H$1)</f>
        <v>12.597459919171708</v>
      </c>
      <c r="I264" cm="1">
        <f t="array" ref="I264">_xll.BDP(A264,$H$1)</f>
        <v>12.597459919171708</v>
      </c>
    </row>
    <row r="265" spans="1:9" x14ac:dyDescent="0.25">
      <c r="A265" t="s">
        <v>482</v>
      </c>
      <c r="B265" t="s">
        <v>937</v>
      </c>
      <c r="C265" t="s">
        <v>261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-1.5494479999999999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5.1495300000000004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12.096920000000001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48.30865</v>
      </c>
      <c r="H265" cm="1">
        <f t="array" ref="H265">_xll.BDP(A265,$H$1)</f>
        <v>26.536373832729986</v>
      </c>
      <c r="I265" cm="1">
        <f t="array" ref="I265">_xll.BDP(A265,$H$1)</f>
        <v>26.536373832729986</v>
      </c>
    </row>
    <row r="266" spans="1:9" x14ac:dyDescent="0.25">
      <c r="A266" t="s">
        <v>483</v>
      </c>
      <c r="B266" t="s">
        <v>938</v>
      </c>
      <c r="C266" t="s">
        <v>286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-0.55967610000000001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1.4227460000000001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1.9762770000000001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7.872242</v>
      </c>
      <c r="H266" cm="1">
        <f t="array" ref="H266">_xll.BDP(A266,$H$1)</f>
        <v>10.615213412573516</v>
      </c>
      <c r="I266" cm="1">
        <f t="array" ref="I266">_xll.BDP(A266,$H$1)</f>
        <v>10.615213412573516</v>
      </c>
    </row>
    <row r="267" spans="1:9" x14ac:dyDescent="0.25">
      <c r="A267" t="s">
        <v>484</v>
      </c>
      <c r="B267" t="s">
        <v>939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-2.479479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-1.3927780000000001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4.9986800000000002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32.198050000000002</v>
      </c>
      <c r="H267" cm="1">
        <f t="array" ref="H267">_xll.BDP(A267,$H$1)</f>
        <v>14.526995100975821</v>
      </c>
      <c r="I267" cm="1">
        <f t="array" ref="I267">_xll.BDP(A267,$H$1)</f>
        <v>14.526995100975821</v>
      </c>
    </row>
    <row r="268" spans="1:9" x14ac:dyDescent="0.25">
      <c r="A268" t="s">
        <v>485</v>
      </c>
      <c r="B268" t="s">
        <v>940</v>
      </c>
      <c r="C268" t="s">
        <v>267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-5.4385410000000002E-2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2.2363189999999999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5.6442300000000003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12.393140000000001</v>
      </c>
      <c r="H268" cm="1">
        <f t="array" ref="H268">_xll.BDP(A268,$H$1)</f>
        <v>16.544400765407861</v>
      </c>
      <c r="I268" cm="1">
        <f t="array" ref="I268">_xll.BDP(A268,$H$1)</f>
        <v>16.544400765407861</v>
      </c>
    </row>
    <row r="269" spans="1:9" x14ac:dyDescent="0.25">
      <c r="A269" t="s">
        <v>486</v>
      </c>
      <c r="B269" t="s">
        <v>941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-0.93340920000000005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1.288111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3.504575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49.370780000000003</v>
      </c>
      <c r="H269" cm="1">
        <f t="array" ref="H269">_xll.BDP(A269,$H$1)</f>
        <v>20.571834062517357</v>
      </c>
      <c r="I269" cm="1">
        <f t="array" ref="I269">_xll.BDP(A269,$H$1)</f>
        <v>20.571834062517357</v>
      </c>
    </row>
    <row r="270" spans="1:9" x14ac:dyDescent="0.25">
      <c r="A270" t="s">
        <v>487</v>
      </c>
      <c r="B270" t="s">
        <v>942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-0.1448739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-0.85601430000000001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7.5471919999999999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27.118449999999999</v>
      </c>
      <c r="H270" cm="1">
        <f t="array" ref="H270">_xll.BDP(A270,$H$1)</f>
        <v>11.766598294786458</v>
      </c>
      <c r="I270" cm="1">
        <f t="array" ref="I270">_xll.BDP(A270,$H$1)</f>
        <v>11.766598294786458</v>
      </c>
    </row>
    <row r="271" spans="1:9" x14ac:dyDescent="0.25">
      <c r="A271" t="s">
        <v>488</v>
      </c>
      <c r="B271" t="s">
        <v>943</v>
      </c>
      <c r="C271" t="s">
        <v>275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-1.2121690000000001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2.7098580000000001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4.0038580000000001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50.239260000000002</v>
      </c>
      <c r="H271" cm="1">
        <f t="array" ref="H271">_xll.BDP(A271,$H$1)</f>
        <v>25.023307772354819</v>
      </c>
      <c r="I271" cm="1">
        <f t="array" ref="I271">_xll.BDP(A271,$H$1)</f>
        <v>25.023307772354819</v>
      </c>
    </row>
    <row r="272" spans="1:9" x14ac:dyDescent="0.25">
      <c r="A272" t="s">
        <v>489</v>
      </c>
      <c r="B272" t="s">
        <v>944</v>
      </c>
      <c r="C272" t="s">
        <v>267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-2.4667520000000001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-2.8677299999999999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-3.0322450000000001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-27.0273</v>
      </c>
      <c r="H272" cm="1">
        <f t="array" ref="H272">_xll.BDP(A272,$H$1)</f>
        <v>-14.889281437075208</v>
      </c>
      <c r="I272" cm="1">
        <f t="array" ref="I272">_xll.BDP(A272,$H$1)</f>
        <v>-14.889281437075208</v>
      </c>
    </row>
    <row r="273" spans="1:9" x14ac:dyDescent="0.25">
      <c r="A273" t="s">
        <v>490</v>
      </c>
      <c r="B273" t="s">
        <v>945</v>
      </c>
      <c r="C273" t="s">
        <v>261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-0.22318270000000001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2.5883910000000001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7.6040150000000004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19.205850000000002</v>
      </c>
      <c r="H273" cm="1">
        <f t="array" ref="H273">_xll.BDP(A273,$H$1)</f>
        <v>12.49629585014757</v>
      </c>
      <c r="I273" cm="1">
        <f t="array" ref="I273">_xll.BDP(A273,$H$1)</f>
        <v>12.49629585014757</v>
      </c>
    </row>
    <row r="274" spans="1:9" x14ac:dyDescent="0.25">
      <c r="A274" t="s">
        <v>491</v>
      </c>
      <c r="B274" t="s">
        <v>946</v>
      </c>
      <c r="C274" t="s">
        <v>259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-2.1776279999999999E-2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0.36406280000000002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5.0335340000000004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40.234589999999997</v>
      </c>
      <c r="H274" cm="1">
        <f t="array" ref="H274">_xll.BDP(A274,$H$1)</f>
        <v>16.7889321448394</v>
      </c>
      <c r="I274" cm="1">
        <f t="array" ref="I274">_xll.BDP(A274,$H$1)</f>
        <v>16.7889321448394</v>
      </c>
    </row>
    <row r="275" spans="1:9" x14ac:dyDescent="0.25">
      <c r="A275" t="s">
        <v>492</v>
      </c>
      <c r="B275" t="s">
        <v>947</v>
      </c>
      <c r="C275" t="s">
        <v>265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0.1313957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-0.1247646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8.2205940000000002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23.971609999999998</v>
      </c>
      <c r="H275" cm="1">
        <f t="array" ref="H275">_xll.BDP(A275,$H$1)</f>
        <v>12.960650393234635</v>
      </c>
      <c r="I275" cm="1">
        <f t="array" ref="I275">_xll.BDP(A275,$H$1)</f>
        <v>12.960650393234635</v>
      </c>
    </row>
    <row r="276" spans="1:9" x14ac:dyDescent="0.25">
      <c r="A276" t="s">
        <v>41</v>
      </c>
      <c r="B276" t="s">
        <v>948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-0.6787765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-4.3436360000000001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4.7181280000000001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21.24277</v>
      </c>
      <c r="H276" cm="1">
        <f t="array" ref="H276">_xll.BDP(A276,$H$1)</f>
        <v>-2.7626422074404866</v>
      </c>
      <c r="I276" cm="1">
        <f t="array" ref="I276">_xll.BDP(A276,$H$1)</f>
        <v>-2.7626422074404866</v>
      </c>
    </row>
    <row r="277" spans="1:9" x14ac:dyDescent="0.25">
      <c r="A277" t="s">
        <v>493</v>
      </c>
      <c r="B277" t="s">
        <v>949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-1.305223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3.5584440000000002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0.98405560000000003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9.6588799999999999</v>
      </c>
      <c r="H277" cm="1">
        <f t="array" ref="H277">_xll.BDP(A277,$H$1)</f>
        <v>2.7529976019184597</v>
      </c>
      <c r="I277" cm="1">
        <f t="array" ref="I277">_xll.BDP(A277,$H$1)</f>
        <v>2.7529976019184597</v>
      </c>
    </row>
    <row r="278" spans="1:9" x14ac:dyDescent="0.25">
      <c r="A278" t="s">
        <v>62</v>
      </c>
      <c r="B278" t="s">
        <v>950</v>
      </c>
      <c r="C278" t="s">
        <v>267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-0.51306850000000004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-4.422974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-8.1662520000000001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-16.46754</v>
      </c>
      <c r="H278" cm="1">
        <f t="array" ref="H278">_xll.BDP(A278,$H$1)</f>
        <v>-10.695283085444943</v>
      </c>
      <c r="I278" cm="1">
        <f t="array" ref="I278">_xll.BDP(A278,$H$1)</f>
        <v>-10.695283085444943</v>
      </c>
    </row>
    <row r="279" spans="1:9" x14ac:dyDescent="0.25">
      <c r="A279" t="s">
        <v>494</v>
      </c>
      <c r="B279" t="s">
        <v>951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3.9150299999999999E-2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2.5643030000000002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3.8730099999999998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4.7492580000000002</v>
      </c>
      <c r="H279" cm="1">
        <f t="array" ref="H279">_xll.BDP(A279,$H$1)</f>
        <v>10.528388162295013</v>
      </c>
      <c r="I279" cm="1">
        <f t="array" ref="I279">_xll.BDP(A279,$H$1)</f>
        <v>10.528388162295013</v>
      </c>
    </row>
    <row r="280" spans="1:9" x14ac:dyDescent="0.25">
      <c r="A280" t="s">
        <v>495</v>
      </c>
      <c r="B280" t="s">
        <v>952</v>
      </c>
      <c r="C280" t="s">
        <v>261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-1.061544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-1.0281089999999999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4.5411429999999999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26.466919999999998</v>
      </c>
      <c r="H280" cm="1">
        <f t="array" ref="H280">_xll.BDP(A280,$H$1)</f>
        <v>13.112517079549878</v>
      </c>
      <c r="I280" cm="1">
        <f t="array" ref="I280">_xll.BDP(A280,$H$1)</f>
        <v>13.112517079549878</v>
      </c>
    </row>
    <row r="281" spans="1:9" x14ac:dyDescent="0.25">
      <c r="A281" t="s">
        <v>496</v>
      </c>
      <c r="B281" t="s">
        <v>953</v>
      </c>
      <c r="C281" t="s">
        <v>263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-0.54965770000000003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1.9797689999999999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5.1795770000000001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47.204079999999998</v>
      </c>
      <c r="H281" cm="1">
        <f t="array" ref="H281">_xll.BDP(A281,$H$1)</f>
        <v>21.313183793984205</v>
      </c>
      <c r="I281" cm="1">
        <f t="array" ref="I281">_xll.BDP(A281,$H$1)</f>
        <v>21.313183793984205</v>
      </c>
    </row>
    <row r="282" spans="1:9" x14ac:dyDescent="0.25">
      <c r="A282" t="s">
        <v>497</v>
      </c>
      <c r="B282" t="s">
        <v>953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-0.71619429999999995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1.5846979999999999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4.731579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44.894410000000001</v>
      </c>
      <c r="H282" cm="1">
        <f t="array" ref="H282">_xll.BDP(A282,$H$1)</f>
        <v>20.189270316230154</v>
      </c>
      <c r="I282" cm="1">
        <f t="array" ref="I282">_xll.BDP(A282,$H$1)</f>
        <v>20.189270316230154</v>
      </c>
    </row>
    <row r="283" spans="1:9" x14ac:dyDescent="0.25">
      <c r="A283" t="s">
        <v>498</v>
      </c>
      <c r="B283" t="s">
        <v>954</v>
      </c>
      <c r="C283" t="s">
        <v>261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-0.91858269999999997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-5.2887999999999998E-2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4.9569830000000001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22.313559999999999</v>
      </c>
      <c r="H283" cm="1">
        <f t="array" ref="H283">_xll.BDP(A283,$H$1)</f>
        <v>15.594635745950381</v>
      </c>
      <c r="I283" cm="1">
        <f t="array" ref="I283">_xll.BDP(A283,$H$1)</f>
        <v>15.594635745950381</v>
      </c>
    </row>
    <row r="284" spans="1:9" x14ac:dyDescent="0.25">
      <c r="A284" t="s">
        <v>499</v>
      </c>
      <c r="B284" t="s">
        <v>955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2.1808250000000001E-2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2.3207520000000001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16.153420000000001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20.992619999999999</v>
      </c>
      <c r="H284" cm="1">
        <f t="array" ref="H284">_xll.BDP(A284,$H$1)</f>
        <v>29.636512101656294</v>
      </c>
      <c r="I284" cm="1">
        <f t="array" ref="I284">_xll.BDP(A284,$H$1)</f>
        <v>29.636512101656294</v>
      </c>
    </row>
    <row r="285" spans="1:9" x14ac:dyDescent="0.25">
      <c r="A285" t="s">
        <v>500</v>
      </c>
      <c r="B285" t="s">
        <v>956</v>
      </c>
      <c r="C285" t="s">
        <v>261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-2.0899040000000002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2.477986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8.6209310000000006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17.171420000000001</v>
      </c>
      <c r="H285" cm="1">
        <f t="array" ref="H285">_xll.BDP(A285,$H$1)</f>
        <v>12.579571917779067</v>
      </c>
      <c r="I285" cm="1">
        <f t="array" ref="I285">_xll.BDP(A285,$H$1)</f>
        <v>12.579571917779067</v>
      </c>
    </row>
    <row r="286" spans="1:9" x14ac:dyDescent="0.25">
      <c r="A286" t="s">
        <v>501</v>
      </c>
      <c r="B286" t="s">
        <v>957</v>
      </c>
      <c r="C286" t="s">
        <v>265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0.25234190000000001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-4.1358090000000001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-3.7591230000000002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-1.3666560000000001</v>
      </c>
      <c r="H286" cm="1">
        <f t="array" ref="H286">_xll.BDP(A286,$H$1)</f>
        <v>-5.7590700039179232</v>
      </c>
      <c r="I286" cm="1">
        <f t="array" ref="I286">_xll.BDP(A286,$H$1)</f>
        <v>-5.7590700039179232</v>
      </c>
    </row>
    <row r="287" spans="1:9" x14ac:dyDescent="0.25">
      <c r="A287" t="s">
        <v>502</v>
      </c>
      <c r="B287" t="s">
        <v>958</v>
      </c>
      <c r="C287" t="s">
        <v>264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-1.03345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-3.585858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2.7900019999999999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22.003</v>
      </c>
      <c r="H287" cm="1">
        <f t="array" ref="H287">_xll.BDP(A287,$H$1)</f>
        <v>12.094612199532284</v>
      </c>
      <c r="I287" cm="1">
        <f t="array" ref="I287">_xll.BDP(A287,$H$1)</f>
        <v>12.094612199532284</v>
      </c>
    </row>
    <row r="288" spans="1:9" x14ac:dyDescent="0.25">
      <c r="A288" t="s">
        <v>98</v>
      </c>
      <c r="B288" t="s">
        <v>959</v>
      </c>
      <c r="C288" t="s">
        <v>261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-0.96357309999999996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4.7453029999999998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8.4551639999999999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11.922599999999999</v>
      </c>
      <c r="H288" cm="1">
        <f t="array" ref="H288">_xll.BDP(A288,$H$1)</f>
        <v>1.7717928321583116</v>
      </c>
      <c r="I288" cm="1">
        <f t="array" ref="I288">_xll.BDP(A288,$H$1)</f>
        <v>1.7717928321583116</v>
      </c>
    </row>
    <row r="289" spans="1:9" x14ac:dyDescent="0.25">
      <c r="A289" t="s">
        <v>134</v>
      </c>
      <c r="B289" t="s">
        <v>960</v>
      </c>
      <c r="C289" t="s">
        <v>265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4.5910129999999997E-3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-2.575384E-2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5.1719099999999996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22.27169</v>
      </c>
      <c r="H289" cm="1">
        <f t="array" ref="H289">_xll.BDP(A289,$H$1)</f>
        <v>3.179381658157348</v>
      </c>
      <c r="I289" cm="1">
        <f t="array" ref="I289">_xll.BDP(A289,$H$1)</f>
        <v>3.179381658157348</v>
      </c>
    </row>
    <row r="290" spans="1:9" x14ac:dyDescent="0.25">
      <c r="A290" t="s">
        <v>3043</v>
      </c>
      <c r="B290" t="s">
        <v>3044</v>
      </c>
      <c r="C290" t="s">
        <v>264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-0.18746989999999999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-0.8581088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15.698840000000001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154.3212</v>
      </c>
      <c r="H290" cm="1">
        <f t="array" ref="H290">_xll.BDP(A290,$H$1)</f>
        <v>62.57841104351909</v>
      </c>
      <c r="I290" cm="1">
        <f t="array" ref="I290">_xll.BDP(A290,$H$1)</f>
        <v>62.57841104351909</v>
      </c>
    </row>
    <row r="291" spans="1:9" x14ac:dyDescent="0.25">
      <c r="A291" t="s">
        <v>503</v>
      </c>
      <c r="B291" t="s">
        <v>961</v>
      </c>
      <c r="C291" t="s">
        <v>271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-0.51702269999999995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-1.8985209999999999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-3.4707979999999998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2.3904730000000001</v>
      </c>
      <c r="H291" cm="1">
        <f t="array" ref="H291">_xll.BDP(A291,$H$1)</f>
        <v>-5.1462711766367262</v>
      </c>
      <c r="I291" cm="1">
        <f t="array" ref="I291">_xll.BDP(A291,$H$1)</f>
        <v>-5.1462711766367262</v>
      </c>
    </row>
    <row r="292" spans="1:9" x14ac:dyDescent="0.25">
      <c r="A292" t="s">
        <v>504</v>
      </c>
      <c r="B292" t="s">
        <v>962</v>
      </c>
      <c r="C292" t="s">
        <v>261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-2.8451520000000001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2.415362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8.1708689999999997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7.262734</v>
      </c>
      <c r="H292" cm="1">
        <f t="array" ref="H292">_xll.BDP(A292,$H$1)</f>
        <v>11.979018134407962</v>
      </c>
      <c r="I292" cm="1">
        <f t="array" ref="I292">_xll.BDP(A292,$H$1)</f>
        <v>11.979018134407962</v>
      </c>
    </row>
    <row r="293" spans="1:9" x14ac:dyDescent="0.25">
      <c r="A293" t="s">
        <v>71</v>
      </c>
      <c r="B293" t="s">
        <v>963</v>
      </c>
      <c r="C293" t="s">
        <v>264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0.54848140000000001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0.239788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-1.49841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1.0505580000000001</v>
      </c>
      <c r="H293" cm="1">
        <f t="array" ref="H293">_xll.BDP(A293,$H$1)</f>
        <v>-2.7577999888436668</v>
      </c>
      <c r="I293" cm="1">
        <f t="array" ref="I293">_xll.BDP(A293,$H$1)</f>
        <v>-2.7577999888436668</v>
      </c>
    </row>
    <row r="294" spans="1:9" x14ac:dyDescent="0.25">
      <c r="A294" t="s">
        <v>505</v>
      </c>
      <c r="B294" t="s">
        <v>964</v>
      </c>
      <c r="C294" t="s">
        <v>261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-1.8629070000000001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6.1519469999999998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18.693650000000002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33.364339999999999</v>
      </c>
      <c r="H294" cm="1">
        <f t="array" ref="H294">_xll.BDP(A294,$H$1)</f>
        <v>23.18831252264112</v>
      </c>
      <c r="I294" cm="1">
        <f t="array" ref="I294">_xll.BDP(A294,$H$1)</f>
        <v>23.18831252264112</v>
      </c>
    </row>
    <row r="295" spans="1:9" x14ac:dyDescent="0.25">
      <c r="A295" t="s">
        <v>506</v>
      </c>
      <c r="B295" t="s">
        <v>965</v>
      </c>
      <c r="C295" t="s">
        <v>264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-2.3615900000000001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-4.0932310000000003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0.31969710000000001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-13.395149999999999</v>
      </c>
      <c r="H295" cm="1">
        <f t="array" ref="H295">_xll.BDP(A295,$H$1)</f>
        <v>-12.625283498083936</v>
      </c>
      <c r="I295" cm="1">
        <f t="array" ref="I295">_xll.BDP(A295,$H$1)</f>
        <v>-12.625283498083936</v>
      </c>
    </row>
    <row r="296" spans="1:9" x14ac:dyDescent="0.25">
      <c r="A296" t="s">
        <v>2230</v>
      </c>
      <c r="B296" t="s">
        <v>2231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0.24935009999999999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0.45239239999999997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8.5846959999999992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23.985530000000001</v>
      </c>
      <c r="H296" cm="1">
        <f t="array" ref="H296">_xll.BDP(A296,$H$1)</f>
        <v>0.55565402937005015</v>
      </c>
      <c r="I296" cm="1">
        <f t="array" ref="I296">_xll.BDP(A296,$H$1)</f>
        <v>0.55565402937005015</v>
      </c>
    </row>
    <row r="297" spans="1:9" x14ac:dyDescent="0.25">
      <c r="A297" t="s">
        <v>507</v>
      </c>
      <c r="B297" t="s">
        <v>966</v>
      </c>
      <c r="C297" t="s">
        <v>261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-0.82495160000000001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3.9572620000000001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4.848948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36.126339999999999</v>
      </c>
      <c r="H297" cm="1">
        <f t="array" ref="H297">_xll.BDP(A297,$H$1)</f>
        <v>13.713127072639427</v>
      </c>
      <c r="I297" cm="1">
        <f t="array" ref="I297">_xll.BDP(A297,$H$1)</f>
        <v>13.713127072639427</v>
      </c>
    </row>
    <row r="298" spans="1:9" x14ac:dyDescent="0.25">
      <c r="A298" t="s">
        <v>508</v>
      </c>
      <c r="B298" t="s">
        <v>967</v>
      </c>
      <c r="C298" t="s">
        <v>267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-7.3516380000000006E-2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0.1869112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2.4370379999999998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16.14789</v>
      </c>
      <c r="H298" cm="1">
        <f t="array" ref="H298">_xll.BDP(A298,$H$1)</f>
        <v>5.5954539272322661</v>
      </c>
      <c r="I298" cm="1">
        <f t="array" ref="I298">_xll.BDP(A298,$H$1)</f>
        <v>5.5954539272322661</v>
      </c>
    </row>
    <row r="299" spans="1:9" x14ac:dyDescent="0.25">
      <c r="A299" t="s">
        <v>509</v>
      </c>
      <c r="B299" t="s">
        <v>968</v>
      </c>
      <c r="C299" t="s">
        <v>261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-2.891057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-4.3794789999999999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2.828357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31.11093</v>
      </c>
      <c r="H299" cm="1">
        <f t="array" ref="H299">_xll.BDP(A299,$H$1)</f>
        <v>12.340494745053318</v>
      </c>
      <c r="I299" cm="1">
        <f t="array" ref="I299">_xll.BDP(A299,$H$1)</f>
        <v>12.340494745053318</v>
      </c>
    </row>
    <row r="300" spans="1:9" x14ac:dyDescent="0.25">
      <c r="A300" t="s">
        <v>510</v>
      </c>
      <c r="B300" t="s">
        <v>969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-1.091224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-0.35451460000000001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13.134840000000001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3.1252219999999997E-2</v>
      </c>
      <c r="H300" cm="1">
        <f t="array" ref="H300">_xll.BDP(A300,$H$1)</f>
        <v>2.5951964973158947</v>
      </c>
      <c r="I300" cm="1">
        <f t="array" ref="I300">_xll.BDP(A300,$H$1)</f>
        <v>2.5951964973158947</v>
      </c>
    </row>
    <row r="301" spans="1:9" x14ac:dyDescent="0.25">
      <c r="A301" t="s">
        <v>511</v>
      </c>
      <c r="B301" t="s">
        <v>970</v>
      </c>
      <c r="C301" t="s">
        <v>280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1.1113740000000001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2.1430289999999999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11.934559999999999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31.211569999999998</v>
      </c>
      <c r="H301" cm="1">
        <f t="array" ref="H301">_xll.BDP(A301,$H$1)</f>
        <v>13.542720091615251</v>
      </c>
      <c r="I301" cm="1">
        <f t="array" ref="I301">_xll.BDP(A301,$H$1)</f>
        <v>13.542720091615251</v>
      </c>
    </row>
    <row r="302" spans="1:9" x14ac:dyDescent="0.25">
      <c r="A302" t="s">
        <v>512</v>
      </c>
      <c r="B302" t="s">
        <v>971</v>
      </c>
      <c r="C302" t="s">
        <v>261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-0.95988490000000004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1.8831009999999999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2.6950829999999999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43.039749999999998</v>
      </c>
      <c r="H302" cm="1">
        <f t="array" ref="H302">_xll.BDP(A302,$H$1)</f>
        <v>13.615822919629892</v>
      </c>
      <c r="I302" cm="1">
        <f t="array" ref="I302">_xll.BDP(A302,$H$1)</f>
        <v>13.615822919629892</v>
      </c>
    </row>
    <row r="303" spans="1:9" x14ac:dyDescent="0.25">
      <c r="A303" t="s">
        <v>513</v>
      </c>
      <c r="B303" t="s">
        <v>972</v>
      </c>
      <c r="C303" t="s">
        <v>275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-1.5086329999999999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1.4925060000000001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-0.64040719999999995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27.726659999999999</v>
      </c>
      <c r="H303" cm="1">
        <f t="array" ref="H303">_xll.BDP(A303,$H$1)</f>
        <v>11.047383555211807</v>
      </c>
      <c r="I303" cm="1">
        <f t="array" ref="I303">_xll.BDP(A303,$H$1)</f>
        <v>11.047383555211807</v>
      </c>
    </row>
    <row r="304" spans="1:9" x14ac:dyDescent="0.25">
      <c r="A304" t="s">
        <v>514</v>
      </c>
      <c r="B304" t="s">
        <v>973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-2.0103580000000001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-2.3329219999999999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2.7984209999999998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-1.0683720000000001</v>
      </c>
      <c r="H304" cm="1">
        <f t="array" ref="H304">_xll.BDP(A304,$H$1)</f>
        <v>2.3875029813652406</v>
      </c>
      <c r="I304" cm="1">
        <f t="array" ref="I304">_xll.BDP(A304,$H$1)</f>
        <v>2.3875029813652406</v>
      </c>
    </row>
    <row r="305" spans="1:9" x14ac:dyDescent="0.25">
      <c r="A305" t="s">
        <v>515</v>
      </c>
      <c r="B305" t="s">
        <v>974</v>
      </c>
      <c r="C305" t="s">
        <v>271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0.41647220000000001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1.537013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0.51974739999999997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16.349889999999998</v>
      </c>
      <c r="H305" cm="1">
        <f t="array" ref="H305">_xll.BDP(A305,$H$1)</f>
        <v>10.748585038027656</v>
      </c>
      <c r="I305" cm="1">
        <f t="array" ref="I305">_xll.BDP(A305,$H$1)</f>
        <v>10.748585038027656</v>
      </c>
    </row>
    <row r="306" spans="1:9" x14ac:dyDescent="0.25">
      <c r="A306" t="s">
        <v>516</v>
      </c>
      <c r="B306" t="s">
        <v>975</v>
      </c>
      <c r="C306" t="s">
        <v>275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-0.34767690000000001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-0.75278350000000005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-1.5865009999999999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-4.3857030000000004</v>
      </c>
      <c r="H306" cm="1">
        <f t="array" ref="H306">_xll.BDP(A306,$H$1)</f>
        <v>-5.286849908736925</v>
      </c>
      <c r="I306" cm="1">
        <f t="array" ref="I306">_xll.BDP(A306,$H$1)</f>
        <v>-5.286849908736925</v>
      </c>
    </row>
    <row r="307" spans="1:9" x14ac:dyDescent="0.25">
      <c r="A307" t="s">
        <v>5</v>
      </c>
      <c r="B307" t="s">
        <v>976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-1.2508220000000001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0.50539520000000004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4.6725960000000004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6.3036490000000001</v>
      </c>
      <c r="H307" cm="1">
        <f t="array" ref="H307">_xll.BDP(A307,$H$1)</f>
        <v>7.8114996445273821</v>
      </c>
      <c r="I307" cm="1">
        <f t="array" ref="I307">_xll.BDP(A307,$H$1)</f>
        <v>7.8114996445273821</v>
      </c>
    </row>
    <row r="308" spans="1:9" x14ac:dyDescent="0.25">
      <c r="A308" t="s">
        <v>517</v>
      </c>
      <c r="B308" t="s">
        <v>977</v>
      </c>
      <c r="C308" t="s">
        <v>275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-1.0948979999999999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2.2521460000000002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6.5342140000000004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29.810849999999999</v>
      </c>
      <c r="H308" cm="1">
        <f t="array" ref="H308">_xll.BDP(A308,$H$1)</f>
        <v>14.233745292258915</v>
      </c>
      <c r="I308" cm="1">
        <f t="array" ref="I308">_xll.BDP(A308,$H$1)</f>
        <v>14.233745292258915</v>
      </c>
    </row>
    <row r="309" spans="1:9" x14ac:dyDescent="0.25">
      <c r="A309" t="s">
        <v>518</v>
      </c>
      <c r="B309" t="s">
        <v>978</v>
      </c>
      <c r="C309" t="s">
        <v>259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-0.49765009999999998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-1.59663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2.647472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25.8232</v>
      </c>
      <c r="H309" cm="1">
        <f t="array" ref="H309">_xll.BDP(A309,$H$1)</f>
        <v>11.189883456698578</v>
      </c>
      <c r="I309" cm="1">
        <f t="array" ref="I309">_xll.BDP(A309,$H$1)</f>
        <v>11.189883456698578</v>
      </c>
    </row>
    <row r="310" spans="1:9" x14ac:dyDescent="0.25">
      <c r="A310" t="s">
        <v>519</v>
      </c>
      <c r="B310" t="s">
        <v>979</v>
      </c>
      <c r="C310" t="s">
        <v>275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-0.87854580000000004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1.9129210000000001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-0.40420319999999998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25.526779999999999</v>
      </c>
      <c r="H310" cm="1">
        <f t="array" ref="H310">_xll.BDP(A310,$H$1)</f>
        <v>12.794292521700006</v>
      </c>
      <c r="I310" cm="1">
        <f t="array" ref="I310">_xll.BDP(A310,$H$1)</f>
        <v>12.794292521700006</v>
      </c>
    </row>
    <row r="311" spans="1:9" x14ac:dyDescent="0.25">
      <c r="A311" t="s">
        <v>520</v>
      </c>
      <c r="B311" t="s">
        <v>980</v>
      </c>
      <c r="C311" t="s">
        <v>261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-0.99913039999999997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1.0891850000000001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6.897564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28.16377</v>
      </c>
      <c r="H311" cm="1">
        <f t="array" ref="H311">_xll.BDP(A311,$H$1)</f>
        <v>9.438063611101926</v>
      </c>
      <c r="I311" cm="1">
        <f t="array" ref="I311">_xll.BDP(A311,$H$1)</f>
        <v>9.438063611101926</v>
      </c>
    </row>
    <row r="312" spans="1:9" x14ac:dyDescent="0.25">
      <c r="A312" t="s">
        <v>521</v>
      </c>
      <c r="B312" t="s">
        <v>981</v>
      </c>
      <c r="C312" t="s">
        <v>265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-2.9554459999999998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-1.6589719999999999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4.8970649999999996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-11.580539999999999</v>
      </c>
      <c r="H312" cm="1">
        <f t="array" ref="H312">_xll.BDP(A312,$H$1)</f>
        <v>-6.9240706295581669</v>
      </c>
      <c r="I312" cm="1">
        <f t="array" ref="I312">_xll.BDP(A312,$H$1)</f>
        <v>-6.9240706295581669</v>
      </c>
    </row>
    <row r="313" spans="1:9" x14ac:dyDescent="0.25">
      <c r="A313" t="s">
        <v>522</v>
      </c>
      <c r="B313" t="s">
        <v>982</v>
      </c>
      <c r="C313" t="s">
        <v>271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-2.7213829999999999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17.00188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25.53228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-57.012160000000002</v>
      </c>
      <c r="H313" cm="1">
        <f t="array" ref="H313">_xll.BDP(A313,$H$1)</f>
        <v>-33.611909654531836</v>
      </c>
      <c r="I313" cm="1">
        <f t="array" ref="I313">_xll.BDP(A313,$H$1)</f>
        <v>-33.611909654531836</v>
      </c>
    </row>
    <row r="314" spans="1:9" x14ac:dyDescent="0.25">
      <c r="A314" t="s">
        <v>523</v>
      </c>
      <c r="B314" t="s">
        <v>983</v>
      </c>
      <c r="C314" t="s">
        <v>267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-0.12610370000000001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-0.92840140000000004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-3.6193569999999999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5.0883940000000001</v>
      </c>
      <c r="H314" cm="1">
        <f t="array" ref="H314">_xll.BDP(A314,$H$1)</f>
        <v>-0.69764554283109637</v>
      </c>
      <c r="I314" cm="1">
        <f t="array" ref="I314">_xll.BDP(A314,$H$1)</f>
        <v>-0.69764554283109637</v>
      </c>
    </row>
    <row r="315" spans="1:9" x14ac:dyDescent="0.25">
      <c r="A315" t="s">
        <v>524</v>
      </c>
      <c r="B315" t="s">
        <v>984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0.27007629999999999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0.57722059999999997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3.5043769999999999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12.67658</v>
      </c>
      <c r="H315" cm="1">
        <f t="array" ref="H315">_xll.BDP(A315,$H$1)</f>
        <v>-5.6578684174128071</v>
      </c>
      <c r="I315" cm="1">
        <f t="array" ref="I315">_xll.BDP(A315,$H$1)</f>
        <v>-5.6578684174128071</v>
      </c>
    </row>
    <row r="316" spans="1:9" x14ac:dyDescent="0.25">
      <c r="A316" t="s">
        <v>525</v>
      </c>
      <c r="B316" t="s">
        <v>985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0.90335209999999999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1.384107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8.8686439999999997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41.41516</v>
      </c>
      <c r="H316" cm="1">
        <f t="array" ref="H316">_xll.BDP(A316,$H$1)</f>
        <v>25.503367729768012</v>
      </c>
      <c r="I316" cm="1">
        <f t="array" ref="I316">_xll.BDP(A316,$H$1)</f>
        <v>25.503367729768012</v>
      </c>
    </row>
    <row r="317" spans="1:9" x14ac:dyDescent="0.25">
      <c r="A317" t="s">
        <v>526</v>
      </c>
      <c r="B317" t="s">
        <v>986</v>
      </c>
      <c r="C317" t="s">
        <v>267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6.7152809999999993E-2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6.0249360000000003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6.525728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18.563089999999999</v>
      </c>
      <c r="H317" cm="1">
        <f t="array" ref="H317">_xll.BDP(A317,$H$1)</f>
        <v>2.3088053936449771</v>
      </c>
      <c r="I317" cm="1">
        <f t="array" ref="I317">_xll.BDP(A317,$H$1)</f>
        <v>2.3088053936449771</v>
      </c>
    </row>
    <row r="318" spans="1:9" x14ac:dyDescent="0.25">
      <c r="A318" t="s">
        <v>527</v>
      </c>
      <c r="B318" t="s">
        <v>987</v>
      </c>
      <c r="C318" t="s">
        <v>261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-0.82585679999999995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1.0309729999999999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6.751131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24.08745</v>
      </c>
      <c r="H318" cm="1">
        <f t="array" ref="H318">_xll.BDP(A318,$H$1)</f>
        <v>11.683485218937548</v>
      </c>
      <c r="I318" cm="1">
        <f t="array" ref="I318">_xll.BDP(A318,$H$1)</f>
        <v>11.683485218937548</v>
      </c>
    </row>
    <row r="319" spans="1:9" x14ac:dyDescent="0.25">
      <c r="A319" t="s">
        <v>2354</v>
      </c>
      <c r="B319" t="s">
        <v>749</v>
      </c>
      <c r="C319" t="s">
        <v>271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-2.1243810000000001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-0.99259109999999995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-2.9200919999999999</v>
      </c>
      <c r="G319" t="str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#N/A N/A</v>
      </c>
      <c r="H319" t="str" cm="1">
        <f t="array" ref="H319">_xll.BDP(A319,$H$1)</f>
        <v>#N/A N/A</v>
      </c>
      <c r="I319" t="str" cm="1">
        <f t="array" ref="I319">_xll.BDP(A319,$H$1)</f>
        <v>#N/A N/A</v>
      </c>
    </row>
    <row r="320" spans="1:9" x14ac:dyDescent="0.25">
      <c r="A320" t="s">
        <v>528</v>
      </c>
      <c r="B320" t="s">
        <v>988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-0.40669929999999999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-2.5470769999999998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4.5809579999999999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7.3182770000000001</v>
      </c>
      <c r="H320" cm="1">
        <f t="array" ref="H320">_xll.BDP(A320,$H$1)</f>
        <v>5.7227406618074221</v>
      </c>
      <c r="I320" cm="1">
        <f t="array" ref="I320">_xll.BDP(A320,$H$1)</f>
        <v>5.7227406618074221</v>
      </c>
    </row>
    <row r="321" spans="1:9" x14ac:dyDescent="0.25">
      <c r="A321" t="s">
        <v>529</v>
      </c>
      <c r="B321" t="s">
        <v>989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-1.0483260000000001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-0.99910010000000005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2.0069859999999999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-1.1182529999999999</v>
      </c>
      <c r="H321" cm="1">
        <f t="array" ref="H321">_xll.BDP(A321,$H$1)</f>
        <v>0.35263153632092026</v>
      </c>
      <c r="I321" cm="1">
        <f t="array" ref="I321">_xll.BDP(A321,$H$1)</f>
        <v>0.35263153632092026</v>
      </c>
    </row>
    <row r="322" spans="1:9" x14ac:dyDescent="0.25">
      <c r="A322" t="s">
        <v>530</v>
      </c>
      <c r="B322" t="s">
        <v>990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-0.86711190000000005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1.5364979999999999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-3.5482619999999998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-51.542230000000004</v>
      </c>
      <c r="H322" cm="1">
        <f t="array" ref="H322">_xll.BDP(A322,$H$1)</f>
        <v>-39.601530928208398</v>
      </c>
      <c r="I322" cm="1">
        <f t="array" ref="I322">_xll.BDP(A322,$H$1)</f>
        <v>-39.601530928208398</v>
      </c>
    </row>
    <row r="323" spans="1:9" x14ac:dyDescent="0.25">
      <c r="A323" t="s">
        <v>531</v>
      </c>
      <c r="B323" t="s">
        <v>991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0.108017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5.3258970000000003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-1.4768190000000001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5.7733449999999999</v>
      </c>
      <c r="H323" cm="1">
        <f t="array" ref="H323">_xll.BDP(A323,$H$1)</f>
        <v>4.709765437239299</v>
      </c>
      <c r="I323" cm="1">
        <f t="array" ref="I323">_xll.BDP(A323,$H$1)</f>
        <v>4.709765437239299</v>
      </c>
    </row>
    <row r="324" spans="1:9" x14ac:dyDescent="0.25">
      <c r="A324" t="s">
        <v>532</v>
      </c>
      <c r="B324" t="s">
        <v>992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0.57513400000000003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3.2471230000000002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1.501539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24.17426</v>
      </c>
      <c r="H324" cm="1">
        <f t="array" ref="H324">_xll.BDP(A324,$H$1)</f>
        <v>11.913481695032523</v>
      </c>
      <c r="I324" cm="1">
        <f t="array" ref="I324">_xll.BDP(A324,$H$1)</f>
        <v>11.913481695032523</v>
      </c>
    </row>
    <row r="325" spans="1:9" x14ac:dyDescent="0.25">
      <c r="A325" t="s">
        <v>533</v>
      </c>
      <c r="B325" t="s">
        <v>993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-1.0722700000000001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0.92715840000000005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5.8486079999999996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6.0469210000000002</v>
      </c>
      <c r="H325" cm="1">
        <f t="array" ref="H325">_xll.BDP(A325,$H$1)</f>
        <v>9.8531099517526108</v>
      </c>
      <c r="I325" cm="1">
        <f t="array" ref="I325">_xll.BDP(A325,$H$1)</f>
        <v>9.8531099517526108</v>
      </c>
    </row>
    <row r="326" spans="1:9" x14ac:dyDescent="0.25">
      <c r="A326" t="s">
        <v>534</v>
      </c>
      <c r="B326" t="s">
        <v>994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1.0151509999999999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1.5227809999999999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5.4167860000000001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8.0705950000000009</v>
      </c>
      <c r="H326" cm="1">
        <f t="array" ref="H326">_xll.BDP(A326,$H$1)</f>
        <v>-5.7612162738603274</v>
      </c>
      <c r="I326" cm="1">
        <f t="array" ref="I326">_xll.BDP(A326,$H$1)</f>
        <v>-5.7612162738603274</v>
      </c>
    </row>
    <row r="327" spans="1:9" x14ac:dyDescent="0.25">
      <c r="A327" t="s">
        <v>535</v>
      </c>
      <c r="B327" t="s">
        <v>995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-2.2761209999999998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-2.7791320000000001E-2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2.277126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41.052729999999997</v>
      </c>
      <c r="H327" cm="1">
        <f t="array" ref="H327">_xll.BDP(A327,$H$1)</f>
        <v>19.358691939442348</v>
      </c>
      <c r="I327" cm="1">
        <f t="array" ref="I327">_xll.BDP(A327,$H$1)</f>
        <v>19.358691939442348</v>
      </c>
    </row>
    <row r="328" spans="1:9" x14ac:dyDescent="0.25">
      <c r="A328" t="s">
        <v>536</v>
      </c>
      <c r="B328" t="s">
        <v>996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-0.51687450000000001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-0.45608140000000003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5.2751140000000003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48.121600000000001</v>
      </c>
      <c r="H328" cm="1">
        <f t="array" ref="H328">_xll.BDP(A328,$H$1)</f>
        <v>12.259204435818992</v>
      </c>
      <c r="I328" cm="1">
        <f t="array" ref="I328">_xll.BDP(A328,$H$1)</f>
        <v>12.259204435818992</v>
      </c>
    </row>
    <row r="329" spans="1:9" x14ac:dyDescent="0.25">
      <c r="A329" t="s">
        <v>537</v>
      </c>
      <c r="B329" t="s">
        <v>997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-0.30636720000000001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-1.4228810000000001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3.813815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0.33824199999999999</v>
      </c>
      <c r="H329" cm="1">
        <f t="array" ref="H329">_xll.BDP(A329,$H$1)</f>
        <v>0.49507942533690624</v>
      </c>
      <c r="I329" cm="1">
        <f t="array" ref="I329">_xll.BDP(A329,$H$1)</f>
        <v>0.49507942533690624</v>
      </c>
    </row>
    <row r="330" spans="1:9" x14ac:dyDescent="0.25">
      <c r="A330" t="s">
        <v>538</v>
      </c>
      <c r="B330" t="s">
        <v>998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0.1770041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0.58659300000000003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2.8029009999999999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57.691989999999997</v>
      </c>
      <c r="H330" cm="1">
        <f t="array" ref="H330">_xll.BDP(A330,$H$1)</f>
        <v>17.291959185129588</v>
      </c>
      <c r="I330" cm="1">
        <f t="array" ref="I330">_xll.BDP(A330,$H$1)</f>
        <v>17.291959185129588</v>
      </c>
    </row>
    <row r="331" spans="1:9" x14ac:dyDescent="0.25">
      <c r="A331" t="s">
        <v>539</v>
      </c>
      <c r="B331" t="s">
        <v>999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-0.43727709999999997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2.8422109999999998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6.3005060000000004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55.962949999999999</v>
      </c>
      <c r="H331" cm="1">
        <f t="array" ref="H331">_xll.BDP(A331,$H$1)</f>
        <v>18.217091285338725</v>
      </c>
      <c r="I331" cm="1">
        <f t="array" ref="I331">_xll.BDP(A331,$H$1)</f>
        <v>18.217091285338725</v>
      </c>
    </row>
    <row r="332" spans="1:9" x14ac:dyDescent="0.25">
      <c r="A332" t="s">
        <v>540</v>
      </c>
      <c r="B332" t="s">
        <v>1000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-1.4332659999999999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2.6045889999999998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7.1432580000000003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84.298270000000002</v>
      </c>
      <c r="H332" cm="1">
        <f t="array" ref="H332">_xll.BDP(A332,$H$1)</f>
        <v>37.366353148885629</v>
      </c>
      <c r="I332" cm="1">
        <f t="array" ref="I332">_xll.BDP(A332,$H$1)</f>
        <v>37.366353148885629</v>
      </c>
    </row>
    <row r="333" spans="1:9" x14ac:dyDescent="0.25">
      <c r="A333" t="s">
        <v>541</v>
      </c>
      <c r="B333" t="s">
        <v>1001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-0.4264618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-4.7598750000000001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5.8645810000000003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-36.517629999999997</v>
      </c>
      <c r="H333" cm="1">
        <f t="array" ref="H333">_xll.BDP(A333,$H$1)</f>
        <v>-25.520279775927158</v>
      </c>
      <c r="I333" cm="1">
        <f t="array" ref="I333">_xll.BDP(A333,$H$1)</f>
        <v>-25.520279775927158</v>
      </c>
    </row>
    <row r="334" spans="1:9" x14ac:dyDescent="0.25">
      <c r="A334" t="s">
        <v>151</v>
      </c>
      <c r="B334" t="s">
        <v>1002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-1.6427609999999999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-9.5866989999999994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-5.0240859999999996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-4.9518420000000001</v>
      </c>
      <c r="H334" cm="1">
        <f t="array" ref="H334">_xll.BDP(A334,$H$1)</f>
        <v>-12.16611484726149</v>
      </c>
      <c r="I334" cm="1">
        <f t="array" ref="I334">_xll.BDP(A334,$H$1)</f>
        <v>-12.16611484726149</v>
      </c>
    </row>
    <row r="335" spans="1:9" x14ac:dyDescent="0.25">
      <c r="A335" t="s">
        <v>542</v>
      </c>
      <c r="B335" t="s">
        <v>1003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0.160305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-1.403807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3.3621050000000001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43.513249999999999</v>
      </c>
      <c r="H335" cm="1">
        <f t="array" ref="H335">_xll.BDP(A335,$H$1)</f>
        <v>18.866272965595304</v>
      </c>
      <c r="I335" cm="1">
        <f t="array" ref="I335">_xll.BDP(A335,$H$1)</f>
        <v>18.866272965595304</v>
      </c>
    </row>
    <row r="336" spans="1:9" x14ac:dyDescent="0.25">
      <c r="A336" t="s">
        <v>543</v>
      </c>
      <c r="B336" t="s">
        <v>1004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-0.85076859999999999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6.7871439999999996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-0.1506267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57.212649999999996</v>
      </c>
      <c r="H336" cm="1">
        <f t="array" ref="H336">_xll.BDP(A336,$H$1)</f>
        <v>23.328886502051695</v>
      </c>
      <c r="I336" cm="1">
        <f t="array" ref="I336">_xll.BDP(A336,$H$1)</f>
        <v>23.328886502051695</v>
      </c>
    </row>
    <row r="337" spans="1:9" x14ac:dyDescent="0.25">
      <c r="A337" t="s">
        <v>544</v>
      </c>
      <c r="B337" t="s">
        <v>1005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-1.3898079999999999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-1.6109979999999999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1.4658370000000001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-10.12684</v>
      </c>
      <c r="H337" cm="1">
        <f t="array" ref="H337">_xll.BDP(A337,$H$1)</f>
        <v>-5.7169304170979593</v>
      </c>
      <c r="I337" cm="1">
        <f t="array" ref="I337">_xll.BDP(A337,$H$1)</f>
        <v>-5.7169304170979593</v>
      </c>
    </row>
    <row r="338" spans="1:9" x14ac:dyDescent="0.25">
      <c r="A338" t="s">
        <v>545</v>
      </c>
      <c r="B338" t="s">
        <v>1006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-1.086651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-0.33518409999999998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-1.0993930000000001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11.659890000000001</v>
      </c>
      <c r="H338" cm="1">
        <f t="array" ref="H338">_xll.BDP(A338,$H$1)</f>
        <v>5.5467702036307616</v>
      </c>
      <c r="I338" cm="1">
        <f t="array" ref="I338">_xll.BDP(A338,$H$1)</f>
        <v>5.5467702036307616</v>
      </c>
    </row>
    <row r="339" spans="1:9" x14ac:dyDescent="0.25">
      <c r="A339" t="s">
        <v>546</v>
      </c>
      <c r="B339" t="s">
        <v>1007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-0.61666140000000003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-1.183967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6.3260810000000003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-9.8393999999999995</v>
      </c>
      <c r="H339" cm="1">
        <f t="array" ref="H339">_xll.BDP(A339,$H$1)</f>
        <v>-1.2803637810046218</v>
      </c>
      <c r="I339" cm="1">
        <f t="array" ref="I339">_xll.BDP(A339,$H$1)</f>
        <v>-1.2803637810046218</v>
      </c>
    </row>
    <row r="340" spans="1:9" x14ac:dyDescent="0.25">
      <c r="A340" t="s">
        <v>547</v>
      </c>
      <c r="B340" t="s">
        <v>1008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-0.97928870000000001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1.1376360000000001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5.2300570000000004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1.5620289999999999</v>
      </c>
      <c r="H340" cm="1">
        <f t="array" ref="H340">_xll.BDP(A340,$H$1)</f>
        <v>0.31062588567736749</v>
      </c>
      <c r="I340" cm="1">
        <f t="array" ref="I340">_xll.BDP(A340,$H$1)</f>
        <v>0.31062588567736749</v>
      </c>
    </row>
    <row r="341" spans="1:9" x14ac:dyDescent="0.25">
      <c r="A341" t="s">
        <v>548</v>
      </c>
      <c r="B341" t="s">
        <v>1009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-1.7001409999999999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0.66262849999999995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-2.9072900000000002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7.5124890000000004</v>
      </c>
      <c r="H341" cm="1">
        <f t="array" ref="H341">_xll.BDP(A341,$H$1)</f>
        <v>8.4565696844241902</v>
      </c>
      <c r="I341" cm="1">
        <f t="array" ref="I341">_xll.BDP(A341,$H$1)</f>
        <v>8.4565696844241902</v>
      </c>
    </row>
    <row r="342" spans="1:9" x14ac:dyDescent="0.25">
      <c r="A342" t="s">
        <v>73</v>
      </c>
      <c r="B342" t="s">
        <v>1010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-1.8051360000000001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-3.778159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-8.7993710000000007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12.768219999999999</v>
      </c>
      <c r="H342" cm="1">
        <f t="array" ref="H342">_xll.BDP(A342,$H$1)</f>
        <v>-4.4417683534731696</v>
      </c>
      <c r="I342" cm="1">
        <f t="array" ref="I342">_xll.BDP(A342,$H$1)</f>
        <v>-4.4417683534731696</v>
      </c>
    </row>
    <row r="343" spans="1:9" x14ac:dyDescent="0.25">
      <c r="A343" t="s">
        <v>17</v>
      </c>
      <c r="B343" t="s">
        <v>1011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0.48618129999999998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1.589253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0.27727160000000001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27.255199999999999</v>
      </c>
      <c r="H343" cm="1">
        <f t="array" ref="H343">_xll.BDP(A343,$H$1)</f>
        <v>5.6839594636076267</v>
      </c>
      <c r="I343" cm="1">
        <f t="array" ref="I343">_xll.BDP(A343,$H$1)</f>
        <v>5.6839594636076267</v>
      </c>
    </row>
    <row r="344" spans="1:9" x14ac:dyDescent="0.25">
      <c r="A344" t="s">
        <v>549</v>
      </c>
      <c r="B344" t="s">
        <v>1012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-0.17695910000000001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1.1389830000000001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8.7798750000000005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16.878689999999999</v>
      </c>
      <c r="H344" cm="1">
        <f t="array" ref="H344">_xll.BDP(A344,$H$1)</f>
        <v>9.0554316958846943</v>
      </c>
      <c r="I344" cm="1">
        <f t="array" ref="I344">_xll.BDP(A344,$H$1)</f>
        <v>9.0554316958846943</v>
      </c>
    </row>
    <row r="345" spans="1:9" x14ac:dyDescent="0.25">
      <c r="A345" t="s">
        <v>550</v>
      </c>
      <c r="B345" t="s">
        <v>1013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-0.87129939999999995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-0.48447639999999997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13.057589999999999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46.222929999999998</v>
      </c>
      <c r="H345" cm="1">
        <f t="array" ref="H345">_xll.BDP(A345,$H$1)</f>
        <v>17.660900288824607</v>
      </c>
      <c r="I345" cm="1">
        <f t="array" ref="I345">_xll.BDP(A345,$H$1)</f>
        <v>17.660900288824607</v>
      </c>
    </row>
    <row r="346" spans="1:9" x14ac:dyDescent="0.25">
      <c r="A346" t="s">
        <v>551</v>
      </c>
      <c r="B346" t="s">
        <v>2254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-2.679808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3.8000940000000001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10.108700000000001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32.299500000000002</v>
      </c>
      <c r="H346" cm="1">
        <f t="array" ref="H346">_xll.BDP(A346,$H$1)</f>
        <v>28.671673085707617</v>
      </c>
      <c r="I346" cm="1">
        <f t="array" ref="I346">_xll.BDP(A346,$H$1)</f>
        <v>28.671673085707617</v>
      </c>
    </row>
    <row r="347" spans="1:9" x14ac:dyDescent="0.25">
      <c r="A347" t="s">
        <v>552</v>
      </c>
      <c r="B347" t="s">
        <v>1014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-0.43480940000000001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4.460276E-3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4.7073580000000002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38.821159999999999</v>
      </c>
      <c r="H347" cm="1">
        <f t="array" ref="H347">_xll.BDP(A347,$H$1)</f>
        <v>10.061440530578251</v>
      </c>
      <c r="I347" cm="1">
        <f t="array" ref="I347">_xll.BDP(A347,$H$1)</f>
        <v>10.061440530578251</v>
      </c>
    </row>
    <row r="348" spans="1:9" x14ac:dyDescent="0.25">
      <c r="A348" t="s">
        <v>553</v>
      </c>
      <c r="B348" t="s">
        <v>1015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1.1859980000000001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4.3698519999999998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10.845689999999999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101.36620000000001</v>
      </c>
      <c r="H348" cm="1">
        <f t="array" ref="H348">_xll.BDP(A348,$H$1)</f>
        <v>35.610856595125597</v>
      </c>
      <c r="I348" cm="1">
        <f t="array" ref="I348">_xll.BDP(A348,$H$1)</f>
        <v>35.610856595125597</v>
      </c>
    </row>
    <row r="349" spans="1:9" x14ac:dyDescent="0.25">
      <c r="A349" t="s">
        <v>554</v>
      </c>
      <c r="B349" t="s">
        <v>1016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-0.68508199999999997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-3.2800790000000002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3.071774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8.9105830000000008</v>
      </c>
      <c r="H349" cm="1">
        <f t="array" ref="H349">_xll.BDP(A349,$H$1)</f>
        <v>-9.3299745065702133</v>
      </c>
      <c r="I349" cm="1">
        <f t="array" ref="I349">_xll.BDP(A349,$H$1)</f>
        <v>-9.3299745065702133</v>
      </c>
    </row>
    <row r="350" spans="1:9" x14ac:dyDescent="0.25">
      <c r="A350" t="s">
        <v>102</v>
      </c>
      <c r="B350" t="s">
        <v>1017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0.15839629999999999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-6.5983340000000004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2.787696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0.4135202</v>
      </c>
      <c r="H350" cm="1">
        <f t="array" ref="H350">_xll.BDP(A350,$H$1)</f>
        <v>-7.8573693478759292</v>
      </c>
      <c r="I350" cm="1">
        <f t="array" ref="I350">_xll.BDP(A350,$H$1)</f>
        <v>-7.8573693478759292</v>
      </c>
    </row>
    <row r="351" spans="1:9" x14ac:dyDescent="0.25">
      <c r="A351" t="s">
        <v>555</v>
      </c>
      <c r="B351" t="s">
        <v>1019</v>
      </c>
      <c r="C351" t="s">
        <v>265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-0.69188609999999995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-0.4036922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5.1756830000000003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31.661940000000001</v>
      </c>
      <c r="H351" cm="1">
        <f t="array" ref="H351">_xll.BDP(A351,$H$1)</f>
        <v>25.276247660581539</v>
      </c>
      <c r="I351" cm="1">
        <f t="array" ref="I351">_xll.BDP(A351,$H$1)</f>
        <v>25.276247660581539</v>
      </c>
    </row>
    <row r="352" spans="1:9" x14ac:dyDescent="0.25">
      <c r="A352" t="s">
        <v>6</v>
      </c>
      <c r="B352" t="s">
        <v>1020</v>
      </c>
      <c r="C352" t="s">
        <v>264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0.22244510000000001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3.926161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14.455640000000001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11.354570000000001</v>
      </c>
      <c r="H352" cm="1">
        <f t="array" ref="H352">_xll.BDP(A352,$H$1)</f>
        <v>12.205106555571463</v>
      </c>
      <c r="I352" cm="1">
        <f t="array" ref="I352">_xll.BDP(A352,$H$1)</f>
        <v>12.205106555571463</v>
      </c>
    </row>
    <row r="353" spans="1:9" x14ac:dyDescent="0.25">
      <c r="A353" t="s">
        <v>190</v>
      </c>
      <c r="B353" t="s">
        <v>1021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-0.29681730000000001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-1.0010030000000001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6.1016000000000004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47.909260000000003</v>
      </c>
      <c r="H353" cm="1">
        <f t="array" ref="H353">_xll.BDP(A353,$H$1)</f>
        <v>16.403068096953461</v>
      </c>
      <c r="I353" cm="1">
        <f t="array" ref="I353">_xll.BDP(A353,$H$1)</f>
        <v>16.403068096953461</v>
      </c>
    </row>
    <row r="354" spans="1:9" x14ac:dyDescent="0.25">
      <c r="A354" t="s">
        <v>180</v>
      </c>
      <c r="B354" t="s">
        <v>1022</v>
      </c>
      <c r="C354" t="s">
        <v>280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0.2416837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0.28073179999999998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5.6914920000000002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6.4438069999999996</v>
      </c>
      <c r="H354" cm="1">
        <f t="array" ref="H354">_xll.BDP(A354,$H$1)</f>
        <v>-0.61559135191194325</v>
      </c>
      <c r="I354" cm="1">
        <f t="array" ref="I354">_xll.BDP(A354,$H$1)</f>
        <v>-0.61559135191194325</v>
      </c>
    </row>
    <row r="355" spans="1:9" x14ac:dyDescent="0.25">
      <c r="A355" t="s">
        <v>556</v>
      </c>
      <c r="B355" t="s">
        <v>1023</v>
      </c>
      <c r="C355" t="s">
        <v>275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-3.4346920000000001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-1.4830700000000001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-4.3662989999999997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-7.5072840000000003</v>
      </c>
      <c r="H355" cm="1">
        <f t="array" ref="H355">_xll.BDP(A355,$H$1)</f>
        <v>-3.135369586424503</v>
      </c>
      <c r="I355" cm="1">
        <f t="array" ref="I355">_xll.BDP(A355,$H$1)</f>
        <v>-3.135369586424503</v>
      </c>
    </row>
    <row r="356" spans="1:9" x14ac:dyDescent="0.25">
      <c r="A356" t="s">
        <v>557</v>
      </c>
      <c r="B356" t="s">
        <v>1024</v>
      </c>
      <c r="C356" t="s">
        <v>286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0.53568669999999996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2.0042909999999998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2.0576699999999999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25.908650000000002</v>
      </c>
      <c r="H356" cm="1">
        <f t="array" ref="H356">_xll.BDP(A356,$H$1)</f>
        <v>9.8584786149021504</v>
      </c>
      <c r="I356" cm="1">
        <f t="array" ref="I356">_xll.BDP(A356,$H$1)</f>
        <v>9.8584786149021504</v>
      </c>
    </row>
    <row r="357" spans="1:9" x14ac:dyDescent="0.25">
      <c r="A357" t="s">
        <v>558</v>
      </c>
      <c r="B357" t="s">
        <v>1025</v>
      </c>
      <c r="C357" t="s">
        <v>264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0.1493738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0.1146073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5.4307509999999999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-7.0651929999999998</v>
      </c>
      <c r="H357" cm="1">
        <f t="array" ref="H357">_xll.BDP(A357,$H$1)</f>
        <v>1.2910719252083991</v>
      </c>
      <c r="I357" cm="1">
        <f t="array" ref="I357">_xll.BDP(A357,$H$1)</f>
        <v>1.2910719252083991</v>
      </c>
    </row>
    <row r="358" spans="1:9" x14ac:dyDescent="0.25">
      <c r="A358" t="s">
        <v>176</v>
      </c>
      <c r="B358" t="s">
        <v>1026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1.5207470000000001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2.9252150000000001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10.330780000000001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50.676769999999998</v>
      </c>
      <c r="H358" cm="1">
        <f t="array" ref="H358">_xll.BDP(A358,$H$1)</f>
        <v>24.296420695530998</v>
      </c>
      <c r="I358" cm="1">
        <f t="array" ref="I358">_xll.BDP(A358,$H$1)</f>
        <v>24.296420695530998</v>
      </c>
    </row>
    <row r="359" spans="1:9" x14ac:dyDescent="0.25">
      <c r="A359" t="s">
        <v>559</v>
      </c>
      <c r="B359" t="s">
        <v>1027</v>
      </c>
      <c r="C359" t="s">
        <v>267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-0.66636479999999998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1.5902210000000001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2.7709350000000001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-3.3005149999999999</v>
      </c>
      <c r="H359" cm="1">
        <f t="array" ref="H359">_xll.BDP(A359,$H$1)</f>
        <v>0.21915672719796908</v>
      </c>
      <c r="I359" cm="1">
        <f t="array" ref="I359">_xll.BDP(A359,$H$1)</f>
        <v>0.21915672719796908</v>
      </c>
    </row>
    <row r="360" spans="1:9" x14ac:dyDescent="0.25">
      <c r="A360" t="s">
        <v>560</v>
      </c>
      <c r="B360" t="s">
        <v>1028</v>
      </c>
      <c r="C360" t="s">
        <v>286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-0.2460108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1.8989940000000001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5.9381820000000003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28.10051</v>
      </c>
      <c r="H360" cm="1">
        <f t="array" ref="H360">_xll.BDP(A360,$H$1)</f>
        <v>16.561417966319958</v>
      </c>
      <c r="I360" cm="1">
        <f t="array" ref="I360">_xll.BDP(A360,$H$1)</f>
        <v>16.561417966319958</v>
      </c>
    </row>
    <row r="361" spans="1:9" x14ac:dyDescent="0.25">
      <c r="A361" t="s">
        <v>561</v>
      </c>
      <c r="B361" t="s">
        <v>1029</v>
      </c>
      <c r="C361" t="s">
        <v>264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0.4620707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-1.591909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4.8095800000000004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-7.7173049999999996</v>
      </c>
      <c r="H361" cm="1">
        <f t="array" ref="H361">_xll.BDP(A361,$H$1)</f>
        <v>7.1254192908428285E-2</v>
      </c>
      <c r="I361" cm="1">
        <f t="array" ref="I361">_xll.BDP(A361,$H$1)</f>
        <v>7.1254192908428285E-2</v>
      </c>
    </row>
    <row r="362" spans="1:9" x14ac:dyDescent="0.25">
      <c r="A362" t="s">
        <v>562</v>
      </c>
      <c r="B362" t="s">
        <v>1030</v>
      </c>
      <c r="C362" t="s">
        <v>261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-0.11017970000000001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2.3118940000000001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2.8722319999999999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1.2422789999999999</v>
      </c>
      <c r="H362" cm="1">
        <f t="array" ref="H362">_xll.BDP(A362,$H$1)</f>
        <v>6.6620508611841087</v>
      </c>
      <c r="I362" cm="1">
        <f t="array" ref="I362">_xll.BDP(A362,$H$1)</f>
        <v>6.6620508611841087</v>
      </c>
    </row>
    <row r="363" spans="1:9" x14ac:dyDescent="0.25">
      <c r="A363" t="s">
        <v>49</v>
      </c>
      <c r="B363" t="s">
        <v>1031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4.5997019999999997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4.8833900000000003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27.107030000000002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196.82910000000001</v>
      </c>
      <c r="H363" cm="1">
        <f t="array" ref="H363">_xll.BDP(A363,$H$1)</f>
        <v>42.446002561952753</v>
      </c>
      <c r="I363" cm="1">
        <f t="array" ref="I363">_xll.BDP(A363,$H$1)</f>
        <v>42.446002561952753</v>
      </c>
    </row>
    <row r="364" spans="1:9" x14ac:dyDescent="0.25">
      <c r="A364" t="s">
        <v>563</v>
      </c>
      <c r="B364" t="s">
        <v>1032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-1.011482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0.89842670000000002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3.8415110000000001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5.358822</v>
      </c>
      <c r="H364" cm="1">
        <f t="array" ref="H364">_xll.BDP(A364,$H$1)</f>
        <v>5.1018925112367395</v>
      </c>
      <c r="I364" cm="1">
        <f t="array" ref="I364">_xll.BDP(A364,$H$1)</f>
        <v>5.1018925112367395</v>
      </c>
    </row>
    <row r="365" spans="1:9" x14ac:dyDescent="0.25">
      <c r="A365" t="s">
        <v>101</v>
      </c>
      <c r="B365" t="s">
        <v>1033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2.3008450000000001E-3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7.2251450000000004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9.0917890000000003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57.28295</v>
      </c>
      <c r="H365" cm="1">
        <f t="array" ref="H365">_xll.BDP(A365,$H$1)</f>
        <v>23.155016573624366</v>
      </c>
      <c r="I365" cm="1">
        <f t="array" ref="I365">_xll.BDP(A365,$H$1)</f>
        <v>23.155016573624366</v>
      </c>
    </row>
    <row r="366" spans="1:9" x14ac:dyDescent="0.25">
      <c r="A366" t="s">
        <v>564</v>
      </c>
      <c r="B366" t="s">
        <v>1034</v>
      </c>
      <c r="C366" t="s">
        <v>263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1.4851669999999999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1.7072210000000001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7.7386799999999996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-0.32146580000000002</v>
      </c>
      <c r="H366" cm="1">
        <f t="array" ref="H366">_xll.BDP(A366,$H$1)</f>
        <v>2.6627325536402981</v>
      </c>
      <c r="I366" cm="1">
        <f t="array" ref="I366">_xll.BDP(A366,$H$1)</f>
        <v>2.6627325536402981</v>
      </c>
    </row>
    <row r="367" spans="1:9" x14ac:dyDescent="0.25">
      <c r="A367" t="s">
        <v>565</v>
      </c>
      <c r="B367" t="s">
        <v>1035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0.1052544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-4.5746759999999997E-2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3.786756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27.649719999999999</v>
      </c>
      <c r="H367" cm="1">
        <f t="array" ref="H367">_xll.BDP(A367,$H$1)</f>
        <v>7.0179543678817389</v>
      </c>
      <c r="I367" cm="1">
        <f t="array" ref="I367">_xll.BDP(A367,$H$1)</f>
        <v>7.0179543678817389</v>
      </c>
    </row>
    <row r="368" spans="1:9" x14ac:dyDescent="0.25">
      <c r="A368" t="s">
        <v>566</v>
      </c>
      <c r="B368" t="s">
        <v>1036</v>
      </c>
      <c r="C368" t="s">
        <v>280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-0.77805340000000001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-3.3310179999999998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3.9789970000000001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52.67154</v>
      </c>
      <c r="H368" cm="1">
        <f t="array" ref="H368">_xll.BDP(A368,$H$1)</f>
        <v>21.048605676326325</v>
      </c>
      <c r="I368" cm="1">
        <f t="array" ref="I368">_xll.BDP(A368,$H$1)</f>
        <v>21.048605676326325</v>
      </c>
    </row>
    <row r="369" spans="1:9" x14ac:dyDescent="0.25">
      <c r="A369" t="s">
        <v>567</v>
      </c>
      <c r="B369" t="s">
        <v>1037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-1.589917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-0.1870116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7.0435319999999999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39.88485</v>
      </c>
      <c r="H369" cm="1">
        <f t="array" ref="H369">_xll.BDP(A369,$H$1)</f>
        <v>16.233590239246791</v>
      </c>
      <c r="I369" cm="1">
        <f t="array" ref="I369">_xll.BDP(A369,$H$1)</f>
        <v>16.233590239246791</v>
      </c>
    </row>
    <row r="370" spans="1:9" x14ac:dyDescent="0.25">
      <c r="A370" t="s">
        <v>568</v>
      </c>
      <c r="B370" t="s">
        <v>1038</v>
      </c>
      <c r="C370" t="s">
        <v>275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-1.1798649999999999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2.3008190000000002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4.0852279999999999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-0.47563929999999999</v>
      </c>
      <c r="H370" cm="1">
        <f t="array" ref="H370">_xll.BDP(A370,$H$1)</f>
        <v>13.038170595290469</v>
      </c>
      <c r="I370" cm="1">
        <f t="array" ref="I370">_xll.BDP(A370,$H$1)</f>
        <v>13.038170595290469</v>
      </c>
    </row>
    <row r="371" spans="1:9" x14ac:dyDescent="0.25">
      <c r="A371" t="s">
        <v>569</v>
      </c>
      <c r="B371" t="s">
        <v>1039</v>
      </c>
      <c r="C371" t="s">
        <v>286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-0.75988469999999997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2.9243000000000001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4.7056100000000001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19.1111</v>
      </c>
      <c r="H371" cm="1">
        <f t="array" ref="H371">_xll.BDP(A371,$H$1)</f>
        <v>11.976381436976318</v>
      </c>
      <c r="I371" cm="1">
        <f t="array" ref="I371">_xll.BDP(A371,$H$1)</f>
        <v>11.976381436976318</v>
      </c>
    </row>
    <row r="372" spans="1:9" x14ac:dyDescent="0.25">
      <c r="A372" t="s">
        <v>65</v>
      </c>
      <c r="B372" t="s">
        <v>1040</v>
      </c>
      <c r="C372" t="s">
        <v>261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0.13521320000000001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2.3476979999999998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4.5371540000000001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28.287140000000001</v>
      </c>
      <c r="H372" cm="1">
        <f t="array" ref="H372">_xll.BDP(A372,$H$1)</f>
        <v>15.600680619999697</v>
      </c>
      <c r="I372" cm="1">
        <f t="array" ref="I372">_xll.BDP(A372,$H$1)</f>
        <v>15.600680619999697</v>
      </c>
    </row>
    <row r="373" spans="1:9" x14ac:dyDescent="0.25">
      <c r="A373" t="s">
        <v>570</v>
      </c>
      <c r="B373" t="s">
        <v>1041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-1.536173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-7.0544349999999998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-1.0052209999999999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-17.801500000000001</v>
      </c>
      <c r="H373" cm="1">
        <f t="array" ref="H373">_xll.BDP(A373,$H$1)</f>
        <v>-7.8046137639750501</v>
      </c>
      <c r="I373" cm="1">
        <f t="array" ref="I373">_xll.BDP(A373,$H$1)</f>
        <v>-7.8046137639750501</v>
      </c>
    </row>
    <row r="374" spans="1:9" x14ac:dyDescent="0.25">
      <c r="A374" t="s">
        <v>571</v>
      </c>
      <c r="B374" t="s">
        <v>1042</v>
      </c>
      <c r="C374" t="s">
        <v>280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0.74147439999999998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2.3146469999999999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9.5204769999999996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26.705159999999999</v>
      </c>
      <c r="H374" cm="1">
        <f t="array" ref="H374">_xll.BDP(A374,$H$1)</f>
        <v>16.429387387129182</v>
      </c>
      <c r="I374" cm="1">
        <f t="array" ref="I374">_xll.BDP(A374,$H$1)</f>
        <v>16.429387387129182</v>
      </c>
    </row>
    <row r="375" spans="1:9" x14ac:dyDescent="0.25">
      <c r="A375" t="s">
        <v>572</v>
      </c>
      <c r="B375" t="s">
        <v>1043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0.66073380000000004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8.7519E-2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1.694529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24.53098</v>
      </c>
      <c r="H375" cm="1">
        <f t="array" ref="H375">_xll.BDP(A375,$H$1)</f>
        <v>16.422345741058948</v>
      </c>
      <c r="I375" cm="1">
        <f t="array" ref="I375">_xll.BDP(A375,$H$1)</f>
        <v>16.422345741058948</v>
      </c>
    </row>
    <row r="376" spans="1:9" x14ac:dyDescent="0.25">
      <c r="A376" t="s">
        <v>573</v>
      </c>
      <c r="B376" t="s">
        <v>1044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-4.5984360000000002E-2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3.2773479999999999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8.3720230000000004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-8.2773099999999999</v>
      </c>
      <c r="H376" cm="1">
        <f t="array" ref="H376">_xll.BDP(A376,$H$1)</f>
        <v>3.2819159123402755</v>
      </c>
      <c r="I376" cm="1">
        <f t="array" ref="I376">_xll.BDP(A376,$H$1)</f>
        <v>3.2819159123402755</v>
      </c>
    </row>
    <row r="377" spans="1:9" x14ac:dyDescent="0.25">
      <c r="A377" t="s">
        <v>574</v>
      </c>
      <c r="B377" t="s">
        <v>1045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-0.94285240000000003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1.7584569999999999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-1.577059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-15.62743</v>
      </c>
      <c r="H377" cm="1">
        <f t="array" ref="H377">_xll.BDP(A377,$H$1)</f>
        <v>-12.043649318290779</v>
      </c>
      <c r="I377" cm="1">
        <f t="array" ref="I377">_xll.BDP(A377,$H$1)</f>
        <v>-12.043649318290779</v>
      </c>
    </row>
    <row r="378" spans="1:9" x14ac:dyDescent="0.25">
      <c r="A378" t="s">
        <v>575</v>
      </c>
      <c r="B378" t="s">
        <v>1046</v>
      </c>
      <c r="C378" t="s">
        <v>261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-0.15796250000000001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1.6880630000000001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14.653079999999999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1.258815</v>
      </c>
      <c r="H378" cm="1">
        <f t="array" ref="H378">_xll.BDP(A378,$H$1)</f>
        <v>25.563442974477287</v>
      </c>
      <c r="I378" cm="1">
        <f t="array" ref="I378">_xll.BDP(A378,$H$1)</f>
        <v>25.563442974477287</v>
      </c>
    </row>
    <row r="379" spans="1:9" x14ac:dyDescent="0.25">
      <c r="A379" t="s">
        <v>576</v>
      </c>
      <c r="B379" t="s">
        <v>1047</v>
      </c>
      <c r="C379" t="s">
        <v>270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-0.98912880000000003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-5.790807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0.2276396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-6.9628509999999997</v>
      </c>
      <c r="H379" cm="1">
        <f t="array" ref="H379">_xll.BDP(A379,$H$1)</f>
        <v>-12.328959960588332</v>
      </c>
      <c r="I379" cm="1">
        <f t="array" ref="I379">_xll.BDP(A379,$H$1)</f>
        <v>-12.328959960588332</v>
      </c>
    </row>
    <row r="380" spans="1:9" x14ac:dyDescent="0.25">
      <c r="A380" t="s">
        <v>577</v>
      </c>
      <c r="B380" t="s">
        <v>1048</v>
      </c>
      <c r="C380" t="s">
        <v>267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-0.79707830000000002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-3.9558659999999999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-6.2944800000000001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-6.4457659999999999</v>
      </c>
      <c r="H380" cm="1">
        <f t="array" ref="H380">_xll.BDP(A380,$H$1)</f>
        <v>-4.2226881151908433</v>
      </c>
      <c r="I380" cm="1">
        <f t="array" ref="I380">_xll.BDP(A380,$H$1)</f>
        <v>-4.2226881151908433</v>
      </c>
    </row>
    <row r="381" spans="1:9" x14ac:dyDescent="0.25">
      <c r="A381" t="s">
        <v>578</v>
      </c>
      <c r="B381" t="s">
        <v>1049</v>
      </c>
      <c r="C381" t="s">
        <v>263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0.84317600000000004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0.22350429999999999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4.2387920000000001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20.411239999999999</v>
      </c>
      <c r="H381" cm="1">
        <f t="array" ref="H381">_xll.BDP(A381,$H$1)</f>
        <v>2.1147530459233228</v>
      </c>
      <c r="I381" cm="1">
        <f t="array" ref="I381">_xll.BDP(A381,$H$1)</f>
        <v>2.1147530459233228</v>
      </c>
    </row>
    <row r="382" spans="1:9" x14ac:dyDescent="0.25">
      <c r="A382" t="s">
        <v>579</v>
      </c>
      <c r="B382" t="s">
        <v>1050</v>
      </c>
      <c r="C382" t="s">
        <v>267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-1.029879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0.37656479999999998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-0.72005509999999995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-2.5924659999999999</v>
      </c>
      <c r="H382" cm="1">
        <f t="array" ref="H382">_xll.BDP(A382,$H$1)</f>
        <v>4.0175821295701173</v>
      </c>
      <c r="I382" cm="1">
        <f t="array" ref="I382">_xll.BDP(A382,$H$1)</f>
        <v>4.0175821295701173</v>
      </c>
    </row>
    <row r="383" spans="1:9" x14ac:dyDescent="0.25">
      <c r="A383" t="s">
        <v>580</v>
      </c>
      <c r="B383" t="s">
        <v>1052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-0.44052400000000003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2.486399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9.5754540000000006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24.08493</v>
      </c>
      <c r="H383" cm="1">
        <f t="array" ref="H383">_xll.BDP(A383,$H$1)</f>
        <v>17.398963409395773</v>
      </c>
      <c r="I383" cm="1">
        <f t="array" ref="I383">_xll.BDP(A383,$H$1)</f>
        <v>17.398963409395773</v>
      </c>
    </row>
    <row r="384" spans="1:9" x14ac:dyDescent="0.25">
      <c r="A384" t="s">
        <v>44</v>
      </c>
      <c r="B384" t="s">
        <v>1051</v>
      </c>
      <c r="C384" t="s">
        <v>263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1.5192490000000001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9.1154379999999993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12.55184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62.165990000000001</v>
      </c>
      <c r="H384" cm="1">
        <f t="array" ref="H384">_xll.BDP(A384,$H$1)</f>
        <v>22.628348782091855</v>
      </c>
      <c r="I384" cm="1">
        <f t="array" ref="I384">_xll.BDP(A384,$H$1)</f>
        <v>22.628348782091855</v>
      </c>
    </row>
    <row r="385" spans="1:9" x14ac:dyDescent="0.25">
      <c r="A385" t="s">
        <v>581</v>
      </c>
      <c r="B385" t="s">
        <v>1053</v>
      </c>
      <c r="C385" t="s">
        <v>267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-1.053984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-4.4650410000000003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0.76027909999999999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1.108276</v>
      </c>
      <c r="H385" cm="1">
        <f t="array" ref="H385">_xll.BDP(A385,$H$1)</f>
        <v>-1.1495142401578373</v>
      </c>
      <c r="I385" cm="1">
        <f t="array" ref="I385">_xll.BDP(A385,$H$1)</f>
        <v>-1.1495142401578373</v>
      </c>
    </row>
    <row r="386" spans="1:9" x14ac:dyDescent="0.25">
      <c r="A386" t="s">
        <v>582</v>
      </c>
      <c r="B386" t="s">
        <v>1054</v>
      </c>
      <c r="C386" t="s">
        <v>263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-3.0243410000000002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0.90081160000000005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-4.8585669999999999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-32.15314</v>
      </c>
      <c r="H386" cm="1">
        <f t="array" ref="H386">_xll.BDP(A386,$H$1)</f>
        <v>-9.8292145074670341</v>
      </c>
      <c r="I386" cm="1">
        <f t="array" ref="I386">_xll.BDP(A386,$H$1)</f>
        <v>-9.8292145074670341</v>
      </c>
    </row>
    <row r="387" spans="1:9" x14ac:dyDescent="0.25">
      <c r="A387" t="s">
        <v>583</v>
      </c>
      <c r="B387" t="s">
        <v>1055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-1.5406340000000001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-16.408110000000001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-18.67334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-7.5743</v>
      </c>
      <c r="H387" cm="1">
        <f t="array" ref="H387">_xll.BDP(A387,$H$1)</f>
        <v>-18.519444284466374</v>
      </c>
      <c r="I387" cm="1">
        <f t="array" ref="I387">_xll.BDP(A387,$H$1)</f>
        <v>-18.519444284466374</v>
      </c>
    </row>
    <row r="388" spans="1:9" x14ac:dyDescent="0.25">
      <c r="A388" t="s">
        <v>31</v>
      </c>
      <c r="B388" t="s">
        <v>1056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-1.182428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-2.8767520000000002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6.6907839999999998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16.816089999999999</v>
      </c>
      <c r="H388" cm="1">
        <f t="array" ref="H388">_xll.BDP(A388,$H$1)</f>
        <v>6.0652886638009784</v>
      </c>
      <c r="I388" cm="1">
        <f t="array" ref="I388">_xll.BDP(A388,$H$1)</f>
        <v>6.0652886638009784</v>
      </c>
    </row>
    <row r="389" spans="1:9" x14ac:dyDescent="0.25">
      <c r="A389" t="s">
        <v>584</v>
      </c>
      <c r="B389" t="s">
        <v>1057</v>
      </c>
      <c r="C389" t="s">
        <v>261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-0.1150415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2.0481069999999999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8.1588919999999998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12.070679999999999</v>
      </c>
      <c r="H389" cm="1">
        <f t="array" ref="H389">_xll.BDP(A389,$H$1)</f>
        <v>8.5732744068343667</v>
      </c>
      <c r="I389" cm="1">
        <f t="array" ref="I389">_xll.BDP(A389,$H$1)</f>
        <v>8.5732744068343667</v>
      </c>
    </row>
    <row r="390" spans="1:9" x14ac:dyDescent="0.25">
      <c r="A390" t="s">
        <v>585</v>
      </c>
      <c r="B390" t="s">
        <v>1058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0.57174740000000002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2.0670540000000002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3.86008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38.628459999999997</v>
      </c>
      <c r="H390" cm="1">
        <f t="array" ref="H390">_xll.BDP(A390,$H$1)</f>
        <v>6.0894700687514431</v>
      </c>
      <c r="I390" cm="1">
        <f t="array" ref="I390">_xll.BDP(A390,$H$1)</f>
        <v>6.0894700687514431</v>
      </c>
    </row>
    <row r="391" spans="1:9" x14ac:dyDescent="0.25">
      <c r="A391" t="s">
        <v>587</v>
      </c>
      <c r="B391" t="s">
        <v>1059</v>
      </c>
      <c r="C391" t="s">
        <v>286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-0.28881970000000001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2.676914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4.0892059999999999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21.880590000000002</v>
      </c>
      <c r="H391" cm="1">
        <f t="array" ref="H391">_xll.BDP(A391,$H$1)</f>
        <v>11.706824131003829</v>
      </c>
      <c r="I391" cm="1">
        <f t="array" ref="I391">_xll.BDP(A391,$H$1)</f>
        <v>11.706824131003829</v>
      </c>
    </row>
    <row r="392" spans="1:9" x14ac:dyDescent="0.25">
      <c r="A392" t="s">
        <v>588</v>
      </c>
      <c r="B392" t="s">
        <v>1060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-0.37426009999999998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3.169362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3.2312780000000001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32.140039999999999</v>
      </c>
      <c r="H392" cm="1">
        <f t="array" ref="H392">_xll.BDP(A392,$H$1)</f>
        <v>17.585149520167349</v>
      </c>
      <c r="I392" cm="1">
        <f t="array" ref="I392">_xll.BDP(A392,$H$1)</f>
        <v>17.585149520167349</v>
      </c>
    </row>
    <row r="393" spans="1:9" x14ac:dyDescent="0.25">
      <c r="A393" t="s">
        <v>589</v>
      </c>
      <c r="B393" t="s">
        <v>1061</v>
      </c>
      <c r="C393" t="s">
        <v>259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-1.7503329999999999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-1.2086589999999999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7.0709419999999996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-11.212109999999999</v>
      </c>
      <c r="H393" cm="1">
        <f t="array" ref="H393">_xll.BDP(A393,$H$1)</f>
        <v>-7.9469781129944144</v>
      </c>
      <c r="I393" cm="1">
        <f t="array" ref="I393">_xll.BDP(A393,$H$1)</f>
        <v>-7.9469781129944144</v>
      </c>
    </row>
    <row r="394" spans="1:9" x14ac:dyDescent="0.25">
      <c r="A394" t="s">
        <v>590</v>
      </c>
      <c r="B394" t="s">
        <v>1062</v>
      </c>
      <c r="C394" t="s">
        <v>271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-0.60079720000000003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-0.17269889999999999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2.1509140000000002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34.293469999999999</v>
      </c>
      <c r="H394" cm="1">
        <f t="array" ref="H394">_xll.BDP(A394,$H$1)</f>
        <v>14.771419362061749</v>
      </c>
      <c r="I394" cm="1">
        <f t="array" ref="I394">_xll.BDP(A394,$H$1)</f>
        <v>14.771419362061749</v>
      </c>
    </row>
    <row r="395" spans="1:9" x14ac:dyDescent="0.25">
      <c r="A395" t="s">
        <v>591</v>
      </c>
      <c r="B395" t="s">
        <v>1063</v>
      </c>
      <c r="C395" t="s">
        <v>264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-0.12209100000000001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0.64623649999999999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13.36767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13.71237</v>
      </c>
      <c r="H395" cm="1">
        <f t="array" ref="H395">_xll.BDP(A395,$H$1)</f>
        <v>7.0920919958428783</v>
      </c>
      <c r="I395" cm="1">
        <f t="array" ref="I395">_xll.BDP(A395,$H$1)</f>
        <v>7.0920919958428783</v>
      </c>
    </row>
    <row r="396" spans="1:9" x14ac:dyDescent="0.25">
      <c r="A396" t="s">
        <v>592</v>
      </c>
      <c r="B396" t="s">
        <v>1064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7.3502289999999998E-2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-1.603477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5.5074420000000002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32.353340000000003</v>
      </c>
      <c r="H396" cm="1">
        <f t="array" ref="H396">_xll.BDP(A396,$H$1)</f>
        <v>9.7348976892043755</v>
      </c>
      <c r="I396" cm="1">
        <f t="array" ref="I396">_xll.BDP(A396,$H$1)</f>
        <v>9.7348976892043755</v>
      </c>
    </row>
    <row r="397" spans="1:9" x14ac:dyDescent="0.25">
      <c r="A397" t="s">
        <v>593</v>
      </c>
      <c r="B397" t="s">
        <v>1065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0.33228530000000001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0.9216953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0.1860289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4.367788</v>
      </c>
      <c r="H397" cm="1">
        <f t="array" ref="H397">_xll.BDP(A397,$H$1)</f>
        <v>-1.8377423320987782</v>
      </c>
      <c r="I397" cm="1">
        <f t="array" ref="I397">_xll.BDP(A397,$H$1)</f>
        <v>-1.8377423320987782</v>
      </c>
    </row>
    <row r="398" spans="1:9" x14ac:dyDescent="0.25">
      <c r="A398" t="s">
        <v>594</v>
      </c>
      <c r="B398" t="s">
        <v>1066</v>
      </c>
      <c r="C398" t="s">
        <v>264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0.29595719999999998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1.3075479999999999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2.7949160000000002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5.0261820000000004</v>
      </c>
      <c r="H398" cm="1">
        <f t="array" ref="H398">_xll.BDP(A398,$H$1)</f>
        <v>2.0690729276174817</v>
      </c>
      <c r="I398" cm="1">
        <f t="array" ref="I398">_xll.BDP(A398,$H$1)</f>
        <v>2.0690729276174817</v>
      </c>
    </row>
    <row r="399" spans="1:9" x14ac:dyDescent="0.25">
      <c r="A399" t="s">
        <v>595</v>
      </c>
      <c r="B399" t="s">
        <v>1067</v>
      </c>
      <c r="C399" t="s">
        <v>261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-0.12142070000000001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-0.45311430000000003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7.094989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34.30301</v>
      </c>
      <c r="H399" cm="1">
        <f t="array" ref="H399">_xll.BDP(A399,$H$1)</f>
        <v>16.293330112302094</v>
      </c>
      <c r="I399" cm="1">
        <f t="array" ref="I399">_xll.BDP(A399,$H$1)</f>
        <v>16.293330112302094</v>
      </c>
    </row>
    <row r="400" spans="1:9" x14ac:dyDescent="0.25">
      <c r="A400" t="s">
        <v>596</v>
      </c>
      <c r="B400" t="s">
        <v>1068</v>
      </c>
      <c r="C400" t="s">
        <v>280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-0.98012290000000002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-1.6199460000000001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3.737311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26.669139999999999</v>
      </c>
      <c r="H400" cm="1">
        <f t="array" ref="H400">_xll.BDP(A400,$H$1)</f>
        <v>5.2288111212539787</v>
      </c>
      <c r="I400" cm="1">
        <f t="array" ref="I400">_xll.BDP(A400,$H$1)</f>
        <v>5.2288111212539787</v>
      </c>
    </row>
    <row r="401" spans="1:9" x14ac:dyDescent="0.25">
      <c r="A401" t="s">
        <v>597</v>
      </c>
      <c r="B401" t="s">
        <v>1069</v>
      </c>
      <c r="C401" t="s">
        <v>265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-0.91050109999999995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-3.8871389999999999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1.7402260000000001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0.30495929999999999</v>
      </c>
      <c r="H401" cm="1">
        <f t="array" ref="H401">_xll.BDP(A401,$H$1)</f>
        <v>-3.1266518527626861</v>
      </c>
      <c r="I401" cm="1">
        <f t="array" ref="I401">_xll.BDP(A401,$H$1)</f>
        <v>-3.1266518527626861</v>
      </c>
    </row>
    <row r="402" spans="1:9" x14ac:dyDescent="0.25">
      <c r="A402" t="s">
        <v>39</v>
      </c>
      <c r="B402" t="s">
        <v>1070</v>
      </c>
      <c r="C402" t="s">
        <v>267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0.12919610000000001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1.374984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6.934774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-6.0507460000000002</v>
      </c>
      <c r="H402" cm="1">
        <f t="array" ref="H402">_xll.BDP(A402,$H$1)</f>
        <v>-13.223800073605204</v>
      </c>
      <c r="I402" cm="1">
        <f t="array" ref="I402">_xll.BDP(A402,$H$1)</f>
        <v>-13.223800073605204</v>
      </c>
    </row>
    <row r="403" spans="1:9" x14ac:dyDescent="0.25">
      <c r="A403" t="s">
        <v>598</v>
      </c>
      <c r="B403" t="s">
        <v>1071</v>
      </c>
      <c r="C403" t="s">
        <v>261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0.34382620000000003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4.4214390000000003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16.307510000000001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42.231259999999999</v>
      </c>
      <c r="H403" cm="1">
        <f t="array" ref="H403">_xll.BDP(A403,$H$1)</f>
        <v>22.345435142630045</v>
      </c>
      <c r="I403" cm="1">
        <f t="array" ref="I403">_xll.BDP(A403,$H$1)</f>
        <v>22.345435142630045</v>
      </c>
    </row>
    <row r="404" spans="1:9" x14ac:dyDescent="0.25">
      <c r="A404" t="s">
        <v>599</v>
      </c>
      <c r="B404" t="s">
        <v>1072</v>
      </c>
      <c r="C404" t="s">
        <v>264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-0.321469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-0.59087279999999998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5.7226119999999998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39.401980000000002</v>
      </c>
      <c r="H404" cm="1">
        <f t="array" ref="H404">_xll.BDP(A404,$H$1)</f>
        <v>20.634641238037094</v>
      </c>
      <c r="I404" cm="1">
        <f t="array" ref="I404">_xll.BDP(A404,$H$1)</f>
        <v>20.634641238037094</v>
      </c>
    </row>
    <row r="405" spans="1:9" x14ac:dyDescent="0.25">
      <c r="A405" t="s">
        <v>600</v>
      </c>
      <c r="B405" t="s">
        <v>1073</v>
      </c>
      <c r="C405" t="s">
        <v>267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-0.6050854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1.1228279999999999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0.78617210000000004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-11.04725</v>
      </c>
      <c r="H405" cm="1">
        <f t="array" ref="H405">_xll.BDP(A405,$H$1)</f>
        <v>-9.4517859152768988</v>
      </c>
      <c r="I405" cm="1">
        <f t="array" ref="I405">_xll.BDP(A405,$H$1)</f>
        <v>-9.4517859152768988</v>
      </c>
    </row>
    <row r="406" spans="1:9" x14ac:dyDescent="0.25">
      <c r="A406" t="s">
        <v>601</v>
      </c>
      <c r="B406" t="s">
        <v>1074</v>
      </c>
      <c r="C406" t="s">
        <v>275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-1.2826120000000001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1.9474210000000001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4.2718879999999997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35.693579999999997</v>
      </c>
      <c r="H406" cm="1">
        <f t="array" ref="H406">_xll.BDP(A406,$H$1)</f>
        <v>25.955153467552606</v>
      </c>
      <c r="I406" cm="1">
        <f t="array" ref="I406">_xll.BDP(A406,$H$1)</f>
        <v>25.955153467552606</v>
      </c>
    </row>
    <row r="407" spans="1:9" x14ac:dyDescent="0.25">
      <c r="A407" t="s">
        <v>602</v>
      </c>
      <c r="B407" t="s">
        <v>1075</v>
      </c>
      <c r="C407" t="s">
        <v>275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-1.7775110000000001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-0.5634806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-3.5145659999999999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25.09243</v>
      </c>
      <c r="H407" cm="1">
        <f t="array" ref="H407">_xll.BDP(A407,$H$1)</f>
        <v>9.9035067037166797</v>
      </c>
      <c r="I407" cm="1">
        <f t="array" ref="I407">_xll.BDP(A407,$H$1)</f>
        <v>9.9035067037166797</v>
      </c>
    </row>
    <row r="408" spans="1:9" x14ac:dyDescent="0.25">
      <c r="A408" t="s">
        <v>112</v>
      </c>
      <c r="B408" t="s">
        <v>1076</v>
      </c>
      <c r="C408" t="s">
        <v>261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0.1849382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2.4278599999999999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6.6648709999999998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24.194680000000002</v>
      </c>
      <c r="H408" cm="1">
        <f t="array" ref="H408">_xll.BDP(A408,$H$1)</f>
        <v>11.192709919808879</v>
      </c>
      <c r="I408" cm="1">
        <f t="array" ref="I408">_xll.BDP(A408,$H$1)</f>
        <v>11.192709919808879</v>
      </c>
    </row>
    <row r="409" spans="1:9" x14ac:dyDescent="0.25">
      <c r="A409" t="s">
        <v>603</v>
      </c>
      <c r="B409" t="s">
        <v>1077</v>
      </c>
      <c r="C409" t="s">
        <v>280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-3.2675079999999999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-0.75040969999999996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-3.2377769999999999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-4.1319970000000001</v>
      </c>
      <c r="H409" cm="1">
        <f t="array" ref="H409">_xll.BDP(A409,$H$1)</f>
        <v>-4.6961728254933828</v>
      </c>
      <c r="I409" cm="1">
        <f t="array" ref="I409">_xll.BDP(A409,$H$1)</f>
        <v>-4.6961728254933828</v>
      </c>
    </row>
    <row r="410" spans="1:9" x14ac:dyDescent="0.25">
      <c r="A410" t="s">
        <v>604</v>
      </c>
      <c r="B410" t="s">
        <v>1078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0.1486479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1.968675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6.9363479999999997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33.701639999999998</v>
      </c>
      <c r="H410" cm="1">
        <f t="array" ref="H410">_xll.BDP(A410,$H$1)</f>
        <v>16.708242194538322</v>
      </c>
      <c r="I410" cm="1">
        <f t="array" ref="I410">_xll.BDP(A410,$H$1)</f>
        <v>16.708242194538322</v>
      </c>
    </row>
    <row r="411" spans="1:9" x14ac:dyDescent="0.25">
      <c r="A411" t="s">
        <v>2338</v>
      </c>
      <c r="B411" t="s">
        <v>2339</v>
      </c>
      <c r="C411" t="s">
        <v>259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0.10394390000000001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-1.6580079999999999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-2.7596630000000002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11.061909999999999</v>
      </c>
      <c r="H411" cm="1">
        <f t="array" ref="H411">_xll.BDP(A411,$H$1)</f>
        <v>-5.3004945691546759</v>
      </c>
      <c r="I411" cm="1">
        <f t="array" ref="I411">_xll.BDP(A411,$H$1)</f>
        <v>-5.3004945691546759</v>
      </c>
    </row>
    <row r="412" spans="1:9" x14ac:dyDescent="0.25">
      <c r="A412" t="s">
        <v>605</v>
      </c>
      <c r="B412" t="s">
        <v>1079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0.123392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4.0614129999999999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10.46829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56.539709999999999</v>
      </c>
      <c r="H412" cm="1">
        <f t="array" ref="H412">_xll.BDP(A412,$H$1)</f>
        <v>22.431037243265973</v>
      </c>
      <c r="I412" cm="1">
        <f t="array" ref="I412">_xll.BDP(A412,$H$1)</f>
        <v>22.431037243265973</v>
      </c>
    </row>
    <row r="413" spans="1:9" x14ac:dyDescent="0.25">
      <c r="A413" t="s">
        <v>606</v>
      </c>
      <c r="B413" t="s">
        <v>1080</v>
      </c>
      <c r="C413" t="s">
        <v>280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0.96795240000000005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1.481106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5.3157129999999997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33.478340000000003</v>
      </c>
      <c r="H413" cm="1">
        <f t="array" ref="H413">_xll.BDP(A413,$H$1)</f>
        <v>5.5127760154106715</v>
      </c>
      <c r="I413" cm="1">
        <f t="array" ref="I413">_xll.BDP(A413,$H$1)</f>
        <v>5.5127760154106715</v>
      </c>
    </row>
    <row r="414" spans="1:9" x14ac:dyDescent="0.25">
      <c r="A414" t="s">
        <v>607</v>
      </c>
      <c r="B414" t="s">
        <v>1081</v>
      </c>
      <c r="C414" t="s">
        <v>280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-0.63713649999999999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-4.6419790000000001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26.117139999999999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11.32512</v>
      </c>
      <c r="H414" cm="1">
        <f t="array" ref="H414">_xll.BDP(A414,$H$1)</f>
        <v>6.3720823903215411</v>
      </c>
      <c r="I414" cm="1">
        <f t="array" ref="I414">_xll.BDP(A414,$H$1)</f>
        <v>6.3720823903215411</v>
      </c>
    </row>
    <row r="415" spans="1:9" x14ac:dyDescent="0.25">
      <c r="A415" t="s">
        <v>608</v>
      </c>
      <c r="B415" t="s">
        <v>1082</v>
      </c>
      <c r="C415" t="s">
        <v>263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0.46114080000000002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1.671695E-3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12.9481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25.60183</v>
      </c>
      <c r="H415" cm="1">
        <f t="array" ref="H415">_xll.BDP(A415,$H$1)</f>
        <v>18.903682967010457</v>
      </c>
      <c r="I415" cm="1">
        <f t="array" ref="I415">_xll.BDP(A415,$H$1)</f>
        <v>18.903682967010457</v>
      </c>
    </row>
    <row r="416" spans="1:9" x14ac:dyDescent="0.25">
      <c r="A416" t="s">
        <v>609</v>
      </c>
      <c r="B416" t="s">
        <v>1083</v>
      </c>
      <c r="C416" t="s">
        <v>261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-1.1481779999999999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1.550861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0.89221459999999997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19.410229999999999</v>
      </c>
      <c r="H416" cm="1">
        <f t="array" ref="H416">_xll.BDP(A416,$H$1)</f>
        <v>9.1190185121176199</v>
      </c>
      <c r="I416" cm="1">
        <f t="array" ref="I416">_xll.BDP(A416,$H$1)</f>
        <v>9.1190185121176199</v>
      </c>
    </row>
    <row r="417" spans="1:9" x14ac:dyDescent="0.25">
      <c r="A417" t="s">
        <v>610</v>
      </c>
      <c r="B417" t="s">
        <v>1084</v>
      </c>
      <c r="C417" t="s">
        <v>286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0.58328139999999995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-3.293498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1.0171749999999999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74.238060000000004</v>
      </c>
      <c r="H417" cm="1">
        <f t="array" ref="H417">_xll.BDP(A417,$H$1)</f>
        <v>18.435364458293808</v>
      </c>
      <c r="I417" cm="1">
        <f t="array" ref="I417">_xll.BDP(A417,$H$1)</f>
        <v>18.435364458293808</v>
      </c>
    </row>
    <row r="418" spans="1:9" x14ac:dyDescent="0.25">
      <c r="A418" t="s">
        <v>611</v>
      </c>
      <c r="B418" t="s">
        <v>1085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-0.35752469999999997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-0.16234029999999999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6.0599769999999999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29.287120000000002</v>
      </c>
      <c r="H418" cm="1">
        <f t="array" ref="H418">_xll.BDP(A418,$H$1)</f>
        <v>16.244460691514671</v>
      </c>
      <c r="I418" cm="1">
        <f t="array" ref="I418">_xll.BDP(A418,$H$1)</f>
        <v>16.244460691514671</v>
      </c>
    </row>
    <row r="419" spans="1:9" x14ac:dyDescent="0.25">
      <c r="A419" t="s">
        <v>120</v>
      </c>
      <c r="B419" t="s">
        <v>1086</v>
      </c>
      <c r="C419" t="s">
        <v>271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-7.6674010000000001E-2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4.8423109999999996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5.6579540000000001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-4.5519189999999998</v>
      </c>
      <c r="H419" cm="1">
        <f t="array" ref="H419">_xll.BDP(A419,$H$1)</f>
        <v>1.2998774669214646</v>
      </c>
      <c r="I419" cm="1">
        <f t="array" ref="I419">_xll.BDP(A419,$H$1)</f>
        <v>1.2998774669214646</v>
      </c>
    </row>
    <row r="420" spans="1:9" x14ac:dyDescent="0.25">
      <c r="A420" t="s">
        <v>612</v>
      </c>
      <c r="B420" t="s">
        <v>1087</v>
      </c>
      <c r="C420" t="s">
        <v>259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-0.4743291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0.26622240000000003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5.5877600000000003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-23.889230000000001</v>
      </c>
      <c r="H420" cm="1">
        <f t="array" ref="H420">_xll.BDP(A420,$H$1)</f>
        <v>-11.592672792848703</v>
      </c>
      <c r="I420" cm="1">
        <f t="array" ref="I420">_xll.BDP(A420,$H$1)</f>
        <v>-11.592672792848703</v>
      </c>
    </row>
    <row r="421" spans="1:9" x14ac:dyDescent="0.25">
      <c r="A421" t="s">
        <v>613</v>
      </c>
      <c r="B421" t="s">
        <v>1088</v>
      </c>
      <c r="C421" t="s">
        <v>270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0.58163520000000002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-2.4056519999999999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2.828357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11.232200000000001</v>
      </c>
      <c r="H421" cm="1">
        <f t="array" ref="H421">_xll.BDP(A421,$H$1)</f>
        <v>9.5646663982727773</v>
      </c>
      <c r="I421" cm="1">
        <f t="array" ref="I421">_xll.BDP(A421,$H$1)</f>
        <v>9.5646663982727773</v>
      </c>
    </row>
    <row r="422" spans="1:9" x14ac:dyDescent="0.25">
      <c r="A422" t="s">
        <v>614</v>
      </c>
      <c r="B422" t="s">
        <v>1089</v>
      </c>
      <c r="C422" t="s">
        <v>280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2.6839949999999999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9.3157289999999993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16.485029999999998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9.9315110000000004</v>
      </c>
      <c r="H422" cm="1">
        <f t="array" ref="H422">_xll.BDP(A422,$H$1)</f>
        <v>21.944411823836852</v>
      </c>
      <c r="I422" cm="1">
        <f t="array" ref="I422">_xll.BDP(A422,$H$1)</f>
        <v>21.944411823836852</v>
      </c>
    </row>
    <row r="423" spans="1:9" x14ac:dyDescent="0.25">
      <c r="A423" t="s">
        <v>105</v>
      </c>
      <c r="B423" t="s">
        <v>1090</v>
      </c>
      <c r="C423" t="s">
        <v>259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0.67088429999999999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-2.4990779999999999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3.9520960000000001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10.400880000000001</v>
      </c>
      <c r="H423" cm="1">
        <f t="array" ref="H423">_xll.BDP(A423,$H$1)</f>
        <v>6.8054533537606865</v>
      </c>
      <c r="I423" cm="1">
        <f t="array" ref="I423">_xll.BDP(A423,$H$1)</f>
        <v>6.8054533537606865</v>
      </c>
    </row>
    <row r="424" spans="1:9" x14ac:dyDescent="0.25">
      <c r="A424" t="s">
        <v>615</v>
      </c>
      <c r="B424" t="s">
        <v>1091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0.53846609999999995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1.3946099999999999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9.268008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61.606909999999999</v>
      </c>
      <c r="H424" cm="1">
        <f t="array" ref="H424">_xll.BDP(A424,$H$1)</f>
        <v>21.445802585494196</v>
      </c>
      <c r="I424" cm="1">
        <f t="array" ref="I424">_xll.BDP(A424,$H$1)</f>
        <v>21.445802585494196</v>
      </c>
    </row>
    <row r="425" spans="1:9" x14ac:dyDescent="0.25">
      <c r="A425" t="s">
        <v>616</v>
      </c>
      <c r="B425" t="s">
        <v>1092</v>
      </c>
      <c r="C425" t="s">
        <v>270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0.2440534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-5.2335729999999998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1.4944980000000001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-26.704180000000001</v>
      </c>
      <c r="H425" cm="1">
        <f t="array" ref="H425">_xll.BDP(A425,$H$1)</f>
        <v>-15.780083116560096</v>
      </c>
      <c r="I425" cm="1">
        <f t="array" ref="I425">_xll.BDP(A425,$H$1)</f>
        <v>-15.780083116560096</v>
      </c>
    </row>
    <row r="426" spans="1:9" x14ac:dyDescent="0.25">
      <c r="A426" t="s">
        <v>123</v>
      </c>
      <c r="B426" t="s">
        <v>1049</v>
      </c>
      <c r="C426" t="s">
        <v>263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0.90008699999999997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0.43400349999999999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4.5498349999999999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20.6081</v>
      </c>
      <c r="H426" cm="1">
        <f t="array" ref="H426">_xll.BDP(A426,$H$1)</f>
        <v>2.2726988647273405</v>
      </c>
      <c r="I426" cm="1">
        <f t="array" ref="I426">_xll.BDP(A426,$H$1)</f>
        <v>2.2726988647273405</v>
      </c>
    </row>
    <row r="427" spans="1:9" x14ac:dyDescent="0.25">
      <c r="A427" t="s">
        <v>617</v>
      </c>
      <c r="B427" t="s">
        <v>1093</v>
      </c>
      <c r="C427" t="s">
        <v>264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-1.7099530000000001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-5.8127420000000001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-19.046589999999998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16.492999999999999</v>
      </c>
      <c r="H427" cm="1">
        <f t="array" ref="H427">_xll.BDP(A427,$H$1)</f>
        <v>-2.5417759886336726</v>
      </c>
      <c r="I427" cm="1">
        <f t="array" ref="I427">_xll.BDP(A427,$H$1)</f>
        <v>-2.5417759886336726</v>
      </c>
    </row>
    <row r="428" spans="1:9" x14ac:dyDescent="0.25">
      <c r="A428" t="s">
        <v>619</v>
      </c>
      <c r="B428" t="s">
        <v>1095</v>
      </c>
      <c r="C428" t="s">
        <v>261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-1.049345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0.1925675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7.4270290000000001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35.50676</v>
      </c>
      <c r="H428" cm="1">
        <f t="array" ref="H428">_xll.BDP(A428,$H$1)</f>
        <v>15.878303044379527</v>
      </c>
      <c r="I428" cm="1">
        <f t="array" ref="I428">_xll.BDP(A428,$H$1)</f>
        <v>15.878303044379527</v>
      </c>
    </row>
    <row r="429" spans="1:9" x14ac:dyDescent="0.25">
      <c r="A429" t="s">
        <v>48</v>
      </c>
      <c r="B429" t="s">
        <v>1096</v>
      </c>
      <c r="C429" t="s">
        <v>261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-0.85931869999999999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2.9822649999999999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2.1942080000000002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13.32216</v>
      </c>
      <c r="H429" cm="1">
        <f t="array" ref="H429">_xll.BDP(A429,$H$1)</f>
        <v>4.6110527001713679</v>
      </c>
      <c r="I429" cm="1">
        <f t="array" ref="I429">_xll.BDP(A429,$H$1)</f>
        <v>4.6110527001713679</v>
      </c>
    </row>
    <row r="430" spans="1:9" x14ac:dyDescent="0.25">
      <c r="A430" t="s">
        <v>620</v>
      </c>
      <c r="B430" t="s">
        <v>1097</v>
      </c>
      <c r="C430" t="s">
        <v>275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-0.84282650000000003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1.1603889999999999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-3.191481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21.091280000000001</v>
      </c>
      <c r="H430" cm="1">
        <f t="array" ref="H430">_xll.BDP(A430,$H$1)</f>
        <v>8.9454687102747155</v>
      </c>
      <c r="I430" cm="1">
        <f t="array" ref="I430">_xll.BDP(A430,$H$1)</f>
        <v>8.9454687102747155</v>
      </c>
    </row>
    <row r="431" spans="1:9" x14ac:dyDescent="0.25">
      <c r="A431" t="s">
        <v>164</v>
      </c>
      <c r="B431" t="s">
        <v>1098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-0.90236559999999999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-2.6984469999999998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1.307069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19.46895</v>
      </c>
      <c r="H431" cm="1">
        <f t="array" ref="H431">_xll.BDP(A431,$H$1)</f>
        <v>1.1958438167551735</v>
      </c>
      <c r="I431" cm="1">
        <f t="array" ref="I431">_xll.BDP(A431,$H$1)</f>
        <v>1.1958438167551735</v>
      </c>
    </row>
    <row r="432" spans="1:9" x14ac:dyDescent="0.25">
      <c r="A432" t="s">
        <v>621</v>
      </c>
      <c r="B432" t="s">
        <v>1099</v>
      </c>
      <c r="C432" t="s">
        <v>270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-0.43831209999999998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-2.6992229999999999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-1.7488889999999999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9.7457499999999992</v>
      </c>
      <c r="H432" cm="1">
        <f t="array" ref="H432">_xll.BDP(A432,$H$1)</f>
        <v>-10.22500238771331</v>
      </c>
      <c r="I432" cm="1">
        <f t="array" ref="I432">_xll.BDP(A432,$H$1)</f>
        <v>-10.22500238771331</v>
      </c>
    </row>
    <row r="433" spans="1:9" x14ac:dyDescent="0.25">
      <c r="A433" t="s">
        <v>4</v>
      </c>
      <c r="B433" t="s">
        <v>1100</v>
      </c>
      <c r="C433" t="s">
        <v>264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1.686571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-3.7264119999999998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3.5827589999999998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9.5418889999999994</v>
      </c>
      <c r="H433" cm="1">
        <f t="array" ref="H433">_xll.BDP(A433,$H$1)</f>
        <v>-3.0129568995290792</v>
      </c>
      <c r="I433" cm="1">
        <f t="array" ref="I433">_xll.BDP(A433,$H$1)</f>
        <v>-3.0129568995290792</v>
      </c>
    </row>
    <row r="434" spans="1:9" x14ac:dyDescent="0.25">
      <c r="A434" t="s">
        <v>622</v>
      </c>
      <c r="B434" t="s">
        <v>1101</v>
      </c>
      <c r="C434" t="s">
        <v>280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-0.5755555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-2.2650700000000001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9.4211080000000003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41.858669999999996</v>
      </c>
      <c r="H434" cm="1">
        <f t="array" ref="H434">_xll.BDP(A434,$H$1)</f>
        <v>12.138225690100409</v>
      </c>
      <c r="I434" cm="1">
        <f t="array" ref="I434">_xll.BDP(A434,$H$1)</f>
        <v>12.138225690100409</v>
      </c>
    </row>
    <row r="435" spans="1:9" x14ac:dyDescent="0.25">
      <c r="A435" t="s">
        <v>177</v>
      </c>
      <c r="B435" t="s">
        <v>1102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0.46458899999999997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0.49087579999999997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0.26788139999999999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43.731099999999998</v>
      </c>
      <c r="H435" cm="1">
        <f t="array" ref="H435">_xll.BDP(A435,$H$1)</f>
        <v>16.168610192365225</v>
      </c>
      <c r="I435" cm="1">
        <f t="array" ref="I435">_xll.BDP(A435,$H$1)</f>
        <v>16.168610192365225</v>
      </c>
    </row>
    <row r="436" spans="1:9" x14ac:dyDescent="0.25">
      <c r="A436" t="s">
        <v>623</v>
      </c>
      <c r="B436" t="s">
        <v>1103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-0.16310140000000001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-5.5414570000000003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-0.11335779999999999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15.14034</v>
      </c>
      <c r="H436" cm="1">
        <f t="array" ref="H436">_xll.BDP(A436,$H$1)</f>
        <v>1.4385958167694128</v>
      </c>
      <c r="I436" cm="1">
        <f t="array" ref="I436">_xll.BDP(A436,$H$1)</f>
        <v>1.4385958167694128</v>
      </c>
    </row>
    <row r="437" spans="1:9" x14ac:dyDescent="0.25">
      <c r="A437" t="s">
        <v>624</v>
      </c>
      <c r="B437" t="s">
        <v>1104</v>
      </c>
      <c r="C437" t="s">
        <v>265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0.19237950000000001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3.8119519999999998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19.177790000000002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36.268219999999999</v>
      </c>
      <c r="H437" cm="1">
        <f t="array" ref="H437">_xll.BDP(A437,$H$1)</f>
        <v>18.489189368764482</v>
      </c>
      <c r="I437" cm="1">
        <f t="array" ref="I437">_xll.BDP(A437,$H$1)</f>
        <v>18.489189368764482</v>
      </c>
    </row>
    <row r="438" spans="1:9" x14ac:dyDescent="0.25">
      <c r="A438" t="s">
        <v>106</v>
      </c>
      <c r="B438" t="s">
        <v>1105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-2.0170949999999999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-4.1389620000000003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4.5590719999999996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9.6943660000000005</v>
      </c>
      <c r="H438" cm="1">
        <f t="array" ref="H438">_xll.BDP(A438,$H$1)</f>
        <v>-0.52594494401831393</v>
      </c>
      <c r="I438" cm="1">
        <f t="array" ref="I438">_xll.BDP(A438,$H$1)</f>
        <v>-0.52594494401831393</v>
      </c>
    </row>
    <row r="439" spans="1:9" x14ac:dyDescent="0.25">
      <c r="A439" t="s">
        <v>625</v>
      </c>
      <c r="B439" t="s">
        <v>1106</v>
      </c>
      <c r="C439" t="s">
        <v>275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-1.372131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0.1830997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0.75694969999999995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9.0232480000000006</v>
      </c>
      <c r="H439" cm="1">
        <f t="array" ref="H439">_xll.BDP(A439,$H$1)</f>
        <v>7.5941561729088631</v>
      </c>
      <c r="I439" cm="1">
        <f t="array" ref="I439">_xll.BDP(A439,$H$1)</f>
        <v>7.5941561729088631</v>
      </c>
    </row>
    <row r="440" spans="1:9" x14ac:dyDescent="0.25">
      <c r="A440" t="s">
        <v>100</v>
      </c>
      <c r="B440" t="s">
        <v>1107</v>
      </c>
      <c r="C440" t="s">
        <v>264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1.6578580000000001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-0.18174399999999999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8.9497239999999998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43.359050000000003</v>
      </c>
      <c r="H440" cm="1">
        <f t="array" ref="H440">_xll.BDP(A440,$H$1)</f>
        <v>22.665083821376026</v>
      </c>
      <c r="I440" cm="1">
        <f t="array" ref="I440">_xll.BDP(A440,$H$1)</f>
        <v>22.665083821376026</v>
      </c>
    </row>
    <row r="441" spans="1:9" x14ac:dyDescent="0.25">
      <c r="A441" t="s">
        <v>626</v>
      </c>
      <c r="B441" t="s">
        <v>1108</v>
      </c>
      <c r="C441" t="s">
        <v>259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-0.92880640000000003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-5.0603309999999997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8.7748050000000006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-32.791029999999999</v>
      </c>
      <c r="H441" cm="1">
        <f t="array" ref="H441">_xll.BDP(A441,$H$1)</f>
        <v>-13.646225055983443</v>
      </c>
      <c r="I441" cm="1">
        <f t="array" ref="I441">_xll.BDP(A441,$H$1)</f>
        <v>-13.646225055983443</v>
      </c>
    </row>
    <row r="442" spans="1:9" x14ac:dyDescent="0.25">
      <c r="A442" t="s">
        <v>126</v>
      </c>
      <c r="B442" t="s">
        <v>1109</v>
      </c>
      <c r="C442" t="s">
        <v>267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-0.1133257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-6.0926090000000004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-13.74859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-44.677410000000002</v>
      </c>
      <c r="H442" cm="1">
        <f t="array" ref="H442">_xll.BDP(A442,$H$1)</f>
        <v>-47.619767574615388</v>
      </c>
      <c r="I442" cm="1">
        <f t="array" ref="I442">_xll.BDP(A442,$H$1)</f>
        <v>-47.619767574615388</v>
      </c>
    </row>
    <row r="443" spans="1:9" x14ac:dyDescent="0.25">
      <c r="A443" t="s">
        <v>627</v>
      </c>
      <c r="B443" t="s">
        <v>1110</v>
      </c>
      <c r="C443" t="s">
        <v>275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-1.2941990000000001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0.77408540000000003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-2.4404370000000002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23.50714</v>
      </c>
      <c r="H443" cm="1">
        <f t="array" ref="H443">_xll.BDP(A443,$H$1)</f>
        <v>10.187725595104826</v>
      </c>
      <c r="I443" cm="1">
        <f t="array" ref="I443">_xll.BDP(A443,$H$1)</f>
        <v>10.187725595104826</v>
      </c>
    </row>
    <row r="444" spans="1:9" x14ac:dyDescent="0.25">
      <c r="A444" t="s">
        <v>12</v>
      </c>
      <c r="B444" t="s">
        <v>1111</v>
      </c>
      <c r="C444" t="s">
        <v>275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-1.951776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0.7932264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2.8150659999999998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-9.4726590000000002</v>
      </c>
      <c r="H444" cm="1">
        <f t="array" ref="H444">_xll.BDP(A444,$H$1)</f>
        <v>-5.2828724826898448</v>
      </c>
      <c r="I444" cm="1">
        <f t="array" ref="I444">_xll.BDP(A444,$H$1)</f>
        <v>-5.2828724826898448</v>
      </c>
    </row>
    <row r="445" spans="1:9" x14ac:dyDescent="0.25">
      <c r="A445" t="s">
        <v>628</v>
      </c>
      <c r="B445" t="s">
        <v>1112</v>
      </c>
      <c r="C445" t="s">
        <v>275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-0.98437220000000003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3.4927980000000001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5.69076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18.471769999999999</v>
      </c>
      <c r="H445" cm="1">
        <f t="array" ref="H445">_xll.BDP(A445,$H$1)</f>
        <v>13.485747574692045</v>
      </c>
      <c r="I445" cm="1">
        <f t="array" ref="I445">_xll.BDP(A445,$H$1)</f>
        <v>13.485747574692045</v>
      </c>
    </row>
    <row r="446" spans="1:9" x14ac:dyDescent="0.25">
      <c r="A446" t="s">
        <v>629</v>
      </c>
      <c r="B446" t="s">
        <v>1113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-0.17639189999999999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1.6230770000000001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8.9354390000000006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53.69059</v>
      </c>
      <c r="H446" cm="1">
        <f t="array" ref="H446">_xll.BDP(A446,$H$1)</f>
        <v>21.635405269338197</v>
      </c>
      <c r="I446" cm="1">
        <f t="array" ref="I446">_xll.BDP(A446,$H$1)</f>
        <v>21.635405269338197</v>
      </c>
    </row>
    <row r="447" spans="1:9" x14ac:dyDescent="0.25">
      <c r="A447" t="s">
        <v>630</v>
      </c>
      <c r="B447" t="s">
        <v>1114</v>
      </c>
      <c r="C447" t="s">
        <v>280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-2.6557970000000002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-1.785458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0.2262382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-7.0674979999999996</v>
      </c>
      <c r="H447" cm="1">
        <f t="array" ref="H447">_xll.BDP(A447,$H$1)</f>
        <v>-1.881217037402565</v>
      </c>
      <c r="I447" cm="1">
        <f t="array" ref="I447">_xll.BDP(A447,$H$1)</f>
        <v>-1.881217037402565</v>
      </c>
    </row>
    <row r="448" spans="1:9" x14ac:dyDescent="0.25">
      <c r="A448" t="s">
        <v>631</v>
      </c>
      <c r="B448" t="s">
        <v>1115</v>
      </c>
      <c r="C448" t="s">
        <v>264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0.78831549999999995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1.4155279999999999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4.3330109999999999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31.340699999999998</v>
      </c>
      <c r="H448" cm="1">
        <f t="array" ref="H448">_xll.BDP(A448,$H$1)</f>
        <v>1.299601358229387</v>
      </c>
      <c r="I448" cm="1">
        <f t="array" ref="I448">_xll.BDP(A448,$H$1)</f>
        <v>1.299601358229387</v>
      </c>
    </row>
    <row r="449" spans="1:9" x14ac:dyDescent="0.25">
      <c r="A449" t="s">
        <v>125</v>
      </c>
      <c r="B449" t="s">
        <v>1116</v>
      </c>
      <c r="C449" t="s">
        <v>271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0.41497479999999998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0.1434531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4.5609830000000002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7.8398839999999996</v>
      </c>
      <c r="H449" cm="1">
        <f t="array" ref="H449">_xll.BDP(A449,$H$1)</f>
        <v>2.3244121598220793</v>
      </c>
      <c r="I449" cm="1">
        <f t="array" ref="I449">_xll.BDP(A449,$H$1)</f>
        <v>2.3244121598220793</v>
      </c>
    </row>
    <row r="450" spans="1:9" x14ac:dyDescent="0.25">
      <c r="A450" t="s">
        <v>618</v>
      </c>
      <c r="B450" t="s">
        <v>3064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-0.39241209999999999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0.37309520000000002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2.3020619999999998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8.9004519999999996</v>
      </c>
      <c r="H450" cm="1">
        <f t="array" ref="H450">_xll.BDP(A450,$H$1)</f>
        <v>1.3223717114637215</v>
      </c>
      <c r="I450" cm="1">
        <f t="array" ref="I450">_xll.BDP(A450,$H$1)</f>
        <v>1.3223717114637215</v>
      </c>
    </row>
    <row r="451" spans="1:9" x14ac:dyDescent="0.25">
      <c r="A451" t="s">
        <v>140</v>
      </c>
      <c r="B451" t="s">
        <v>1117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-0.41888900000000001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-3.613324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1.251933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25.041889999999999</v>
      </c>
      <c r="H451" cm="1">
        <f t="array" ref="H451">_xll.BDP(A451,$H$1)</f>
        <v>-2.8026094228870742</v>
      </c>
      <c r="I451" cm="1">
        <f t="array" ref="I451">_xll.BDP(A451,$H$1)</f>
        <v>-2.8026094228870742</v>
      </c>
    </row>
    <row r="452" spans="1:9" x14ac:dyDescent="0.25">
      <c r="A452" t="s">
        <v>632</v>
      </c>
      <c r="B452" t="s">
        <v>1118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1.403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1.9798990000000001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13.058310000000001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31.232780000000002</v>
      </c>
      <c r="H452" cm="1">
        <f t="array" ref="H452">_xll.BDP(A452,$H$1)</f>
        <v>17.948034616194253</v>
      </c>
      <c r="I452" cm="1">
        <f t="array" ref="I452">_xll.BDP(A452,$H$1)</f>
        <v>17.948034616194253</v>
      </c>
    </row>
    <row r="453" spans="1:9" x14ac:dyDescent="0.25">
      <c r="A453" t="s">
        <v>633</v>
      </c>
      <c r="B453" t="s">
        <v>1119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7.2073399999999996E-2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-2.0435050000000001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2.0273279999999998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32.929850000000002</v>
      </c>
      <c r="H453" cm="1">
        <f t="array" ref="H453">_xll.BDP(A453,$H$1)</f>
        <v>17.164602280686879</v>
      </c>
      <c r="I453" cm="1">
        <f t="array" ref="I453">_xll.BDP(A453,$H$1)</f>
        <v>17.164602280686879</v>
      </c>
    </row>
    <row r="454" spans="1:9" x14ac:dyDescent="0.25">
      <c r="A454" t="s">
        <v>165</v>
      </c>
      <c r="B454" t="s">
        <v>1120</v>
      </c>
      <c r="C454" t="s">
        <v>271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2.9720549999999998E-2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1.4997720000000001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3.215751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13.324249999999999</v>
      </c>
      <c r="H454" cm="1">
        <f t="array" ref="H454">_xll.BDP(A454,$H$1)</f>
        <v>0.96289440635846069</v>
      </c>
      <c r="I454" cm="1">
        <f t="array" ref="I454">_xll.BDP(A454,$H$1)</f>
        <v>0.96289440635846069</v>
      </c>
    </row>
    <row r="455" spans="1:9" x14ac:dyDescent="0.25">
      <c r="A455" t="s">
        <v>634</v>
      </c>
      <c r="B455" t="s">
        <v>1121</v>
      </c>
      <c r="C455" t="s">
        <v>275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-0.54021730000000001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2.2940800000000001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2.532216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15.90509</v>
      </c>
      <c r="H455" cm="1">
        <f t="array" ref="H455">_xll.BDP(A455,$H$1)</f>
        <v>7.6187148720136193</v>
      </c>
      <c r="I455" cm="1">
        <f t="array" ref="I455">_xll.BDP(A455,$H$1)</f>
        <v>7.6187148720136193</v>
      </c>
    </row>
    <row r="456" spans="1:9" x14ac:dyDescent="0.25">
      <c r="A456" t="s">
        <v>3065</v>
      </c>
      <c r="B456" t="s">
        <v>3066</v>
      </c>
      <c r="C456" t="s">
        <v>265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-0.7218947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2.8265400000000001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1.220272</v>
      </c>
      <c r="G456" t="str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#N/A N/A</v>
      </c>
      <c r="H456" t="str" cm="1">
        <f t="array" ref="H456">_xll.BDP(A456,$H$1)</f>
        <v>#N/A N/A</v>
      </c>
      <c r="I456" t="str" cm="1">
        <f t="array" ref="I456">_xll.BDP(A456,$H$1)</f>
        <v>#N/A N/A</v>
      </c>
    </row>
    <row r="457" spans="1:9" x14ac:dyDescent="0.25">
      <c r="A457" t="s">
        <v>635</v>
      </c>
      <c r="B457" t="s">
        <v>1122</v>
      </c>
      <c r="C457" t="s">
        <v>280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-1.287704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1.3681650000000001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12.95772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-7.348516</v>
      </c>
      <c r="H457" cm="1">
        <f t="array" ref="H457">_xll.BDP(A457,$H$1)</f>
        <v>-2.4409093278541785</v>
      </c>
      <c r="I457" cm="1">
        <f t="array" ref="I457">_xll.BDP(A457,$H$1)</f>
        <v>-2.4409093278541785</v>
      </c>
    </row>
    <row r="458" spans="1:9" x14ac:dyDescent="0.25">
      <c r="A458" t="s">
        <v>636</v>
      </c>
      <c r="B458" t="s">
        <v>1123</v>
      </c>
      <c r="C458" t="s">
        <v>286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-8.5040169999999998E-2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2.164587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0.45146019999999998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29.969470000000001</v>
      </c>
      <c r="H458" cm="1">
        <f t="array" ref="H458">_xll.BDP(A458,$H$1)</f>
        <v>11.519860605393383</v>
      </c>
      <c r="I458" cm="1">
        <f t="array" ref="I458">_xll.BDP(A458,$H$1)</f>
        <v>11.519860605393383</v>
      </c>
    </row>
    <row r="459" spans="1:9" x14ac:dyDescent="0.25">
      <c r="A459" t="s">
        <v>637</v>
      </c>
      <c r="B459" t="s">
        <v>1124</v>
      </c>
      <c r="C459" t="s">
        <v>275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-0.79238540000000002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0.61792769999999997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-4.2702229999999997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3.5078649999999998</v>
      </c>
      <c r="H459" cm="1">
        <f t="array" ref="H459">_xll.BDP(A459,$H$1)</f>
        <v>-2.990430968152149</v>
      </c>
      <c r="I459" cm="1">
        <f t="array" ref="I459">_xll.BDP(A459,$H$1)</f>
        <v>-2.990430968152149</v>
      </c>
    </row>
    <row r="460" spans="1:9" x14ac:dyDescent="0.25">
      <c r="A460" t="s">
        <v>638</v>
      </c>
      <c r="B460" t="s">
        <v>1125</v>
      </c>
      <c r="C460" t="s">
        <v>264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0.66699240000000004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0.3923469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6.7864050000000002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8.0218819999999997</v>
      </c>
      <c r="H460" cm="1">
        <f t="array" ref="H460">_xll.BDP(A460,$H$1)</f>
        <v>3.4564190864950515</v>
      </c>
      <c r="I460" cm="1">
        <f t="array" ref="I460">_xll.BDP(A460,$H$1)</f>
        <v>3.4564190864950515</v>
      </c>
    </row>
    <row r="461" spans="1:9" x14ac:dyDescent="0.25">
      <c r="A461" t="s">
        <v>639</v>
      </c>
      <c r="B461" t="s">
        <v>1126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0.84686890000000004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1.9846900000000001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7.2933750000000002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-8.4247829999999997</v>
      </c>
      <c r="H461" cm="1">
        <f t="array" ref="H461">_xll.BDP(A461,$H$1)</f>
        <v>-0.25111567224335668</v>
      </c>
      <c r="I461" cm="1">
        <f t="array" ref="I461">_xll.BDP(A461,$H$1)</f>
        <v>-0.25111567224335668</v>
      </c>
    </row>
    <row r="462" spans="1:9" x14ac:dyDescent="0.25">
      <c r="A462" t="s">
        <v>189</v>
      </c>
      <c r="B462" t="s">
        <v>1127</v>
      </c>
      <c r="C462" t="s">
        <v>264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0.44366319999999998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-14.35379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-4.4738100000000003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-4.2363730000000004</v>
      </c>
      <c r="H462" cm="1">
        <f t="array" ref="H462">_xll.BDP(A462,$H$1)</f>
        <v>-18.793138169353998</v>
      </c>
      <c r="I462" cm="1">
        <f t="array" ref="I462">_xll.BDP(A462,$H$1)</f>
        <v>-18.793138169353998</v>
      </c>
    </row>
    <row r="463" spans="1:9" x14ac:dyDescent="0.25">
      <c r="A463" t="s">
        <v>640</v>
      </c>
      <c r="B463" t="s">
        <v>1128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0.56839919999999999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2.7228840000000001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5.0033089999999998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59.325180000000003</v>
      </c>
      <c r="H463" cm="1">
        <f t="array" ref="H463">_xll.BDP(A463,$H$1)</f>
        <v>26.669388398947781</v>
      </c>
      <c r="I463" cm="1">
        <f t="array" ref="I463">_xll.BDP(A463,$H$1)</f>
        <v>26.669388398947781</v>
      </c>
    </row>
    <row r="464" spans="1:9" x14ac:dyDescent="0.25">
      <c r="A464" t="s">
        <v>183</v>
      </c>
      <c r="B464" t="s">
        <v>1129</v>
      </c>
      <c r="C464" t="s">
        <v>265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-0.2459742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0.53160370000000001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5.6565250000000002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39.928440000000002</v>
      </c>
      <c r="H464" cm="1">
        <f t="array" ref="H464">_xll.BDP(A464,$H$1)</f>
        <v>19.760701577203609</v>
      </c>
      <c r="I464" cm="1">
        <f t="array" ref="I464">_xll.BDP(A464,$H$1)</f>
        <v>19.760701577203609</v>
      </c>
    </row>
    <row r="465" spans="1:9" x14ac:dyDescent="0.25">
      <c r="A465" t="s">
        <v>641</v>
      </c>
      <c r="B465" t="s">
        <v>1130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-1.249825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-1.202018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1.6398200000000001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18.942959999999999</v>
      </c>
      <c r="H465" cm="1">
        <f t="array" ref="H465">_xll.BDP(A465,$H$1)</f>
        <v>7.4263580183250415</v>
      </c>
      <c r="I465" cm="1">
        <f t="array" ref="I465">_xll.BDP(A465,$H$1)</f>
        <v>7.4263580183250415</v>
      </c>
    </row>
    <row r="466" spans="1:9" x14ac:dyDescent="0.25">
      <c r="A466" t="s">
        <v>8</v>
      </c>
      <c r="B466" t="s">
        <v>1131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-0.57740999999999998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-0.63162529999999995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6.8721940000000004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20.159379999999999</v>
      </c>
      <c r="H466" cm="1">
        <f t="array" ref="H466">_xll.BDP(A466,$H$1)</f>
        <v>6.5642579412244206</v>
      </c>
      <c r="I466" cm="1">
        <f t="array" ref="I466">_xll.BDP(A466,$H$1)</f>
        <v>6.5642579412244206</v>
      </c>
    </row>
    <row r="467" spans="1:9" x14ac:dyDescent="0.25">
      <c r="A467" t="s">
        <v>642</v>
      </c>
      <c r="B467" t="s">
        <v>1132</v>
      </c>
      <c r="C467" t="s">
        <v>259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-0.6286891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-1.1877500000000001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3.1995779999999998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22.458749999999998</v>
      </c>
      <c r="H467" cm="1">
        <f t="array" ref="H467">_xll.BDP(A467,$H$1)</f>
        <v>11.151652270697905</v>
      </c>
      <c r="I467" cm="1">
        <f t="array" ref="I467">_xll.BDP(A467,$H$1)</f>
        <v>11.151652270697905</v>
      </c>
    </row>
    <row r="468" spans="1:9" x14ac:dyDescent="0.25">
      <c r="A468" t="s">
        <v>171</v>
      </c>
      <c r="B468" t="s">
        <v>1133</v>
      </c>
      <c r="C468" t="s">
        <v>263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0.21540989999999999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-1.837261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4.7868700000000004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66.671040000000005</v>
      </c>
      <c r="H468" cm="1">
        <f t="array" ref="H468">_xll.BDP(A468,$H$1)</f>
        <v>16.807974567418906</v>
      </c>
      <c r="I468" cm="1">
        <f t="array" ref="I468">_xll.BDP(A468,$H$1)</f>
        <v>16.807974567418906</v>
      </c>
    </row>
    <row r="469" spans="1:9" x14ac:dyDescent="0.25">
      <c r="A469" t="s">
        <v>643</v>
      </c>
      <c r="B469" t="s">
        <v>1134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0.24566479999999999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3.9687929999999998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13.143700000000001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43.654000000000003</v>
      </c>
      <c r="H469" cm="1">
        <f t="array" ref="H469">_xll.BDP(A469,$H$1)</f>
        <v>25.62264885420122</v>
      </c>
      <c r="I469" cm="1">
        <f t="array" ref="I469">_xll.BDP(A469,$H$1)</f>
        <v>25.62264885420122</v>
      </c>
    </row>
    <row r="470" spans="1:9" x14ac:dyDescent="0.25">
      <c r="A470" t="s">
        <v>644</v>
      </c>
      <c r="B470" t="s">
        <v>1135</v>
      </c>
      <c r="C470" t="s">
        <v>265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-0.36297859999999998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0.1034431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7.1502489999999996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49.561680000000003</v>
      </c>
      <c r="H470" cm="1">
        <f t="array" ref="H470">_xll.BDP(A470,$H$1)</f>
        <v>20.979963699371758</v>
      </c>
      <c r="I470" cm="1">
        <f t="array" ref="I470">_xll.BDP(A470,$H$1)</f>
        <v>20.979963699371758</v>
      </c>
    </row>
    <row r="471" spans="1:9" x14ac:dyDescent="0.25">
      <c r="A471" t="s">
        <v>645</v>
      </c>
      <c r="B471" t="s">
        <v>1136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0.20841090000000001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2.573197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11.77544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9.7638300000000005</v>
      </c>
      <c r="H471" cm="1">
        <f t="array" ref="H471">_xll.BDP(A471,$H$1)</f>
        <v>8.9980332450885374</v>
      </c>
      <c r="I471" cm="1">
        <f t="array" ref="I471">_xll.BDP(A471,$H$1)</f>
        <v>8.9980332450885374</v>
      </c>
    </row>
    <row r="472" spans="1:9" x14ac:dyDescent="0.25">
      <c r="A472" t="s">
        <v>646</v>
      </c>
      <c r="B472" t="s">
        <v>1137</v>
      </c>
      <c r="C472" t="s">
        <v>275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-1.4284699999999999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0.36409950000000002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1.6897249999999999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-0.46352549999999998</v>
      </c>
      <c r="H472" cm="1">
        <f t="array" ref="H472">_xll.BDP(A472,$H$1)</f>
        <v>-0.54201652849747517</v>
      </c>
      <c r="I472" cm="1">
        <f t="array" ref="I472">_xll.BDP(A472,$H$1)</f>
        <v>-0.54201652849747517</v>
      </c>
    </row>
    <row r="473" spans="1:9" x14ac:dyDescent="0.25">
      <c r="A473" t="s">
        <v>647</v>
      </c>
      <c r="B473" t="s">
        <v>1138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-0.81638279999999996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4.405246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20.497969999999999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41.572000000000003</v>
      </c>
      <c r="H473" cm="1">
        <f t="array" ref="H473">_xll.BDP(A473,$H$1)</f>
        <v>21.047691374502016</v>
      </c>
      <c r="I473" cm="1">
        <f t="array" ref="I473">_xll.BDP(A473,$H$1)</f>
        <v>21.047691374502016</v>
      </c>
    </row>
    <row r="474" spans="1:9" x14ac:dyDescent="0.25">
      <c r="A474" t="s">
        <v>648</v>
      </c>
      <c r="B474" t="s">
        <v>1139</v>
      </c>
      <c r="C474" t="s">
        <v>264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0.70346220000000004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1.9920530000000001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9.1701510000000006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37.557369999999999</v>
      </c>
      <c r="H474" cm="1">
        <f t="array" ref="H474">_xll.BDP(A474,$H$1)</f>
        <v>17.131264288829481</v>
      </c>
      <c r="I474" cm="1">
        <f t="array" ref="I474">_xll.BDP(A474,$H$1)</f>
        <v>17.131264288829481</v>
      </c>
    </row>
    <row r="475" spans="1:9" x14ac:dyDescent="0.25">
      <c r="A475" t="s">
        <v>649</v>
      </c>
      <c r="B475" t="s">
        <v>1140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0.24047299999999999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17.373999999999999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45.326549999999997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83.411910000000006</v>
      </c>
      <c r="H475" cm="1">
        <f t="array" ref="H475">_xll.BDP(A475,$H$1)</f>
        <v>54.564990914693738</v>
      </c>
      <c r="I475" cm="1">
        <f t="array" ref="I475">_xll.BDP(A475,$H$1)</f>
        <v>54.564990914693738</v>
      </c>
    </row>
    <row r="476" spans="1:9" x14ac:dyDescent="0.25">
      <c r="A476" t="s">
        <v>650</v>
      </c>
      <c r="B476" t="s">
        <v>1141</v>
      </c>
      <c r="C476" t="s">
        <v>263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0.55166720000000002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2.4172850000000001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3.1978439999999999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11.87006</v>
      </c>
      <c r="H476" cm="1">
        <f t="array" ref="H476">_xll.BDP(A476,$H$1)</f>
        <v>2.8721707870245599</v>
      </c>
      <c r="I476" cm="1">
        <f t="array" ref="I476">_xll.BDP(A476,$H$1)</f>
        <v>2.8721707870245599</v>
      </c>
    </row>
    <row r="477" spans="1:9" x14ac:dyDescent="0.25">
      <c r="A477" t="s">
        <v>651</v>
      </c>
      <c r="B477" t="s">
        <v>1142</v>
      </c>
      <c r="C477" t="s">
        <v>267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-1.208264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-15.681789999999999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-16.754750000000001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-15.939410000000001</v>
      </c>
      <c r="H477" cm="1">
        <f t="array" ref="H477">_xll.BDP(A477,$H$1)</f>
        <v>-17.5652813329623</v>
      </c>
      <c r="I477" cm="1">
        <f t="array" ref="I477">_xll.BDP(A477,$H$1)</f>
        <v>-17.5652813329623</v>
      </c>
    </row>
    <row r="478" spans="1:9" x14ac:dyDescent="0.25">
      <c r="A478" t="s">
        <v>652</v>
      </c>
      <c r="B478" t="s">
        <v>1143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-0.1562327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5.3608450000000003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8.8860659999999996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18.864100000000001</v>
      </c>
      <c r="H478" cm="1">
        <f t="array" ref="H478">_xll.BDP(A478,$H$1)</f>
        <v>3.8602623768462045</v>
      </c>
      <c r="I478" cm="1">
        <f t="array" ref="I478">_xll.BDP(A478,$H$1)</f>
        <v>3.8602623768462045</v>
      </c>
    </row>
    <row r="479" spans="1:9" x14ac:dyDescent="0.25">
      <c r="A479" t="s">
        <v>653</v>
      </c>
      <c r="B479" t="s">
        <v>1144</v>
      </c>
      <c r="C479" t="s">
        <v>264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0.35600209999999999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-5.046322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-0.1528648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19.02487</v>
      </c>
      <c r="H479" cm="1">
        <f t="array" ref="H479">_xll.BDP(A479,$H$1)</f>
        <v>2.3252321116015375</v>
      </c>
      <c r="I479" cm="1">
        <f t="array" ref="I479">_xll.BDP(A479,$H$1)</f>
        <v>2.3252321116015375</v>
      </c>
    </row>
    <row r="480" spans="1:9" x14ac:dyDescent="0.25">
      <c r="A480" t="s">
        <v>34</v>
      </c>
      <c r="B480" t="s">
        <v>1145</v>
      </c>
      <c r="C480" t="s">
        <v>261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-2.7903299999999999E-2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0.62976399999999999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6.6544670000000004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34.15455</v>
      </c>
      <c r="H480" cm="1">
        <f t="array" ref="H480">_xll.BDP(A480,$H$1)</f>
        <v>23.466488810895104</v>
      </c>
      <c r="I480" cm="1">
        <f t="array" ref="I480">_xll.BDP(A480,$H$1)</f>
        <v>23.466488810895104</v>
      </c>
    </row>
    <row r="481" spans="1:9" x14ac:dyDescent="0.25">
      <c r="A481" t="s">
        <v>13</v>
      </c>
      <c r="B481" t="s">
        <v>1146</v>
      </c>
      <c r="C481" t="s">
        <v>280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-0.39829769999999998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0.62463380000000002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-9.9840560000000007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-9.9300010000000007</v>
      </c>
      <c r="H481" cm="1">
        <f t="array" ref="H481">_xll.BDP(A481,$H$1)</f>
        <v>8.6107754965918986</v>
      </c>
      <c r="I481" cm="1">
        <f t="array" ref="I481">_xll.BDP(A481,$H$1)</f>
        <v>8.6107754965918986</v>
      </c>
    </row>
    <row r="482" spans="1:9" x14ac:dyDescent="0.25">
      <c r="A482" t="s">
        <v>586</v>
      </c>
      <c r="B482" t="s">
        <v>3082</v>
      </c>
      <c r="C482" t="s">
        <v>261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-0.20367189999999999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1.662339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9.7288379999999997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28.394359999999999</v>
      </c>
      <c r="H482" cm="1">
        <f t="array" ref="H482">_xll.BDP(A482,$H$1)</f>
        <v>20.700391810769819</v>
      </c>
      <c r="I482" cm="1">
        <f t="array" ref="I482">_xll.BDP(A482,$H$1)</f>
        <v>20.700391810769819</v>
      </c>
    </row>
    <row r="483" spans="1:9" x14ac:dyDescent="0.25">
      <c r="A483" t="s">
        <v>654</v>
      </c>
      <c r="B483" t="s">
        <v>1147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0.4158984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-1.5821609999999999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-1.8399019999999999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49.396819999999998</v>
      </c>
      <c r="H483" cm="1">
        <f t="array" ref="H483">_xll.BDP(A483,$H$1)</f>
        <v>11.996621825686804</v>
      </c>
      <c r="I483" cm="1">
        <f t="array" ref="I483">_xll.BDP(A483,$H$1)</f>
        <v>11.996621825686804</v>
      </c>
    </row>
    <row r="484" spans="1:9" x14ac:dyDescent="0.25">
      <c r="A484" t="s">
        <v>2232</v>
      </c>
      <c r="B484" t="s">
        <v>2233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0.98966980000000004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3.7413270000000001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9.008915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74.373320000000007</v>
      </c>
      <c r="H484" cm="1">
        <f t="array" ref="H484">_xll.BDP(A484,$H$1)</f>
        <v>31.534865737252531</v>
      </c>
      <c r="I484" cm="1">
        <f t="array" ref="I484">_xll.BDP(A484,$H$1)</f>
        <v>31.534865737252531</v>
      </c>
    </row>
    <row r="485" spans="1:9" x14ac:dyDescent="0.25">
      <c r="A485" t="s">
        <v>655</v>
      </c>
      <c r="B485" t="s">
        <v>1148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-1.258451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-1.736013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3.1642679999999999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1.095583</v>
      </c>
      <c r="H485" cm="1">
        <f t="array" ref="H485">_xll.BDP(A485,$H$1)</f>
        <v>-4.9825465231200035</v>
      </c>
      <c r="I485" cm="1">
        <f t="array" ref="I485">_xll.BDP(A485,$H$1)</f>
        <v>-4.9825465231200035</v>
      </c>
    </row>
    <row r="486" spans="1:9" x14ac:dyDescent="0.25">
      <c r="A486" t="s">
        <v>656</v>
      </c>
      <c r="B486" t="s">
        <v>1149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1.0762890000000001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-2.2685360000000001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2.815061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13.50187</v>
      </c>
      <c r="H486" cm="1">
        <f t="array" ref="H486">_xll.BDP(A486,$H$1)</f>
        <v>1.9889464959496963</v>
      </c>
      <c r="I486" cm="1">
        <f t="array" ref="I486">_xll.BDP(A486,$H$1)</f>
        <v>1.9889464959496963</v>
      </c>
    </row>
    <row r="487" spans="1:9" x14ac:dyDescent="0.25">
      <c r="A487" t="s">
        <v>657</v>
      </c>
      <c r="B487" t="s">
        <v>1150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-0.25488509999999998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-0.76707550000000002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6.2002069999999998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2.4111859999999998</v>
      </c>
      <c r="H487" cm="1">
        <f t="array" ref="H487">_xll.BDP(A487,$H$1)</f>
        <v>7.6834124335094565</v>
      </c>
      <c r="I487" cm="1">
        <f t="array" ref="I487">_xll.BDP(A487,$H$1)</f>
        <v>7.6834124335094565</v>
      </c>
    </row>
    <row r="488" spans="1:9" x14ac:dyDescent="0.25">
      <c r="A488" t="s">
        <v>658</v>
      </c>
      <c r="B488" t="s">
        <v>1151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1.810068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3.3583240000000001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13.007759999999999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1141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0.44366319999999998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1.889383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2.2072720000000001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10.519159999999999</v>
      </c>
      <c r="H489" cm="1">
        <f t="array" ref="H489">_xll.BDP(A489,$H$1)</f>
        <v>0.59774218621446584</v>
      </c>
      <c r="I489" cm="1">
        <f t="array" ref="I489">_xll.BDP(A489,$H$1)</f>
        <v>0.59774218621446584</v>
      </c>
    </row>
    <row r="490" spans="1:9" x14ac:dyDescent="0.25">
      <c r="A490" t="s">
        <v>660</v>
      </c>
      <c r="B490" t="s">
        <v>1152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-0.66011330000000001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2.2056179999999999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3.0828820000000001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18.993469999999999</v>
      </c>
      <c r="H490" cm="1">
        <f t="array" ref="H490">_xll.BDP(A490,$H$1)</f>
        <v>9.3571977580647179</v>
      </c>
      <c r="I490" cm="1">
        <f t="array" ref="I490">_xll.BDP(A490,$H$1)</f>
        <v>9.3571977580647179</v>
      </c>
    </row>
    <row r="491" spans="1:9" x14ac:dyDescent="0.25">
      <c r="A491" t="s">
        <v>661</v>
      </c>
      <c r="B491" t="s">
        <v>1153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-1.8438330000000001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-1.834732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-7.363677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-18.943989999999999</v>
      </c>
      <c r="H491" cm="1">
        <f t="array" ref="H491">_xll.BDP(A491,$H$1)</f>
        <v>-12.199428745283788</v>
      </c>
      <c r="I491" cm="1">
        <f t="array" ref="I491">_xll.BDP(A491,$H$1)</f>
        <v>-12.199428745283788</v>
      </c>
    </row>
    <row r="492" spans="1:9" x14ac:dyDescent="0.25">
      <c r="A492" t="s">
        <v>662</v>
      </c>
      <c r="B492" t="s">
        <v>1154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-1.513728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-0.88784920000000001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-3.0407609999999998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2.1566290000000001</v>
      </c>
      <c r="H492" cm="1">
        <f t="array" ref="H492">_xll.BDP(A492,$H$1)</f>
        <v>3.7676656495016938</v>
      </c>
      <c r="I492" cm="1">
        <f t="array" ref="I492">_xll.BDP(A492,$H$1)</f>
        <v>3.7676656495016938</v>
      </c>
    </row>
    <row r="493" spans="1:9" x14ac:dyDescent="0.25">
      <c r="A493" t="s">
        <v>663</v>
      </c>
      <c r="B493" t="s">
        <v>1155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-1.879866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-0.63611640000000003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0.73040539999999998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-20.098710000000001</v>
      </c>
      <c r="H493" cm="1">
        <f t="array" ref="H493">_xll.BDP(A493,$H$1)</f>
        <v>-6.7218840984171981</v>
      </c>
      <c r="I493" cm="1">
        <f t="array" ref="I493">_xll.BDP(A493,$H$1)</f>
        <v>-6.7218840984171981</v>
      </c>
    </row>
    <row r="494" spans="1:9" x14ac:dyDescent="0.25">
      <c r="A494" t="s">
        <v>29</v>
      </c>
      <c r="B494" t="s">
        <v>1156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-0.99189939999999999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-1.377783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-12.03781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-19.173690000000001</v>
      </c>
      <c r="H494" cm="1">
        <f t="array" ref="H494">_xll.BDP(A494,$H$1)</f>
        <v>-18.5485265078003</v>
      </c>
      <c r="I494" cm="1">
        <f t="array" ref="I494">_xll.BDP(A494,$H$1)</f>
        <v>-18.5485265078003</v>
      </c>
    </row>
    <row r="495" spans="1:9" x14ac:dyDescent="0.25">
      <c r="A495" t="s">
        <v>664</v>
      </c>
      <c r="B495" t="s">
        <v>1157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5.9930370000000002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6.9251620000000003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2.3816649999999999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12.17154</v>
      </c>
      <c r="H495" cm="1">
        <f t="array" ref="H495">_xll.BDP(A495,$H$1)</f>
        <v>13.17400298609488</v>
      </c>
      <c r="I495" cm="1">
        <f t="array" ref="I495">_xll.BDP(A495,$H$1)</f>
        <v>13.17400298609488</v>
      </c>
    </row>
    <row r="496" spans="1:9" x14ac:dyDescent="0.25">
      <c r="A496" t="s">
        <v>665</v>
      </c>
      <c r="B496" t="s">
        <v>1158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-0.1981888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-2.2257359999999999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6.9142520000000003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93.752880000000005</v>
      </c>
      <c r="H496" cm="1">
        <f t="array" ref="H496">_xll.BDP(A496,$H$1)</f>
        <v>33.205595983505269</v>
      </c>
      <c r="I496" cm="1">
        <f t="array" ref="I496">_xll.BDP(A496,$H$1)</f>
        <v>33.205595983505269</v>
      </c>
    </row>
    <row r="497" spans="1:9" x14ac:dyDescent="0.25">
      <c r="A497" t="s">
        <v>666</v>
      </c>
      <c r="B497" t="s">
        <v>1159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-0.34149109999999999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-6.9511240000000001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-6.2366640000000002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-8.0903910000000003</v>
      </c>
      <c r="H497" cm="1">
        <f t="array" ref="H497">_xll.BDP(A497,$H$1)</f>
        <v>-11.14902385402184</v>
      </c>
      <c r="I497" cm="1">
        <f t="array" ref="I497">_xll.BDP(A497,$H$1)</f>
        <v>-11.14902385402184</v>
      </c>
    </row>
    <row r="498" spans="1:9" x14ac:dyDescent="0.25">
      <c r="A498" t="s">
        <v>667</v>
      </c>
      <c r="B498" t="s">
        <v>1160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-0.69823579999999996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0.31577539999999998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6.6958390000000003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46.881630000000001</v>
      </c>
      <c r="H498" cm="1">
        <f t="array" ref="H498">_xll.BDP(A498,$H$1)</f>
        <v>6.7548568430909244</v>
      </c>
      <c r="I498" cm="1">
        <f t="array" ref="I498">_xll.BDP(A498,$H$1)</f>
        <v>6.7548568430909244</v>
      </c>
    </row>
    <row r="499" spans="1:9" x14ac:dyDescent="0.25">
      <c r="A499" t="s">
        <v>668</v>
      </c>
      <c r="B499" t="s">
        <v>1161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-0.65505919999999995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-0.28436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-0.3746197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-15.121650000000001</v>
      </c>
      <c r="H499" cm="1">
        <f t="array" ref="H499">_xll.BDP(A499,$H$1)</f>
        <v>-12.874880548893378</v>
      </c>
      <c r="I499" cm="1">
        <f t="array" ref="I499">_xll.BDP(A499,$H$1)</f>
        <v>-12.874880548893378</v>
      </c>
    </row>
    <row r="500" spans="1:9" x14ac:dyDescent="0.25">
      <c r="A500" t="s">
        <v>669</v>
      </c>
      <c r="B500" t="s">
        <v>1162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-1.5467089999999999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-0.90661820000000004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0.62933099999999997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-1.1014740000000001</v>
      </c>
      <c r="H500" cm="1">
        <f t="array" ref="H500">_xll.BDP(A500,$H$1)</f>
        <v>5.295272625627061</v>
      </c>
      <c r="I500" cm="1">
        <f t="array" ref="I500">_xll.BDP(A500,$H$1)</f>
        <v>5.295272625627061</v>
      </c>
    </row>
    <row r="501" spans="1:9" x14ac:dyDescent="0.25">
      <c r="A501" t="s">
        <v>670</v>
      </c>
      <c r="B501" t="s">
        <v>1163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0.33434009999999997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2.7703190000000002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5.5370559999999998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28.610440000000001</v>
      </c>
      <c r="H501" cm="1">
        <f t="array" ref="H501">_xll.BDP(A501,$H$1)</f>
        <v>12.047245822088804</v>
      </c>
      <c r="I501" cm="1">
        <f t="array" ref="I501">_xll.BDP(A501,$H$1)</f>
        <v>12.047245822088804</v>
      </c>
    </row>
    <row r="502" spans="1:9" x14ac:dyDescent="0.25">
      <c r="A502" t="s">
        <v>9</v>
      </c>
      <c r="B502" t="s">
        <v>1164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-1.2685470000000001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2.3868529999999999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2.5974970000000002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13.468629999999999</v>
      </c>
      <c r="H502" cm="1">
        <f t="array" ref="H502">_xll.BDP(A502,$H$1)</f>
        <v>8.4254954826899819</v>
      </c>
      <c r="I502" cm="1">
        <f t="array" ref="I502">_xll.BDP(A502,$H$1)</f>
        <v>8.4254954826899819</v>
      </c>
    </row>
    <row r="503" spans="1:9" x14ac:dyDescent="0.25">
      <c r="A503" t="s">
        <v>671</v>
      </c>
      <c r="B503" t="s">
        <v>1165</v>
      </c>
      <c r="C503" t="s">
        <v>280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-0.29675570000000001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-1.353434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24.89264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7.7634119999999998</v>
      </c>
      <c r="H503" cm="1">
        <f t="array" ref="H503">_xll.BDP(A503,$H$1)</f>
        <v>9.7248098698360756</v>
      </c>
      <c r="I503" cm="1">
        <f t="array" ref="I503">_xll.BDP(A503,$H$1)</f>
        <v>9.7248098698360756</v>
      </c>
    </row>
    <row r="504" spans="1:9" x14ac:dyDescent="0.25">
      <c r="A504" t="s">
        <v>672</v>
      </c>
      <c r="B504" t="s">
        <v>1166</v>
      </c>
      <c r="C504" t="s">
        <v>267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-0.63801649999999999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-15.089169999999999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-15.309480000000001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-18.881250000000001</v>
      </c>
      <c r="H504" cm="1">
        <f t="array" ref="H504">_xll.BDP(A504,$H$1)</f>
        <v>-17.934187147418502</v>
      </c>
      <c r="I504" cm="1">
        <f t="array" ref="I504">_xll.BDP(A504,$H$1)</f>
        <v>-17.934187147418502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topLeftCell="A546" zoomScaleNormal="100" workbookViewId="0">
      <selection activeCell="D2" sqref="D2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2340</v>
      </c>
      <c r="I1" t="s">
        <v>2341</v>
      </c>
    </row>
    <row r="2" spans="1:9" x14ac:dyDescent="0.25">
      <c r="A2" t="s">
        <v>1167</v>
      </c>
      <c r="B2" t="s">
        <v>1168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-9.7560969999999997E-2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1.386139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2.0937190000000001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33.864179999999998</v>
      </c>
      <c r="H2" cm="1">
        <f t="array" ref="H2">_xll.BDP(A2,$H$1)</f>
        <v>14.113149999999999</v>
      </c>
      <c r="I2" cm="1">
        <f t="array" ref="I2">_xll.BDP(A2,$I$1)</f>
        <v>-0.48590860000000002</v>
      </c>
    </row>
    <row r="3" spans="1:9" x14ac:dyDescent="0.25">
      <c r="A3" t="s">
        <v>1169</v>
      </c>
      <c r="B3" t="s">
        <v>1170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-0.88068310000000005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0.1997111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0.24788740000000001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8.1437989999999996</v>
      </c>
      <c r="H3" cm="1">
        <f t="array" ref="H3">_xll.BDP(A3,$H$1)</f>
        <v>5.7601319999999996</v>
      </c>
      <c r="I3" cm="1">
        <f t="array" ref="I3">_xll.BDP(A3,$I$1)</f>
        <v>-2.9710730000000001</v>
      </c>
    </row>
    <row r="4" spans="1:9" x14ac:dyDescent="0.25">
      <c r="A4" t="s">
        <v>103</v>
      </c>
      <c r="B4" t="s">
        <v>1171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1.1384270000000001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-0.4695762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8.0504180000000005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5.8902720000000004</v>
      </c>
      <c r="H4" cm="1">
        <f t="array" ref="H4">_xll.BDP(A4,$H$1)</f>
        <v>5.6985989999999997</v>
      </c>
      <c r="I4" cm="1">
        <f t="array" ref="I4">_xll.BDP(A4,$I$1)</f>
        <v>-13.24709</v>
      </c>
    </row>
    <row r="5" spans="1:9" x14ac:dyDescent="0.25">
      <c r="A5" t="s">
        <v>1172</v>
      </c>
      <c r="B5" t="s">
        <v>1173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-2.5925919999999998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-6.0714290000000002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-13.2967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-51.2361</v>
      </c>
      <c r="H5" cm="1">
        <f t="array" ref="H5">_xll.BDP(A5,$H$1)</f>
        <v>-29.2437</v>
      </c>
      <c r="I5" cm="1">
        <f t="array" ref="I5">_xll.BDP(A5,$I$1)</f>
        <v>-54.720230000000001</v>
      </c>
    </row>
    <row r="6" spans="1:9" x14ac:dyDescent="0.25">
      <c r="A6" t="s">
        <v>3029</v>
      </c>
      <c r="B6" t="s">
        <v>3030</v>
      </c>
      <c r="C6" t="s">
        <v>267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-0.51733289999999998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1.1798930000000001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-9.8286549999999995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21.626919999999998</v>
      </c>
      <c r="H6" cm="1">
        <f t="array" ref="H6">_xll.BDP(A6,$H$1)</f>
        <v>16.586590000000001</v>
      </c>
      <c r="I6" cm="1">
        <f t="array" ref="I6">_xll.BDP(A6,$I$1)</f>
        <v>-28.033339999999999</v>
      </c>
    </row>
    <row r="7" spans="1:9" x14ac:dyDescent="0.25">
      <c r="A7" t="s">
        <v>1174</v>
      </c>
      <c r="B7" t="s">
        <v>1175</v>
      </c>
      <c r="C7" t="s">
        <v>275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-1.272912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0.93701199999999996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1.01589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19.59253</v>
      </c>
      <c r="H7" cm="1">
        <f t="array" ref="H7">_xll.BDP(A7,$H$1)</f>
        <v>7.1594449999999998</v>
      </c>
      <c r="I7" cm="1">
        <f t="array" ref="I7">_xll.BDP(A7,$I$1)</f>
        <v>-5.5988389999999999</v>
      </c>
    </row>
    <row r="8" spans="1:9" x14ac:dyDescent="0.25">
      <c r="A8" t="s">
        <v>1176</v>
      </c>
      <c r="B8" t="s">
        <v>1177</v>
      </c>
      <c r="C8" t="s">
        <v>259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-0.35971219999999998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-0.21613830000000001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-6.6082270000000003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-6.0032019999999999</v>
      </c>
      <c r="H8" cm="1">
        <f t="array" ref="H8">_xll.BDP(A8,$H$1)</f>
        <v>-12.48081</v>
      </c>
      <c r="I8" cm="1">
        <f t="array" ref="I8">_xll.BDP(A8,$I$1)</f>
        <v>-22.712050000000001</v>
      </c>
    </row>
    <row r="9" spans="1:9" x14ac:dyDescent="0.25">
      <c r="A9" t="s">
        <v>148</v>
      </c>
      <c r="B9" t="s">
        <v>1178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-0.64102570000000003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4.6119240000000001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9.2831960000000002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48.621650000000002</v>
      </c>
      <c r="H9" cm="1">
        <f t="array" ref="H9">_xll.BDP(A9,$H$1)</f>
        <v>18.489450000000001</v>
      </c>
      <c r="I9" cm="1">
        <f t="array" ref="I9">_xll.BDP(A9,$I$1)</f>
        <v>-2.208202</v>
      </c>
    </row>
    <row r="10" spans="1:9" x14ac:dyDescent="0.25">
      <c r="A10" t="s">
        <v>108</v>
      </c>
      <c r="B10" t="s">
        <v>1179</v>
      </c>
      <c r="C10" t="s">
        <v>263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-0.2105263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1.7167380000000001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4.0900359999999996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27.548079999999999</v>
      </c>
      <c r="H10" cm="1">
        <f t="array" ref="H10">_xll.BDP(A10,$H$1)</f>
        <v>8.5857759999999992</v>
      </c>
      <c r="I10" cm="1">
        <f t="array" ref="I10">_xll.BDP(A10,$I$1)</f>
        <v>-0.62892899999999996</v>
      </c>
    </row>
    <row r="11" spans="1:9" x14ac:dyDescent="0.25">
      <c r="A11" t="s">
        <v>88</v>
      </c>
      <c r="B11" t="s">
        <v>1180</v>
      </c>
      <c r="C11" t="s">
        <v>264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-0.98522169999999998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0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10.9884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28.727689999999999</v>
      </c>
      <c r="H11" cm="1">
        <f t="array" ref="H11">_xll.BDP(A11,$H$1)</f>
        <v>13.341089999999999</v>
      </c>
      <c r="I11" cm="1">
        <f t="array" ref="I11">_xll.BDP(A11,$I$1)</f>
        <v>-2.1421589999999999</v>
      </c>
    </row>
    <row r="12" spans="1:9" x14ac:dyDescent="0.25">
      <c r="A12" t="s">
        <v>1181</v>
      </c>
      <c r="B12" t="s">
        <v>1182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-1.876695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0.58979740000000003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3.3230010000000001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-3.982996</v>
      </c>
      <c r="H12" cm="1">
        <f t="array" ref="H12">_xll.BDP(A12,$H$1)</f>
        <v>-10.04283</v>
      </c>
      <c r="I12" cm="1">
        <f t="array" ref="I12">_xll.BDP(A12,$I$1)</f>
        <v>-20.358799999999999</v>
      </c>
    </row>
    <row r="13" spans="1:9" x14ac:dyDescent="0.25">
      <c r="A13" t="s">
        <v>1183</v>
      </c>
      <c r="B13" t="s">
        <v>1184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-2.4466600000000001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-7.8443889999999996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-15.73269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-14.312200000000001</v>
      </c>
      <c r="H13" cm="1">
        <f t="array" ref="H13">_xll.BDP(A13,$H$1)</f>
        <v>-6.1345229999999997</v>
      </c>
      <c r="I13" cm="1">
        <f t="array" ref="I13">_xll.BDP(A13,$I$1)</f>
        <v>-19.233969999999999</v>
      </c>
    </row>
    <row r="14" spans="1:9" x14ac:dyDescent="0.25">
      <c r="A14" t="s">
        <v>201</v>
      </c>
      <c r="B14" t="s">
        <v>1185</v>
      </c>
      <c r="C14" t="s">
        <v>259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-0.64587260000000002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-3.074233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2.8514370000000002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-5.3879799999999998</v>
      </c>
      <c r="H14" cm="1">
        <f t="array" ref="H14">_xll.BDP(A14,$H$1)</f>
        <v>-4.0656610000000004</v>
      </c>
      <c r="I14" cm="1">
        <f t="array" ref="I14">_xll.BDP(A14,$I$1)</f>
        <v>-16.023689999999998</v>
      </c>
    </row>
    <row r="15" spans="1:9" x14ac:dyDescent="0.25">
      <c r="A15" t="s">
        <v>1186</v>
      </c>
      <c r="B15" t="s">
        <v>1187</v>
      </c>
      <c r="C15" t="s">
        <v>271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0.13229869999999999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0.55498570000000003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4.6097359999999998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4.8612640000000003</v>
      </c>
      <c r="H15" cm="1">
        <f t="array" ref="H15">_xll.BDP(A15,$H$1)</f>
        <v>3.9342000000000001</v>
      </c>
      <c r="I15" cm="1">
        <f t="array" ref="I15">_xll.BDP(A15,$I$1)</f>
        <v>-5.7416270000000003</v>
      </c>
    </row>
    <row r="16" spans="1:9" x14ac:dyDescent="0.25">
      <c r="A16" t="s">
        <v>1188</v>
      </c>
      <c r="B16" t="s">
        <v>1189</v>
      </c>
      <c r="C16" t="s">
        <v>280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-1.985371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-1.1591149999999999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14.669930000000001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6.882123</v>
      </c>
      <c r="H16" cm="1">
        <f t="array" ref="H16">_xll.BDP(A16,$H$1)</f>
        <v>-0.4946103</v>
      </c>
      <c r="I16" cm="1">
        <f t="array" ref="I16">_xll.BDP(A16,$I$1)</f>
        <v>-23.677790000000002</v>
      </c>
    </row>
    <row r="17" spans="1:9" x14ac:dyDescent="0.25">
      <c r="A17" t="s">
        <v>1190</v>
      </c>
      <c r="B17" t="s">
        <v>1191</v>
      </c>
      <c r="C17" t="s">
        <v>261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-0.64319570000000004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2.6941920000000001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3.893805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18.439530000000001</v>
      </c>
      <c r="H17" cm="1">
        <f t="array" ref="H17">_xll.BDP(A17,$H$1)</f>
        <v>3.3843809999999999</v>
      </c>
      <c r="I17" cm="1">
        <f t="array" ref="I17">_xll.BDP(A17,$I$1)</f>
        <v>-8.5384899999999995</v>
      </c>
    </row>
    <row r="18" spans="1:9" x14ac:dyDescent="0.25">
      <c r="A18" t="s">
        <v>197</v>
      </c>
      <c r="B18" t="s">
        <v>1192</v>
      </c>
      <c r="C18" t="s">
        <v>259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-0.70972590000000002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2.8334570000000001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11.40184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28.83456</v>
      </c>
      <c r="H18" cm="1">
        <f t="array" ref="H18">_xll.BDP(A18,$H$1)</f>
        <v>7.9752720000000004</v>
      </c>
      <c r="I18" cm="1">
        <f t="array" ref="I18">_xll.BDP(A18,$I$1)</f>
        <v>-16.01493</v>
      </c>
    </row>
    <row r="19" spans="1:9" x14ac:dyDescent="0.25">
      <c r="A19" t="s">
        <v>1193</v>
      </c>
      <c r="B19" t="s">
        <v>1194</v>
      </c>
      <c r="C19" t="s">
        <v>261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-1.0608200000000001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3.552924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3.2472319999999999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20.391850000000002</v>
      </c>
      <c r="H19" cm="1">
        <f t="array" ref="H19">_xll.BDP(A19,$H$1)</f>
        <v>7.4806249999999999</v>
      </c>
      <c r="I19" cm="1">
        <f t="array" ref="I19">_xll.BDP(A19,$I$1)</f>
        <v>-3.3172100000000002</v>
      </c>
    </row>
    <row r="20" spans="1:9" x14ac:dyDescent="0.25">
      <c r="A20" t="s">
        <v>1195</v>
      </c>
      <c r="B20" t="s">
        <v>1196</v>
      </c>
      <c r="C20" t="s">
        <v>270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0.289634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-3.2161580000000001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-5.5639799999999999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-11.47822</v>
      </c>
      <c r="H20" cm="1">
        <f t="array" ref="H20">_xll.BDP(A20,$H$1)</f>
        <v>-15.735889999999999</v>
      </c>
      <c r="I20" cm="1">
        <f t="array" ref="I20">_xll.BDP(A20,$I$1)</f>
        <v>-26.987359999999999</v>
      </c>
    </row>
    <row r="21" spans="1:9" x14ac:dyDescent="0.25">
      <c r="A21" t="s">
        <v>2350</v>
      </c>
      <c r="B21" t="s">
        <v>1830</v>
      </c>
      <c r="C21" t="s">
        <v>261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-2.325081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-3.4680849999999999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-3.9364680000000001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17.90936</v>
      </c>
      <c r="H21" cm="1">
        <f t="array" ref="H21">_xll.BDP(A21,$H$1)</f>
        <v>-5.123532</v>
      </c>
      <c r="I21" cm="1">
        <f t="array" ref="I21">_xll.BDP(A21,$I$1)</f>
        <v>-19.521059999999999</v>
      </c>
    </row>
    <row r="22" spans="1:9" x14ac:dyDescent="0.25">
      <c r="A22" t="s">
        <v>1197</v>
      </c>
      <c r="B22" t="s">
        <v>1198</v>
      </c>
      <c r="C22" t="s">
        <v>275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-0.38710830000000002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0.62832209999999999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0.57100709999999999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9.3014620000000008</v>
      </c>
      <c r="H22" cm="1">
        <f t="array" ref="H22">_xll.BDP(A22,$H$1)</f>
        <v>8.4455930000000006</v>
      </c>
      <c r="I22" cm="1">
        <f t="array" ref="I22">_xll.BDP(A22,$I$1)</f>
        <v>-2.4577589999999998</v>
      </c>
    </row>
    <row r="23" spans="1:9" x14ac:dyDescent="0.25">
      <c r="A23" t="s">
        <v>131</v>
      </c>
      <c r="B23" t="s">
        <v>1199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-3.0092590000000001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-4.4106459999999998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8.362069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-35.820869999999999</v>
      </c>
      <c r="H23" cm="1">
        <f t="array" ref="H23">_xll.BDP(A23,$H$1)</f>
        <v>-26.12227</v>
      </c>
      <c r="I23" cm="1">
        <f t="array" ref="I23">_xll.BDP(A23,$I$1)</f>
        <v>-49.212119999999999</v>
      </c>
    </row>
    <row r="24" spans="1:9" x14ac:dyDescent="0.25">
      <c r="A24" t="s">
        <v>2351</v>
      </c>
      <c r="B24" t="s">
        <v>1831</v>
      </c>
      <c r="C24" t="s">
        <v>261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-1.2931029999999999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-0.56448109999999996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2.0385430000000002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23.603400000000001</v>
      </c>
      <c r="H24" cm="1">
        <f t="array" ref="H24">_xll.BDP(A24,$H$1)</f>
        <v>5.7620740000000001</v>
      </c>
      <c r="I24" cm="1">
        <f t="array" ref="I24">_xll.BDP(A24,$I$1)</f>
        <v>-7.0616890000000003</v>
      </c>
    </row>
    <row r="25" spans="1:9" x14ac:dyDescent="0.25">
      <c r="A25" t="s">
        <v>1200</v>
      </c>
      <c r="B25" t="s">
        <v>1201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-0.11312220000000001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1.6695450000000001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-5.3083109999999998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27.776050000000001</v>
      </c>
      <c r="H25" cm="1">
        <f t="array" ref="H25">_xll.BDP(A25,$H$1)</f>
        <v>3.0025849999999998</v>
      </c>
      <c r="I25" cm="1">
        <f t="array" ref="I25">_xll.BDP(A25,$I$1)</f>
        <v>-8.4974059999999998</v>
      </c>
    </row>
    <row r="26" spans="1:9" x14ac:dyDescent="0.25">
      <c r="A26" t="s">
        <v>1202</v>
      </c>
      <c r="B26" t="s">
        <v>1203</v>
      </c>
      <c r="C26" t="s">
        <v>265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-0.62827219999999995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0.37017450000000002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-0.21030489999999999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21.994769999999999</v>
      </c>
      <c r="H26" cm="1">
        <f t="array" ref="H26">_xll.BDP(A26,$H$1)</f>
        <v>13.34287</v>
      </c>
      <c r="I26" cm="1">
        <f t="array" ref="I26">_xll.BDP(A26,$I$1)</f>
        <v>-2.01342</v>
      </c>
    </row>
    <row r="27" spans="1:9" x14ac:dyDescent="0.25">
      <c r="A27" t="s">
        <v>1204</v>
      </c>
      <c r="B27" t="s">
        <v>1205</v>
      </c>
      <c r="C27" t="s">
        <v>286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0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1.759379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7.6335879999999995E-2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9.5199770000000008</v>
      </c>
      <c r="H27" cm="1">
        <f t="array" ref="H27">_xll.BDP(A27,$H$1)</f>
        <v>8.6878449999999994</v>
      </c>
      <c r="I27" cm="1">
        <f t="array" ref="I27">_xll.BDP(A27,$I$1)</f>
        <v>-2.1154769999999998</v>
      </c>
    </row>
    <row r="28" spans="1:9" x14ac:dyDescent="0.25">
      <c r="A28" t="s">
        <v>1206</v>
      </c>
      <c r="B28" t="s">
        <v>1207</v>
      </c>
      <c r="C28" t="s">
        <v>267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0.47457630000000001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0.88495579999999996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9.0507729999999995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45.376849999999997</v>
      </c>
      <c r="H28" cm="1">
        <f t="array" ref="H28">_xll.BDP(A28,$H$1)</f>
        <v>27.266719999999999</v>
      </c>
      <c r="I28" cm="1">
        <f t="array" ref="I28">_xll.BDP(A28,$I$1)</f>
        <v>-1.919259</v>
      </c>
    </row>
    <row r="29" spans="1:9" x14ac:dyDescent="0.25">
      <c r="A29" t="s">
        <v>1208</v>
      </c>
      <c r="B29" t="s">
        <v>1209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0.66153870000000004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-0.3235478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2.3471129999999998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5.9385690000000002</v>
      </c>
      <c r="H29" cm="1">
        <f t="array" ref="H29">_xll.BDP(A29,$H$1)</f>
        <v>10.423539999999999</v>
      </c>
      <c r="I29" cm="1">
        <f t="array" ref="I29">_xll.BDP(A29,$I$1)</f>
        <v>-0.64741190000000004</v>
      </c>
    </row>
    <row r="30" spans="1:9" x14ac:dyDescent="0.25">
      <c r="A30" t="s">
        <v>1210</v>
      </c>
      <c r="B30" t="s">
        <v>1211</v>
      </c>
      <c r="C30" t="s">
        <v>275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-1.3358019999999999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0.92353839999999998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-3.7344020000000002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-4.7382150000000003</v>
      </c>
      <c r="H30" cm="1">
        <f t="array" ref="H30">_xll.BDP(A30,$H$1)</f>
        <v>-3.3478919999999999</v>
      </c>
      <c r="I30" cm="1">
        <f t="array" ref="I30">_xll.BDP(A30,$I$1)</f>
        <v>-13.93826</v>
      </c>
    </row>
    <row r="31" spans="1:9" x14ac:dyDescent="0.25">
      <c r="A31" t="s">
        <v>1212</v>
      </c>
      <c r="B31" t="s">
        <v>1213</v>
      </c>
      <c r="C31" t="s">
        <v>259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-1.388795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-0.91374520000000004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-2.730178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-13.99302</v>
      </c>
      <c r="H31" cm="1">
        <f t="array" ref="H31">_xll.BDP(A31,$H$1)</f>
        <v>-13.25704</v>
      </c>
      <c r="I31" cm="1">
        <f t="array" ref="I31">_xll.BDP(A31,$I$1)</f>
        <v>-24.677479999999999</v>
      </c>
    </row>
    <row r="32" spans="1:9" x14ac:dyDescent="0.25">
      <c r="A32" t="s">
        <v>1214</v>
      </c>
      <c r="B32" t="s">
        <v>1215</v>
      </c>
      <c r="C32" t="s">
        <v>261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-2.2505289999999998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-2.2991670000000002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-3.5502929999999999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-3.9191410000000002</v>
      </c>
      <c r="H32" cm="1">
        <f t="array" ref="H32">_xll.BDP(A32,$H$1)</f>
        <v>-15.37027</v>
      </c>
      <c r="I32" cm="1">
        <f t="array" ref="I32">_xll.BDP(A32,$I$1)</f>
        <v>-27.583749999999998</v>
      </c>
    </row>
    <row r="33" spans="1:9" x14ac:dyDescent="0.25">
      <c r="A33" t="s">
        <v>1216</v>
      </c>
      <c r="B33" t="s">
        <v>1217</v>
      </c>
      <c r="C33" t="s">
        <v>270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0.81058019999999997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-0.96395640000000005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0.42498940000000002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-6.3779070000000004</v>
      </c>
      <c r="H33" cm="1">
        <f t="array" ref="H33">_xll.BDP(A33,$H$1)</f>
        <v>-14.168229999999999</v>
      </c>
      <c r="I33" cm="1">
        <f t="array" ref="I33">_xll.BDP(A33,$I$1)</f>
        <v>-27.157830000000001</v>
      </c>
    </row>
    <row r="34" spans="1:9" x14ac:dyDescent="0.25">
      <c r="A34" t="s">
        <v>1218</v>
      </c>
      <c r="B34" t="s">
        <v>1219</v>
      </c>
      <c r="C34" t="s">
        <v>264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-2.3038949999999998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-2.7307480000000002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-9.8684209999999997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-32.933900000000001</v>
      </c>
      <c r="H34" cm="1">
        <f t="array" ref="H34">_xll.BDP(A34,$H$1)</f>
        <v>-23.692250000000001</v>
      </c>
      <c r="I34" cm="1">
        <f t="array" ref="I34">_xll.BDP(A34,$I$1)</f>
        <v>-39.38053</v>
      </c>
    </row>
    <row r="35" spans="1:9" x14ac:dyDescent="0.25">
      <c r="A35" t="s">
        <v>1220</v>
      </c>
      <c r="B35" t="s">
        <v>1221</v>
      </c>
      <c r="C35" t="s">
        <v>263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-0.4960541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6.8027210000000005E-2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0.52391799999999999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29.556560000000001</v>
      </c>
      <c r="H35" cm="1">
        <f t="array" ref="H35">_xll.BDP(A35,$H$1)</f>
        <v>8.7386429999999997</v>
      </c>
      <c r="I35" cm="1">
        <f t="array" ref="I35">_xll.BDP(A35,$I$1)</f>
        <v>-3.0109910000000002</v>
      </c>
    </row>
    <row r="36" spans="1:9" x14ac:dyDescent="0.25">
      <c r="A36" t="s">
        <v>1222</v>
      </c>
      <c r="B36" t="s">
        <v>1223</v>
      </c>
      <c r="C36" t="s">
        <v>265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-3.8468559999999998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-3.2178710000000001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-2.627656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23.733029999999999</v>
      </c>
      <c r="H36" cm="1">
        <f t="array" ref="H36">_xll.BDP(A36,$H$1)</f>
        <v>2.349262</v>
      </c>
      <c r="I36" cm="1">
        <f t="array" ref="I36">_xll.BDP(A36,$I$1)</f>
        <v>-6.1450379999999996</v>
      </c>
    </row>
    <row r="37" spans="1:9" x14ac:dyDescent="0.25">
      <c r="A37" t="s">
        <v>52</v>
      </c>
      <c r="B37" t="s">
        <v>1224</v>
      </c>
      <c r="C37" t="s">
        <v>270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0.46932620000000003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-4.0806529999999999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-2.2537340000000001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2.2064650000000001</v>
      </c>
      <c r="H37" cm="1">
        <f t="array" ref="H37">_xll.BDP(A37,$H$1)</f>
        <v>-4.3892569999999997</v>
      </c>
      <c r="I37" cm="1">
        <f t="array" ref="I37">_xll.BDP(A37,$I$1)</f>
        <v>-14.50578</v>
      </c>
    </row>
    <row r="38" spans="1:9" x14ac:dyDescent="0.25">
      <c r="A38" t="s">
        <v>1225</v>
      </c>
      <c r="B38" t="s">
        <v>1226</v>
      </c>
      <c r="C38" t="s">
        <v>275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-0.85772040000000005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-0.73385789999999995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0.69847360000000003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8.9968920000000008</v>
      </c>
      <c r="H38" cm="1">
        <f t="array" ref="H38">_xll.BDP(A38,$H$1)</f>
        <v>2.998516</v>
      </c>
      <c r="I38" cm="1">
        <f t="array" ref="I38">_xll.BDP(A38,$I$1)</f>
        <v>-2.9484050000000002</v>
      </c>
    </row>
    <row r="39" spans="1:9" x14ac:dyDescent="0.25">
      <c r="A39" t="s">
        <v>99</v>
      </c>
      <c r="B39" t="s">
        <v>1227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-0.66005510000000001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-2.1664669999999999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0.27656389999999997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-1.4117820000000001</v>
      </c>
      <c r="H39" cm="1">
        <f t="array" ref="H39">_xll.BDP(A39,$H$1)</f>
        <v>-12.838240000000001</v>
      </c>
      <c r="I39" cm="1">
        <f t="array" ref="I39">_xll.BDP(A39,$I$1)</f>
        <v>-25.071639999999999</v>
      </c>
    </row>
    <row r="40" spans="1:9" x14ac:dyDescent="0.25">
      <c r="A40" t="s">
        <v>1228</v>
      </c>
      <c r="B40" t="s">
        <v>1229</v>
      </c>
      <c r="C40" t="s">
        <v>259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-1.036389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-0.12783269999999999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0.75029310000000005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9.2038969999999996</v>
      </c>
      <c r="H40" cm="1">
        <f t="array" ref="H40">_xll.BDP(A40,$H$1)</f>
        <v>3.176002</v>
      </c>
      <c r="I40" cm="1">
        <f t="array" ref="I40">_xll.BDP(A40,$I$1)</f>
        <v>-4.230575</v>
      </c>
    </row>
    <row r="41" spans="1:9" x14ac:dyDescent="0.25">
      <c r="A41" t="s">
        <v>168</v>
      </c>
      <c r="B41" t="s">
        <v>1230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-0.76712329999999995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-2.6344089999999998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-3.5162490000000002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-18.999369999999999</v>
      </c>
      <c r="H41" cm="1">
        <f t="array" ref="H41">_xll.BDP(A41,$H$1)</f>
        <v>-17.389869999999998</v>
      </c>
      <c r="I41" cm="1">
        <f t="array" ref="I41">_xll.BDP(A41,$I$1)</f>
        <v>-30.904229999999998</v>
      </c>
    </row>
    <row r="42" spans="1:9" x14ac:dyDescent="0.25">
      <c r="A42" t="s">
        <v>87</v>
      </c>
      <c r="B42" t="s">
        <v>1231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-0.99778270000000002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0.93246680000000004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-1.162147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28.518809999999998</v>
      </c>
      <c r="H42" cm="1">
        <f t="array" ref="H42">_xll.BDP(A42,$H$1)</f>
        <v>8.3580880000000004</v>
      </c>
      <c r="I42" cm="1">
        <f t="array" ref="I42">_xll.BDP(A42,$I$1)</f>
        <v>-2.5640990000000001</v>
      </c>
    </row>
    <row r="43" spans="1:9" x14ac:dyDescent="0.25">
      <c r="A43" t="s">
        <v>55</v>
      </c>
      <c r="B43" t="s">
        <v>1232</v>
      </c>
      <c r="C43" t="s">
        <v>261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-0.70921990000000001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4.5772409999999999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5.4318220000000004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12.20487</v>
      </c>
      <c r="H43" cm="1">
        <f t="array" ref="H43">_xll.BDP(A43,$H$1)</f>
        <v>5.3067060000000001</v>
      </c>
      <c r="I43" cm="1">
        <f t="array" ref="I43">_xll.BDP(A43,$I$1)</f>
        <v>-9.961684</v>
      </c>
    </row>
    <row r="44" spans="1:9" x14ac:dyDescent="0.25">
      <c r="A44" t="s">
        <v>116</v>
      </c>
      <c r="B44" t="s">
        <v>1233</v>
      </c>
      <c r="C44" t="s">
        <v>271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-0.2160494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-0.67588320000000002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-0.43116719999999997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14.198499999999999</v>
      </c>
      <c r="H44" cm="1">
        <f t="array" ref="H44">_xll.BDP(A44,$H$1)</f>
        <v>6.6883160000000004</v>
      </c>
      <c r="I44" cm="1">
        <f t="array" ref="I44">_xll.BDP(A44,$I$1)</f>
        <v>-2.5323980000000001</v>
      </c>
    </row>
    <row r="45" spans="1:9" x14ac:dyDescent="0.25">
      <c r="A45" t="s">
        <v>1234</v>
      </c>
      <c r="B45" t="s">
        <v>1235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5.0786489999999997E-2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0.31150420000000001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0.6994899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61.200589999999998</v>
      </c>
      <c r="H45" cm="1">
        <f t="array" ref="H45">_xll.BDP(A45,$H$1)</f>
        <v>15.16085</v>
      </c>
      <c r="I45" cm="1">
        <f t="array" ref="I45">_xll.BDP(A45,$I$1)</f>
        <v>-7.0573139999999999</v>
      </c>
    </row>
    <row r="46" spans="1:9" x14ac:dyDescent="0.25">
      <c r="A46" t="s">
        <v>89</v>
      </c>
      <c r="B46" t="s">
        <v>1236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-1.8694120000000001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-1.442177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-3.9766699999999999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-2.4475669999999998</v>
      </c>
      <c r="H46" cm="1">
        <f t="array" ref="H46">_xll.BDP(A46,$H$1)</f>
        <v>-8.6587569999999996</v>
      </c>
      <c r="I46" cm="1">
        <f t="array" ref="I46">_xll.BDP(A46,$I$1)</f>
        <v>-20.360589999999998</v>
      </c>
    </row>
    <row r="47" spans="1:9" x14ac:dyDescent="0.25">
      <c r="A47" t="s">
        <v>1237</v>
      </c>
      <c r="B47" t="s">
        <v>1238</v>
      </c>
      <c r="C47" t="s">
        <v>264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-0.691496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2.6809129999999999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-9.5350319999999993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-3.7288929999999998</v>
      </c>
      <c r="H47" cm="1">
        <f t="array" ref="H47">_xll.BDP(A47,$H$1)</f>
        <v>-7.3924240000000001</v>
      </c>
      <c r="I47" cm="1">
        <f t="array" ref="I47">_xll.BDP(A47,$I$1)</f>
        <v>-26.270130000000002</v>
      </c>
    </row>
    <row r="48" spans="1:9" x14ac:dyDescent="0.25">
      <c r="A48" t="s">
        <v>1239</v>
      </c>
      <c r="B48" t="s">
        <v>1240</v>
      </c>
      <c r="C48" t="s">
        <v>271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-0.62789159999999999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1.5535289999999999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-2.843296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-4.0361849999999997</v>
      </c>
      <c r="H48" cm="1">
        <f t="array" ref="H48">_xll.BDP(A48,$H$1)</f>
        <v>-0.97656940000000003</v>
      </c>
      <c r="I48" cm="1">
        <f t="array" ref="I48">_xll.BDP(A48,$I$1)</f>
        <v>-14.134779999999999</v>
      </c>
    </row>
    <row r="49" spans="1:9" x14ac:dyDescent="0.25">
      <c r="A49" t="s">
        <v>1241</v>
      </c>
      <c r="B49" t="s">
        <v>1242</v>
      </c>
      <c r="C49" t="s">
        <v>265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-0.61335220000000001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1.3959090000000001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2.0343909999999998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29.844619999999999</v>
      </c>
      <c r="H49" cm="1">
        <f t="array" ref="H49">_xll.BDP(A49,$H$1)</f>
        <v>12.673349999999999</v>
      </c>
      <c r="I49" cm="1">
        <f t="array" ref="I49">_xll.BDP(A49,$I$1)</f>
        <v>-1.311777</v>
      </c>
    </row>
    <row r="50" spans="1:9" x14ac:dyDescent="0.25">
      <c r="A50" t="s">
        <v>1243</v>
      </c>
      <c r="B50" t="s">
        <v>1244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-0.1884054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-9.6961200000000005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-10.126429999999999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-30.46331</v>
      </c>
      <c r="H50" cm="1">
        <f t="array" ref="H50">_xll.BDP(A50,$H$1)</f>
        <v>-25.038540000000001</v>
      </c>
      <c r="I50" cm="1">
        <f t="array" ref="I50">_xll.BDP(A50,$I$1)</f>
        <v>-38.857390000000002</v>
      </c>
    </row>
    <row r="51" spans="1:9" x14ac:dyDescent="0.25">
      <c r="A51" t="s">
        <v>77</v>
      </c>
      <c r="B51" t="s">
        <v>1245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0.3227294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0.92764380000000002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6.9813179999999999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22.209389999999999</v>
      </c>
      <c r="H51" cm="1">
        <f t="array" ref="H51">_xll.BDP(A51,$H$1)</f>
        <v>7.2614390000000002</v>
      </c>
      <c r="I51" cm="1">
        <f t="array" ref="I51">_xll.BDP(A51,$I$1)</f>
        <v>-0.63926660000000002</v>
      </c>
    </row>
    <row r="52" spans="1:9" x14ac:dyDescent="0.25">
      <c r="A52" t="s">
        <v>82</v>
      </c>
      <c r="B52" t="s">
        <v>1246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0.76415330000000004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4.6525660000000002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2.5978249999999998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20.64376</v>
      </c>
      <c r="H52" cm="1">
        <f t="array" ref="H52">_xll.BDP(A52,$H$1)</f>
        <v>11.905939999999999</v>
      </c>
      <c r="I52" cm="1">
        <f t="array" ref="I52">_xll.BDP(A52,$I$1)</f>
        <v>-0.51546389999999997</v>
      </c>
    </row>
    <row r="53" spans="1:9" x14ac:dyDescent="0.25">
      <c r="A53" t="s">
        <v>1247</v>
      </c>
      <c r="B53" t="s">
        <v>1248</v>
      </c>
      <c r="C53" t="s">
        <v>275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-3.3124440000000002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-7.8498289999999997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-12.12368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-20.71735</v>
      </c>
      <c r="H53" cm="1">
        <f t="array" ref="H53">_xll.BDP(A53,$H$1)</f>
        <v>-14.93216</v>
      </c>
      <c r="I53" cm="1">
        <f t="array" ref="I53">_xll.BDP(A53,$I$1)</f>
        <v>-25.362819999999999</v>
      </c>
    </row>
    <row r="54" spans="1:9" x14ac:dyDescent="0.25">
      <c r="A54" t="s">
        <v>1249</v>
      </c>
      <c r="B54" t="s">
        <v>1250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-2.0031159999999999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-0.45218180000000002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-3.8856139999999999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-5.5543420000000001</v>
      </c>
      <c r="H54" cm="1">
        <f t="array" ref="H54">_xll.BDP(A54,$H$1)</f>
        <v>-8.1222049999999992</v>
      </c>
      <c r="I54" cm="1">
        <f t="array" ref="I54">_xll.BDP(A54,$I$1)</f>
        <v>-18.273779999999999</v>
      </c>
    </row>
    <row r="55" spans="1:9" x14ac:dyDescent="0.25">
      <c r="A55" t="s">
        <v>1251</v>
      </c>
      <c r="B55" t="s">
        <v>1252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-1.2424519999999999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-0.93467659999999997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0.23984059999999999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27.766400000000001</v>
      </c>
      <c r="H55" cm="1">
        <f t="array" ref="H55">_xll.BDP(A55,$H$1)</f>
        <v>9.8213699999999999</v>
      </c>
      <c r="I55" cm="1">
        <f t="array" ref="I55">_xll.BDP(A55,$I$1)</f>
        <v>-2.4635500000000001</v>
      </c>
    </row>
    <row r="56" spans="1:9" x14ac:dyDescent="0.25">
      <c r="A56" t="s">
        <v>1253</v>
      </c>
      <c r="B56" t="s">
        <v>1254</v>
      </c>
      <c r="C56" t="s">
        <v>265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-0.90763479999999996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-2.7253669999999999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-0.21505379999999999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-15.2226</v>
      </c>
      <c r="H56" cm="1">
        <f t="array" ref="H56">_xll.BDP(A56,$H$1)</f>
        <v>-3.0409380000000001</v>
      </c>
      <c r="I56" cm="1">
        <f t="array" ref="I56">_xll.BDP(A56,$I$1)</f>
        <v>-21.489000000000001</v>
      </c>
    </row>
    <row r="57" spans="1:9" x14ac:dyDescent="0.25">
      <c r="A57" t="s">
        <v>1255</v>
      </c>
      <c r="B57" t="s">
        <v>1256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2.9399789999999999E-2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-0.37313489999999999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-0.9889886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-20.080249999999999</v>
      </c>
      <c r="H57" cm="1">
        <f t="array" ref="H57">_xll.BDP(A57,$H$1)</f>
        <v>-16.630330000000001</v>
      </c>
      <c r="I57" cm="1">
        <f t="array" ref="I57">_xll.BDP(A57,$I$1)</f>
        <v>-31.709769999999999</v>
      </c>
    </row>
    <row r="58" spans="1:9" x14ac:dyDescent="0.25">
      <c r="A58" t="s">
        <v>1257</v>
      </c>
      <c r="B58" t="s">
        <v>1258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-2.476191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-0.67895249999999996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-4.2095419999999999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-1.2325870000000001</v>
      </c>
      <c r="H58" cm="1">
        <f t="array" ref="H58">_xll.BDP(A58,$H$1)</f>
        <v>5.910399</v>
      </c>
      <c r="I58" cm="1">
        <f t="array" ref="I58">_xll.BDP(A58,$I$1)</f>
        <v>-9.1393039999999992</v>
      </c>
    </row>
    <row r="59" spans="1:9" x14ac:dyDescent="0.25">
      <c r="A59" t="s">
        <v>1259</v>
      </c>
      <c r="B59" t="s">
        <v>1260</v>
      </c>
      <c r="C59" t="s">
        <v>263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-1.642336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-0.82796689999999995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-1.0101009999999999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-1.3268740000000001</v>
      </c>
      <c r="H59" cm="1">
        <f t="array" ref="H59">_xll.BDP(A59,$H$1)</f>
        <v>3.1324839999999998</v>
      </c>
      <c r="I59" cm="1">
        <f t="array" ref="I59">_xll.BDP(A59,$I$1)</f>
        <v>-7.6263949999999996</v>
      </c>
    </row>
    <row r="60" spans="1:9" x14ac:dyDescent="0.25">
      <c r="A60" t="s">
        <v>1261</v>
      </c>
      <c r="B60" t="s">
        <v>1262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-0.89016289999999998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-1.068533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11.34056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2.165905</v>
      </c>
      <c r="H60" cm="1">
        <f t="array" ref="H60">_xll.BDP(A60,$H$1)</f>
        <v>-0.73102630000000002</v>
      </c>
      <c r="I60" cm="1">
        <f t="array" ref="I60">_xll.BDP(A60,$I$1)</f>
        <v>-16.649100000000001</v>
      </c>
    </row>
    <row r="61" spans="1:9" x14ac:dyDescent="0.25">
      <c r="A61" t="s">
        <v>1263</v>
      </c>
      <c r="B61" t="s">
        <v>1264</v>
      </c>
      <c r="C61" t="s">
        <v>275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-0.79417599999999999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1.283784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1.078894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30.715399999999999</v>
      </c>
      <c r="H61" cm="1">
        <f t="array" ref="H61">_xll.BDP(A61,$H$1)</f>
        <v>19.18487</v>
      </c>
      <c r="I61" cm="1">
        <f t="array" ref="I61">_xll.BDP(A61,$I$1)</f>
        <v>-1.4464189999999999</v>
      </c>
    </row>
    <row r="62" spans="1:9" x14ac:dyDescent="0.25">
      <c r="A62" t="s">
        <v>1265</v>
      </c>
      <c r="B62" t="s">
        <v>1266</v>
      </c>
      <c r="C62" t="s">
        <v>261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-1.326964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0.1616379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2.3115019999999999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20.34787</v>
      </c>
      <c r="H62" cm="1">
        <f t="array" ref="H62">_xll.BDP(A62,$H$1)</f>
        <v>4.2303300000000004</v>
      </c>
      <c r="I62" cm="1">
        <f t="array" ref="I62">_xll.BDP(A62,$I$1)</f>
        <v>-4.7643459999999997</v>
      </c>
    </row>
    <row r="63" spans="1:9" x14ac:dyDescent="0.25">
      <c r="A63" t="s">
        <v>1267</v>
      </c>
      <c r="B63" t="s">
        <v>1268</v>
      </c>
      <c r="C63" t="s">
        <v>265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-0.14545449999999999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3.1555219999999999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5.2107279999999996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76.935360000000003</v>
      </c>
      <c r="H63" cm="1">
        <f t="array" ref="H63">_xll.BDP(A63,$H$1)</f>
        <v>28.672509999999999</v>
      </c>
      <c r="I63" cm="1">
        <f t="array" ref="I63">_xll.BDP(A63,$I$1)</f>
        <v>-1.8584639999999999</v>
      </c>
    </row>
    <row r="64" spans="1:9" x14ac:dyDescent="0.25">
      <c r="A64" t="s">
        <v>1269</v>
      </c>
      <c r="B64" t="s">
        <v>1270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-2.6871399999999999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-3.0592730000000001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4.3209879999999998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-18.309950000000001</v>
      </c>
      <c r="H64" cm="1">
        <f t="array" ref="H64">_xll.BDP(A64,$H$1)</f>
        <v>-19.211069999999999</v>
      </c>
      <c r="I64" cm="1">
        <f t="array" ref="I64">_xll.BDP(A64,$I$1)</f>
        <v>-37.561570000000003</v>
      </c>
    </row>
    <row r="65" spans="1:9" x14ac:dyDescent="0.25">
      <c r="A65" t="s">
        <v>1271</v>
      </c>
      <c r="B65" t="s">
        <v>1272</v>
      </c>
      <c r="C65" t="s">
        <v>263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-2.842241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-3.2589350000000001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-7.6923579999999996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37.82685</v>
      </c>
      <c r="H65" cm="1">
        <f t="array" ref="H65">_xll.BDP(A65,$H$1)</f>
        <v>13.30111</v>
      </c>
      <c r="I65" cm="1">
        <f t="array" ref="I65">_xll.BDP(A65,$I$1)</f>
        <v>-16.36364</v>
      </c>
    </row>
    <row r="66" spans="1:9" x14ac:dyDescent="0.25">
      <c r="A66" t="s">
        <v>1273</v>
      </c>
      <c r="B66" t="s">
        <v>1274</v>
      </c>
      <c r="C66" t="s">
        <v>261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-1.4725569999999999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-0.80862529999999999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-0.27100269999999999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5.4477099999999998</v>
      </c>
      <c r="H66" cm="1">
        <f t="array" ref="H66">_xll.BDP(A66,$H$1)</f>
        <v>-3.4580030000000002</v>
      </c>
      <c r="I66" cm="1">
        <f t="array" ref="I66">_xll.BDP(A66,$I$1)</f>
        <v>-15.1585</v>
      </c>
    </row>
    <row r="67" spans="1:9" x14ac:dyDescent="0.25">
      <c r="A67" t="s">
        <v>1275</v>
      </c>
      <c r="B67" t="s">
        <v>1276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-0.7438401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2.2509579999999998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0.99337750000000002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35.260680000000001</v>
      </c>
      <c r="H67" cm="1">
        <f t="array" ref="H67">_xll.BDP(A67,$H$1)</f>
        <v>7.1548879999999997</v>
      </c>
      <c r="I67" cm="1">
        <f t="array" ref="I67">_xll.BDP(A67,$I$1)</f>
        <v>-2.4668770000000002</v>
      </c>
    </row>
    <row r="68" spans="1:9" x14ac:dyDescent="0.25">
      <c r="A68" t="s">
        <v>1277</v>
      </c>
      <c r="B68" t="s">
        <v>1278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-0.22801299999999999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2.1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5.1854399999999998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16.106850000000001</v>
      </c>
      <c r="H68" cm="1">
        <f t="array" ref="H68">_xll.BDP(A68,$H$1)</f>
        <v>1.8403020000000001</v>
      </c>
      <c r="I68" cm="1">
        <f t="array" ref="I68">_xll.BDP(A68,$I$1)</f>
        <v>-12.234959999999999</v>
      </c>
    </row>
    <row r="69" spans="1:9" x14ac:dyDescent="0.25">
      <c r="A69" t="s">
        <v>127</v>
      </c>
      <c r="B69" t="s">
        <v>1279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0.52066389999999996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-1.2468030000000001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-0.85058579999999995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6.793634</v>
      </c>
      <c r="H69" cm="1">
        <f t="array" ref="H69">_xll.BDP(A69,$H$1)</f>
        <v>-2.4331719999999999</v>
      </c>
      <c r="I69" cm="1">
        <f t="array" ref="I69">_xll.BDP(A69,$I$1)</f>
        <v>-11.082330000000001</v>
      </c>
    </row>
    <row r="70" spans="1:9" x14ac:dyDescent="0.25">
      <c r="A70" t="s">
        <v>1280</v>
      </c>
      <c r="B70" t="s">
        <v>1281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0.75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0.3914591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3.5989719999999998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0.57040999999999997</v>
      </c>
      <c r="H70" cm="1">
        <f t="array" ref="H70">_xll.BDP(A70,$H$1)</f>
        <v>-5.0857039999999998</v>
      </c>
      <c r="I70" cm="1">
        <f t="array" ref="I70">_xll.BDP(A70,$I$1)</f>
        <v>-22.50001</v>
      </c>
    </row>
    <row r="71" spans="1:9" x14ac:dyDescent="0.25">
      <c r="A71" t="s">
        <v>1282</v>
      </c>
      <c r="B71" t="s">
        <v>1283</v>
      </c>
      <c r="C71" t="s">
        <v>271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-1.1627909999999999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5.3504549999999998E-2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3.6207389999999999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20.549769999999999</v>
      </c>
      <c r="H71" cm="1">
        <f t="array" ref="H71">_xll.BDP(A71,$H$1)</f>
        <v>13.35023</v>
      </c>
      <c r="I71" cm="1">
        <f t="array" ref="I71">_xll.BDP(A71,$I$1)</f>
        <v>-1.83727</v>
      </c>
    </row>
    <row r="72" spans="1:9" x14ac:dyDescent="0.25">
      <c r="A72" t="s">
        <v>150</v>
      </c>
      <c r="B72" t="s">
        <v>1284</v>
      </c>
      <c r="C72" t="s">
        <v>263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-0.4563895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5.0968399999999997E-2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10.21898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59.588250000000002</v>
      </c>
      <c r="H72" cm="1">
        <f t="array" ref="H72">_xll.BDP(A72,$H$1)</f>
        <v>23.775950000000002</v>
      </c>
      <c r="I72" cm="1">
        <f t="array" ref="I72">_xll.BDP(A72,$I$1)</f>
        <v>-1.849998</v>
      </c>
    </row>
    <row r="73" spans="1:9" x14ac:dyDescent="0.25">
      <c r="A73" t="s">
        <v>94</v>
      </c>
      <c r="B73" t="s">
        <v>1285</v>
      </c>
      <c r="C73" t="s">
        <v>271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-0.52083330000000005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1.6295310000000001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-1.1003240000000001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22.17699</v>
      </c>
      <c r="H73" cm="1">
        <f t="array" ref="H73">_xll.BDP(A73,$H$1)</f>
        <v>6.7472430000000001</v>
      </c>
      <c r="I73" cm="1">
        <f t="array" ref="I73">_xll.BDP(A73,$I$1)</f>
        <v>-3.10717</v>
      </c>
    </row>
    <row r="74" spans="1:9" x14ac:dyDescent="0.25">
      <c r="A74" t="s">
        <v>1286</v>
      </c>
      <c r="B74" t="s">
        <v>1287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-1.9609510000000001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1.1100369999999999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7.0612529999999998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21.111149999999999</v>
      </c>
      <c r="H74" cm="1">
        <f t="array" ref="H74">_xll.BDP(A74,$H$1)</f>
        <v>9.3973890000000004</v>
      </c>
      <c r="I74" cm="1">
        <f t="array" ref="I74">_xll.BDP(A74,$I$1)</f>
        <v>-3.389831</v>
      </c>
    </row>
    <row r="75" spans="1:9" x14ac:dyDescent="0.25">
      <c r="A75" t="s">
        <v>78</v>
      </c>
      <c r="B75" t="s">
        <v>1288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-0.67360690000000001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0.79542630000000003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10.38519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73.792109999999994</v>
      </c>
      <c r="H75" cm="1">
        <f t="array" ref="H75">_xll.BDP(A75,$H$1)</f>
        <v>17.495619999999999</v>
      </c>
      <c r="I75" cm="1">
        <f t="array" ref="I75">_xll.BDP(A75,$I$1)</f>
        <v>-0.86786350000000001</v>
      </c>
    </row>
    <row r="76" spans="1:9" x14ac:dyDescent="0.25">
      <c r="A76" t="s">
        <v>1289</v>
      </c>
      <c r="B76" t="s">
        <v>1290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-1.24031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2.4115760000000002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4.3920029999999999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47.010010000000001</v>
      </c>
      <c r="H76" cm="1">
        <f t="array" ref="H76">_xll.BDP(A76,$H$1)</f>
        <v>14.89029</v>
      </c>
      <c r="I76" cm="1">
        <f t="array" ref="I76">_xll.BDP(A76,$I$1)</f>
        <v>-1.6064210000000001</v>
      </c>
    </row>
    <row r="77" spans="1:9" x14ac:dyDescent="0.25">
      <c r="A77" t="s">
        <v>1291</v>
      </c>
      <c r="B77" t="s">
        <v>1292</v>
      </c>
      <c r="C77" t="s">
        <v>259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-0.97087380000000001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-2.977668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-2.7363179999999998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19.011679999999998</v>
      </c>
      <c r="H77" cm="1">
        <f t="array" ref="H77">_xll.BDP(A77,$H$1)</f>
        <v>7.6527539999999998</v>
      </c>
      <c r="I77" cm="1">
        <f t="array" ref="I77">_xll.BDP(A77,$I$1)</f>
        <v>-6.1599979999999999</v>
      </c>
    </row>
    <row r="78" spans="1:9" x14ac:dyDescent="0.25">
      <c r="A78" t="s">
        <v>1293</v>
      </c>
      <c r="B78" t="s">
        <v>1294</v>
      </c>
      <c r="C78" t="s">
        <v>263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-0.80848660000000006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0.40253460000000002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-0.70662199999999997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28.21669</v>
      </c>
      <c r="H78" cm="1">
        <f t="array" ref="H78">_xll.BDP(A78,$H$1)</f>
        <v>12.76033</v>
      </c>
      <c r="I78" cm="1">
        <f t="array" ref="I78">_xll.BDP(A78,$I$1)</f>
        <v>-2.3136809999999999</v>
      </c>
    </row>
    <row r="79" spans="1:9" x14ac:dyDescent="0.25">
      <c r="A79" t="s">
        <v>1295</v>
      </c>
      <c r="B79" t="s">
        <v>2348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-0.8895478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0.30007499999999998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2.8857249999999999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47.478169999999999</v>
      </c>
      <c r="H79" cm="1">
        <f t="array" ref="H79">_xll.BDP(A79,$H$1)</f>
        <v>14.969340000000001</v>
      </c>
      <c r="I79" cm="1">
        <f t="array" ref="I79">_xll.BDP(A79,$I$1)</f>
        <v>-1.0362720000000001</v>
      </c>
    </row>
    <row r="80" spans="1:9" x14ac:dyDescent="0.25">
      <c r="A80" t="s">
        <v>1296</v>
      </c>
      <c r="B80" t="s">
        <v>1297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-0.32598319999999997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-0.65686049999999996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0.30634660000000002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49.323149999999998</v>
      </c>
      <c r="H80" cm="1">
        <f t="array" ref="H80">_xll.BDP(A80,$H$1)</f>
        <v>13.88222</v>
      </c>
      <c r="I80" cm="1">
        <f t="array" ref="I80">_xll.BDP(A80,$I$1)</f>
        <v>-3.4394870000000002</v>
      </c>
    </row>
    <row r="81" spans="1:9" x14ac:dyDescent="0.25">
      <c r="A81" t="s">
        <v>1298</v>
      </c>
      <c r="B81" t="s">
        <v>1299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-1.8410040000000001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-1.428571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-7.4191000000000003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5.6285420000000004</v>
      </c>
      <c r="H81" cm="1">
        <f t="array" ref="H81">_xll.BDP(A81,$H$1)</f>
        <v>6.5917909999999997</v>
      </c>
      <c r="I81" cm="1">
        <f t="array" ref="I81">_xll.BDP(A81,$I$1)</f>
        <v>-10.114940000000001</v>
      </c>
    </row>
    <row r="82" spans="1:9" x14ac:dyDescent="0.25">
      <c r="A82" t="s">
        <v>1300</v>
      </c>
      <c r="B82" t="s">
        <v>1301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-1.3552759999999999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-1.640927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3.9795919999999998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-12.41461</v>
      </c>
      <c r="H82" cm="1">
        <f t="array" ref="H82">_xll.BDP(A82,$H$1)</f>
        <v>-3.2482760000000002</v>
      </c>
      <c r="I82" cm="1">
        <f t="array" ref="I82">_xll.BDP(A82,$I$1)</f>
        <v>-15.365449999999999</v>
      </c>
    </row>
    <row r="83" spans="1:9" x14ac:dyDescent="0.25">
      <c r="A83" t="s">
        <v>1302</v>
      </c>
      <c r="B83" t="s">
        <v>1303</v>
      </c>
      <c r="C83" t="s">
        <v>265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-0.4823151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6.8715469999999996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10.45682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59.86609</v>
      </c>
      <c r="H83" cm="1">
        <f t="array" ref="H83">_xll.BDP(A83,$H$1)</f>
        <v>28.047070000000001</v>
      </c>
      <c r="I83" cm="1">
        <f t="array" ref="I83">_xll.BDP(A83,$I$1)</f>
        <v>-1.1813579999999999</v>
      </c>
    </row>
    <row r="84" spans="1:9" x14ac:dyDescent="0.25">
      <c r="A84" t="s">
        <v>1304</v>
      </c>
      <c r="B84" t="s">
        <v>1305</v>
      </c>
      <c r="C84" t="s">
        <v>261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-0.1765225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-2.21902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-4.4494509999999998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22.115310000000001</v>
      </c>
      <c r="H84" cm="1">
        <f t="array" ref="H84">_xll.BDP(A84,$H$1)</f>
        <v>1.5837699999999999</v>
      </c>
      <c r="I84" cm="1">
        <f t="array" ref="I84">_xll.BDP(A84,$I$1)</f>
        <v>-6.2189050000000003</v>
      </c>
    </row>
    <row r="85" spans="1:9" x14ac:dyDescent="0.25">
      <c r="A85" t="s">
        <v>1306</v>
      </c>
      <c r="B85" t="s">
        <v>1307</v>
      </c>
      <c r="C85" t="s">
        <v>259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-0.9996353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-4.3368719999999996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3.5498270000000001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-10.439080000000001</v>
      </c>
      <c r="H85" cm="1">
        <f t="array" ref="H85">_xll.BDP(A85,$H$1)</f>
        <v>3.8767670000000001</v>
      </c>
      <c r="I85" cm="1">
        <f t="array" ref="I85">_xll.BDP(A85,$I$1)</f>
        <v>-11.040839999999999</v>
      </c>
    </row>
    <row r="86" spans="1:9" x14ac:dyDescent="0.25">
      <c r="A86" t="s">
        <v>58</v>
      </c>
      <c r="B86" t="s">
        <v>1599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0.42887779999999998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1.55403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2.256186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24.04279</v>
      </c>
      <c r="H86" cm="1">
        <f t="array" ref="H86">_xll.BDP(A86,$H$1)</f>
        <v>17.063410000000001</v>
      </c>
      <c r="I86" cm="1">
        <f t="array" ref="I86">_xll.BDP(A86,$I$1)</f>
        <v>-1.4726509999999999</v>
      </c>
    </row>
    <row r="87" spans="1:9" x14ac:dyDescent="0.25">
      <c r="A87" t="s">
        <v>1308</v>
      </c>
      <c r="B87" t="s">
        <v>1309</v>
      </c>
      <c r="C87" t="s">
        <v>261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-0.63829789999999997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-0.4763696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-4.0256290000000003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26.332719999999998</v>
      </c>
      <c r="H87" cm="1">
        <f t="array" ref="H87">_xll.BDP(A87,$H$1)</f>
        <v>4.3839540000000001</v>
      </c>
      <c r="I87" cm="1">
        <f t="array" ref="I87">_xll.BDP(A87,$I$1)</f>
        <v>-7.9002290000000004</v>
      </c>
    </row>
    <row r="88" spans="1:9" x14ac:dyDescent="0.25">
      <c r="A88" t="s">
        <v>1310</v>
      </c>
      <c r="B88" t="s">
        <v>1311</v>
      </c>
      <c r="C88" t="s">
        <v>265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-0.97872340000000002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-0.51303980000000005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8.8400370000000006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26.84563</v>
      </c>
      <c r="H88" cm="1">
        <f t="array" ref="H88">_xll.BDP(A88,$H$1)</f>
        <v>18.084060000000001</v>
      </c>
      <c r="I88" cm="1">
        <f t="array" ref="I88">_xll.BDP(A88,$I$1)</f>
        <v>-3.0416650000000001</v>
      </c>
    </row>
    <row r="89" spans="1:9" x14ac:dyDescent="0.25">
      <c r="A89" t="s">
        <v>1</v>
      </c>
      <c r="B89" t="s">
        <v>1312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-0.84398200000000001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-0.40004450000000003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-1.5996840000000001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34.527549999999998</v>
      </c>
      <c r="H89" cm="1">
        <f t="array" ref="H89">_xll.BDP(A89,$H$1)</f>
        <v>10.93811</v>
      </c>
      <c r="I89" cm="1">
        <f t="array" ref="I89">_xll.BDP(A89,$I$1)</f>
        <v>-4.8470399999999998</v>
      </c>
    </row>
    <row r="90" spans="1:9" x14ac:dyDescent="0.25">
      <c r="A90" t="s">
        <v>1313</v>
      </c>
      <c r="B90" t="s">
        <v>1314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-1.6207419999999999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0.27002009999999999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4.8403489999999998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10.0151</v>
      </c>
      <c r="H90" cm="1">
        <f t="array" ref="H90">_xll.BDP(A90,$H$1)</f>
        <v>2.1650770000000001</v>
      </c>
      <c r="I90" cm="1">
        <f t="array" ref="I90">_xll.BDP(A90,$I$1)</f>
        <v>-10.357139999999999</v>
      </c>
    </row>
    <row r="91" spans="1:9" x14ac:dyDescent="0.25">
      <c r="A91" t="s">
        <v>1315</v>
      </c>
      <c r="B91" t="s">
        <v>1316</v>
      </c>
      <c r="C91" t="s">
        <v>265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-0.71258829999999995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2.460887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5.9457259999999996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79.773520000000005</v>
      </c>
      <c r="H91" cm="1">
        <f t="array" ref="H91">_xll.BDP(A91,$H$1)</f>
        <v>27.392019999999999</v>
      </c>
      <c r="I91" cm="1">
        <f t="array" ref="I91">_xll.BDP(A91,$I$1)</f>
        <v>-3.325018</v>
      </c>
    </row>
    <row r="92" spans="1:9" x14ac:dyDescent="0.25">
      <c r="A92" t="s">
        <v>1317</v>
      </c>
      <c r="B92" t="s">
        <v>1318</v>
      </c>
      <c r="C92" t="s">
        <v>271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-1.263941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0.52990159999999997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-0.82150860000000003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-11.23147</v>
      </c>
      <c r="H92" cm="1">
        <f t="array" ref="H92">_xll.BDP(A92,$H$1)</f>
        <v>-8.5770949999999999</v>
      </c>
      <c r="I92" cm="1">
        <f t="array" ref="I92">_xll.BDP(A92,$I$1)</f>
        <v>-16.739809999999999</v>
      </c>
    </row>
    <row r="93" spans="1:9" x14ac:dyDescent="0.25">
      <c r="A93" t="s">
        <v>1319</v>
      </c>
      <c r="B93" t="s">
        <v>1320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-1.009406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-1.864908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2.1216010000000001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-18.04899</v>
      </c>
      <c r="H93" cm="1">
        <f t="array" ref="H93">_xll.BDP(A93,$H$1)</f>
        <v>-5.6458630000000003</v>
      </c>
      <c r="I93" cm="1">
        <f t="array" ref="I93">_xll.BDP(A93,$I$1)</f>
        <v>-22.731210000000001</v>
      </c>
    </row>
    <row r="94" spans="1:9" x14ac:dyDescent="0.25">
      <c r="A94" t="s">
        <v>1321</v>
      </c>
      <c r="B94" t="s">
        <v>1322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1.300098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-5.2214780000000003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-1.363051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-6.2966639999999998</v>
      </c>
      <c r="H94" cm="1">
        <f t="array" ref="H94">_xll.BDP(A94,$H$1)</f>
        <v>-13.23244</v>
      </c>
      <c r="I94" cm="1">
        <f t="array" ref="I94">_xll.BDP(A94,$I$1)</f>
        <v>-25.596820000000001</v>
      </c>
    </row>
    <row r="95" spans="1:9" x14ac:dyDescent="0.25">
      <c r="A95" t="s">
        <v>1323</v>
      </c>
      <c r="B95" t="s">
        <v>1324</v>
      </c>
      <c r="C95" t="s">
        <v>264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-0.69881199999999999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2.7476500000000001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4.6391749999999998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19.78584</v>
      </c>
      <c r="H95" cm="1">
        <f t="array" ref="H95">_xll.BDP(A95,$H$1)</f>
        <v>8.0739920000000005</v>
      </c>
      <c r="I95" cm="1">
        <f t="array" ref="I95">_xll.BDP(A95,$I$1)</f>
        <v>-1.7968150000000001</v>
      </c>
    </row>
    <row r="96" spans="1:9" x14ac:dyDescent="0.25">
      <c r="A96" t="s">
        <v>19</v>
      </c>
      <c r="B96" t="s">
        <v>1325</v>
      </c>
      <c r="C96" t="s">
        <v>286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0.32341530000000002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3.815261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5.2238810000000004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-2.3781629999999998</v>
      </c>
      <c r="H96" cm="1">
        <f t="array" ref="H96">_xll.BDP(A96,$H$1)</f>
        <v>6.5350710000000003</v>
      </c>
      <c r="I96" cm="1">
        <f t="array" ref="I96">_xll.BDP(A96,$I$1)</f>
        <v>-12.33808</v>
      </c>
    </row>
    <row r="97" spans="1:9" x14ac:dyDescent="0.25">
      <c r="A97" t="s">
        <v>1326</v>
      </c>
      <c r="B97" t="s">
        <v>1327</v>
      </c>
      <c r="C97" t="s">
        <v>261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-1.2160519999999999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-1.055623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3.2627120000000001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28.924669999999999</v>
      </c>
      <c r="H97" cm="1">
        <f t="array" ref="H97">_xll.BDP(A97,$H$1)</f>
        <v>12.52556</v>
      </c>
      <c r="I97" cm="1">
        <f t="array" ref="I97">_xll.BDP(A97,$I$1)</f>
        <v>-1.3360320000000001</v>
      </c>
    </row>
    <row r="98" spans="1:9" x14ac:dyDescent="0.25">
      <c r="A98" t="s">
        <v>1328</v>
      </c>
      <c r="B98" t="s">
        <v>1329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-0.48447210000000002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7.78914E-2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-0.51456270000000004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17.539709999999999</v>
      </c>
      <c r="H98" cm="1">
        <f t="array" ref="H98">_xll.BDP(A98,$H$1)</f>
        <v>10.47574</v>
      </c>
      <c r="I98" cm="1">
        <f t="array" ref="I98">_xll.BDP(A98,$I$1)</f>
        <v>-3.9711940000000001</v>
      </c>
    </row>
    <row r="99" spans="1:9" x14ac:dyDescent="0.25">
      <c r="A99" t="s">
        <v>1330</v>
      </c>
      <c r="B99" t="s">
        <v>1331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-0.1082707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6.7920179999999997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-1.551928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15.79937</v>
      </c>
      <c r="H99" cm="1">
        <f t="array" ref="H99">_xll.BDP(A99,$H$1)</f>
        <v>12.03693</v>
      </c>
      <c r="I99" cm="1">
        <f t="array" ref="I99">_xll.BDP(A99,$I$1)</f>
        <v>-5.9728009999999996</v>
      </c>
    </row>
    <row r="100" spans="1:9" x14ac:dyDescent="0.25">
      <c r="A100" t="s">
        <v>1332</v>
      </c>
      <c r="B100" t="s">
        <v>1333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-0.4025765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2.8262679999999998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-2.3677980000000001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-2.9060169999999999</v>
      </c>
      <c r="H100" cm="1">
        <f t="array" ref="H100">_xll.BDP(A100,$H$1)</f>
        <v>6.2404469999999996</v>
      </c>
      <c r="I100" cm="1">
        <f t="array" ref="I100">_xll.BDP(A100,$I$1)</f>
        <v>-10.589090000000001</v>
      </c>
    </row>
    <row r="101" spans="1:9" x14ac:dyDescent="0.25">
      <c r="A101" t="s">
        <v>1334</v>
      </c>
      <c r="B101" t="s">
        <v>1335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-1.7009209999999999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-0.3591954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0.87272729999999998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1.202488</v>
      </c>
      <c r="H101" cm="1">
        <f t="array" ref="H101">_xll.BDP(A101,$H$1)</f>
        <v>0.41193020000000002</v>
      </c>
      <c r="I101" cm="1">
        <f t="array" ref="I101">_xll.BDP(A101,$I$1)</f>
        <v>-6.1823589999999999</v>
      </c>
    </row>
    <row r="102" spans="1:9" x14ac:dyDescent="0.25">
      <c r="A102" t="s">
        <v>1336</v>
      </c>
      <c r="B102" t="s">
        <v>1337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0.41592400000000002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-2.7897609999999999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1.531992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-12.73882</v>
      </c>
      <c r="H102" cm="1">
        <f t="array" ref="H102">_xll.BDP(A102,$H$1)</f>
        <v>-11.879580000000001</v>
      </c>
      <c r="I102" cm="1">
        <f t="array" ref="I102">_xll.BDP(A102,$I$1)</f>
        <v>-29.991710000000001</v>
      </c>
    </row>
    <row r="103" spans="1:9" x14ac:dyDescent="0.25">
      <c r="A103" t="s">
        <v>1338</v>
      </c>
      <c r="B103" t="s">
        <v>1339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-3.1646200000000002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0.26534150000000001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-5.8057509999999999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4.7163399999999998</v>
      </c>
      <c r="H103" cm="1">
        <f t="array" ref="H103">_xll.BDP(A103,$H$1)</f>
        <v>4.6208</v>
      </c>
      <c r="I103" cm="1">
        <f t="array" ref="I103">_xll.BDP(A103,$I$1)</f>
        <v>-8.0107529999999993</v>
      </c>
    </row>
    <row r="104" spans="1:9" x14ac:dyDescent="0.25">
      <c r="A104" t="s">
        <v>1340</v>
      </c>
      <c r="B104" t="s">
        <v>1341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-1.127977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-1.9296139999999999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4.105639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1.9528700000000001</v>
      </c>
      <c r="H104" cm="1">
        <f t="array" ref="H104">_xll.BDP(A104,$H$1)</f>
        <v>2.6844329999999998</v>
      </c>
      <c r="I104" cm="1">
        <f t="array" ref="I104">_xll.BDP(A104,$I$1)</f>
        <v>-10.254200000000001</v>
      </c>
    </row>
    <row r="105" spans="1:9" x14ac:dyDescent="0.25">
      <c r="A105" t="s">
        <v>1342</v>
      </c>
      <c r="B105" t="s">
        <v>1343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0.35326089999999999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1.965252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7.6492690000000003</v>
      </c>
      <c r="H105" cm="1">
        <f t="array" ref="H105">_xll.BDP(A105,$H$1)</f>
        <v>6.5096910000000001</v>
      </c>
      <c r="I105" cm="1">
        <f t="array" ref="I105">_xll.BDP(A105,$I$1)</f>
        <v>-4.6229360000000002</v>
      </c>
    </row>
    <row r="106" spans="1:9" x14ac:dyDescent="0.25">
      <c r="A106" t="s">
        <v>153</v>
      </c>
      <c r="B106" t="s">
        <v>1344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1.3420399999999999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4.8166180000000001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-4.4867819999999998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118.1738</v>
      </c>
      <c r="H106" cm="1">
        <f t="array" ref="H106">_xll.BDP(A106,$H$1)</f>
        <v>14.91764</v>
      </c>
      <c r="I106" cm="1">
        <f t="array" ref="I106">_xll.BDP(A106,$I$1)</f>
        <v>-16.203700000000001</v>
      </c>
    </row>
    <row r="107" spans="1:9" x14ac:dyDescent="0.25">
      <c r="A107" t="s">
        <v>1345</v>
      </c>
      <c r="B107" t="s">
        <v>1346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0.319052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2.946679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4.8594569999999999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15.367100000000001</v>
      </c>
      <c r="H107" cm="1">
        <f t="array" ref="H107">_xll.BDP(A107,$H$1)</f>
        <v>11.400460000000001</v>
      </c>
      <c r="I107" cm="1">
        <f t="array" ref="I107">_xll.BDP(A107,$I$1)</f>
        <v>-0.81117760000000005</v>
      </c>
    </row>
    <row r="108" spans="1:9" x14ac:dyDescent="0.25">
      <c r="A108" t="s">
        <v>1347</v>
      </c>
      <c r="B108" t="s">
        <v>1348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-1.8253969999999999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-1.198083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-2.9803920000000002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0.12543750000000001</v>
      </c>
      <c r="H108" cm="1">
        <f t="array" ref="H108">_xll.BDP(A108,$H$1)</f>
        <v>4.4926779999999997</v>
      </c>
      <c r="I108" cm="1">
        <f t="array" ref="I108">_xll.BDP(A108,$I$1)</f>
        <v>-5.9315610000000003</v>
      </c>
    </row>
    <row r="109" spans="1:9" x14ac:dyDescent="0.25">
      <c r="A109" t="s">
        <v>2327</v>
      </c>
      <c r="B109" t="s">
        <v>2328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1.3306549999999999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-0.39486670000000001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-0.78662739999999998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37.278910000000003</v>
      </c>
      <c r="H109" cm="1">
        <f t="array" ref="H109">_xll.BDP(A109,$H$1)</f>
        <v>0.8543615</v>
      </c>
      <c r="I109" cm="1">
        <f t="array" ref="I109">_xll.BDP(A109,$I$1)</f>
        <v>-18.332660000000001</v>
      </c>
    </row>
    <row r="110" spans="1:9" x14ac:dyDescent="0.25">
      <c r="A110" t="s">
        <v>1349</v>
      </c>
      <c r="B110" t="s">
        <v>1350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-1.1752990000000001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-0.1207973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4.0041929999999999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43.267290000000003</v>
      </c>
      <c r="H110" cm="1">
        <f t="array" ref="H110">_xll.BDP(A110,$H$1)</f>
        <v>12.274749999999999</v>
      </c>
      <c r="I110" cm="1">
        <f t="array" ref="I110">_xll.BDP(A110,$I$1)</f>
        <v>-2.0726399999999998</v>
      </c>
    </row>
    <row r="111" spans="1:9" x14ac:dyDescent="0.25">
      <c r="A111" t="s">
        <v>1351</v>
      </c>
      <c r="B111" t="s">
        <v>1352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-0.52481900000000004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1.4845109999999999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2.2358730000000002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11.47583</v>
      </c>
      <c r="H111" cm="1">
        <f t="array" ref="H111">_xll.BDP(A111,$H$1)</f>
        <v>-2.1409579999999999</v>
      </c>
      <c r="I111" cm="1">
        <f t="array" ref="I111">_xll.BDP(A111,$I$1)</f>
        <v>-13.625299999999999</v>
      </c>
    </row>
    <row r="112" spans="1:9" x14ac:dyDescent="0.25">
      <c r="A112" t="s">
        <v>1353</v>
      </c>
      <c r="B112" t="s">
        <v>1354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-0.97735399999999995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0.36240640000000002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0.6054735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9.8349290000000007</v>
      </c>
      <c r="H112" cm="1">
        <f t="array" ref="H112">_xll.BDP(A112,$H$1)</f>
        <v>3.7514609999999999</v>
      </c>
      <c r="I112" cm="1">
        <f t="array" ref="I112">_xll.BDP(A112,$I$1)</f>
        <v>-1.9589289999999999</v>
      </c>
    </row>
    <row r="113" spans="1:9" x14ac:dyDescent="0.25">
      <c r="A113" t="s">
        <v>1355</v>
      </c>
      <c r="B113" t="s">
        <v>1356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0.20961379999999999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-1.315795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-3.7527349999999999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12.907690000000001</v>
      </c>
      <c r="H113" cm="1">
        <f t="array" ref="H113">_xll.BDP(A113,$H$1)</f>
        <v>5.4119000000000002</v>
      </c>
      <c r="I113" cm="1">
        <f t="array" ref="I113">_xll.BDP(A113,$I$1)</f>
        <v>-7.0987650000000002</v>
      </c>
    </row>
    <row r="114" spans="1:9" x14ac:dyDescent="0.25">
      <c r="A114" t="s">
        <v>3031</v>
      </c>
      <c r="B114" t="s">
        <v>3032</v>
      </c>
      <c r="C114" t="s">
        <v>275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-2.0501480000000001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0.61714970000000002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-5.5304900000000004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10.33461</v>
      </c>
      <c r="H114" cm="1">
        <f t="array" ref="H114">_xll.BDP(A114,$H$1)</f>
        <v>1.8638239999999999</v>
      </c>
      <c r="I114" cm="1">
        <f t="array" ref="I114">_xll.BDP(A114,$I$1)</f>
        <v>-8.5092789999999994</v>
      </c>
    </row>
    <row r="115" spans="1:9" x14ac:dyDescent="0.25">
      <c r="A115" t="s">
        <v>1357</v>
      </c>
      <c r="B115" t="s">
        <v>1358</v>
      </c>
      <c r="C115" t="s">
        <v>271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-3.322384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-7.5577019999999999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2.4547279999999998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-51.359389999999998</v>
      </c>
      <c r="H115" cm="1">
        <f t="array" ref="H115">_xll.BDP(A115,$H$1)</f>
        <v>-13.3078</v>
      </c>
      <c r="I115" cm="1">
        <f t="array" ref="I115">_xll.BDP(A115,$I$1)</f>
        <v>-55.609819999999999</v>
      </c>
    </row>
    <row r="116" spans="1:9" x14ac:dyDescent="0.25">
      <c r="A116" t="s">
        <v>1359</v>
      </c>
      <c r="B116" t="s">
        <v>1360</v>
      </c>
      <c r="C116" t="s">
        <v>286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-0.76530609999999999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-1.1854359999999999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1.478261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-9.8602279999999993</v>
      </c>
      <c r="H116" cm="1">
        <f t="array" ref="H116">_xll.BDP(A116,$H$1)</f>
        <v>2.5776249999999998</v>
      </c>
      <c r="I116" cm="1">
        <f t="array" ref="I116">_xll.BDP(A116,$I$1)</f>
        <v>-17.932490000000001</v>
      </c>
    </row>
    <row r="117" spans="1:9" x14ac:dyDescent="0.25">
      <c r="A117" t="s">
        <v>96</v>
      </c>
      <c r="B117" t="s">
        <v>1361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-0.88749999999999996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1.070746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5.635491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56.376710000000003</v>
      </c>
      <c r="H117" cm="1">
        <f t="array" ref="H117">_xll.BDP(A117,$H$1)</f>
        <v>15.90199</v>
      </c>
      <c r="I117" cm="1">
        <f t="array" ref="I117">_xll.BDP(A117,$I$1)</f>
        <v>-0.88750119999999999</v>
      </c>
    </row>
    <row r="118" spans="1:9" x14ac:dyDescent="0.25">
      <c r="A118" t="s">
        <v>1362</v>
      </c>
      <c r="B118" t="s">
        <v>1363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-0.74623050000000002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0.70983629999999998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4.0882240000000003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61.340589999999999</v>
      </c>
      <c r="H118" cm="1">
        <f t="array" ref="H118">_xll.BDP(A118,$H$1)</f>
        <v>18.02835</v>
      </c>
      <c r="I118" cm="1">
        <f t="array" ref="I118">_xll.BDP(A118,$I$1)</f>
        <v>-1.551831</v>
      </c>
    </row>
    <row r="119" spans="1:9" x14ac:dyDescent="0.25">
      <c r="A119" t="s">
        <v>1364</v>
      </c>
      <c r="B119" t="s">
        <v>1365</v>
      </c>
      <c r="C119" t="s">
        <v>263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-8.4602369999999996E-2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-0.16906170000000001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-2.1541009999999998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5.702369</v>
      </c>
      <c r="H119" cm="1">
        <f t="array" ref="H119">_xll.BDP(A119,$H$1)</f>
        <v>-1.4552229999999999</v>
      </c>
      <c r="I119" cm="1">
        <f t="array" ref="I119">_xll.BDP(A119,$I$1)</f>
        <v>-8.0933849999999996</v>
      </c>
    </row>
    <row r="120" spans="1:9" x14ac:dyDescent="0.25">
      <c r="A120" t="s">
        <v>1366</v>
      </c>
      <c r="B120" t="s">
        <v>1367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0.21297260000000001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2.535358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0.98117650000000001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25.474350000000001</v>
      </c>
      <c r="H120" cm="1">
        <f t="array" ref="H120">_xll.BDP(A120,$H$1)</f>
        <v>-2.3870559999999998</v>
      </c>
      <c r="I120" cm="1">
        <f t="array" ref="I120">_xll.BDP(A120,$I$1)</f>
        <v>-14.480320000000001</v>
      </c>
    </row>
    <row r="121" spans="1:9" x14ac:dyDescent="0.25">
      <c r="A121" t="s">
        <v>1368</v>
      </c>
      <c r="B121" t="s">
        <v>1369</v>
      </c>
      <c r="C121" t="s">
        <v>259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-1.4394579999999999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0.86655110000000002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-1.3141160000000001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29.535599999999999</v>
      </c>
      <c r="H121" cm="1">
        <f t="array" ref="H121">_xll.BDP(A121,$H$1)</f>
        <v>9.1922160000000002</v>
      </c>
      <c r="I121" cm="1">
        <f t="array" ref="I121">_xll.BDP(A121,$I$1)</f>
        <v>-6.7681190000000004</v>
      </c>
    </row>
    <row r="122" spans="1:9" x14ac:dyDescent="0.25">
      <c r="A122" t="s">
        <v>1370</v>
      </c>
      <c r="B122" t="s">
        <v>1371</v>
      </c>
      <c r="C122" t="s">
        <v>270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1.092044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-0.68273649999999997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1.092044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-2.3642059999999998</v>
      </c>
      <c r="H122" cm="1">
        <f t="array" ref="H122">_xll.BDP(A122,$H$1)</f>
        <v>-1.5254000000000001</v>
      </c>
      <c r="I122" cm="1">
        <f t="array" ref="I122">_xll.BDP(A122,$I$1)</f>
        <v>-9.9431480000000008</v>
      </c>
    </row>
    <row r="123" spans="1:9" x14ac:dyDescent="0.25">
      <c r="A123" t="s">
        <v>1372</v>
      </c>
      <c r="B123" t="s">
        <v>1373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-1.50641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-2.9374600000000002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-4.4762199999999996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24.520320000000002</v>
      </c>
      <c r="H123" cm="1">
        <f t="array" ref="H123">_xll.BDP(A123,$H$1)</f>
        <v>0.35400110000000001</v>
      </c>
      <c r="I123" cm="1">
        <f t="array" ref="I123">_xll.BDP(A123,$I$1)</f>
        <v>-8.1864399999999993</v>
      </c>
    </row>
    <row r="124" spans="1:9" x14ac:dyDescent="0.25">
      <c r="A124" t="s">
        <v>1374</v>
      </c>
      <c r="B124" t="s">
        <v>1375</v>
      </c>
      <c r="C124" t="s">
        <v>261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-0.51912150000000001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-0.49968289999999999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3.211719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15.60627</v>
      </c>
      <c r="H124" cm="1">
        <f t="array" ref="H124">_xll.BDP(A124,$H$1)</f>
        <v>9.2481910000000003</v>
      </c>
      <c r="I124" cm="1">
        <f t="array" ref="I124">_xll.BDP(A124,$I$1)</f>
        <v>-1.8845019999999999</v>
      </c>
    </row>
    <row r="125" spans="1:9" x14ac:dyDescent="0.25">
      <c r="A125" t="s">
        <v>1376</v>
      </c>
      <c r="B125" t="s">
        <v>1377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-2.5641029999999998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-3.7554590000000001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-5.32646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-3.0453589999999999</v>
      </c>
      <c r="H125" cm="1">
        <f t="array" ref="H125">_xll.BDP(A125,$H$1)</f>
        <v>-8.2790269999999992</v>
      </c>
      <c r="I125" cm="1">
        <f t="array" ref="I125">_xll.BDP(A125,$I$1)</f>
        <v>-17.26727</v>
      </c>
    </row>
    <row r="126" spans="1:9" x14ac:dyDescent="0.25">
      <c r="A126" t="s">
        <v>1378</v>
      </c>
      <c r="B126" t="s">
        <v>1379</v>
      </c>
      <c r="C126" t="s">
        <v>286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-0.62774640000000004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-0.56532660000000001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0.22158910000000001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8.7938279999999995</v>
      </c>
      <c r="H126" cm="1">
        <f t="array" ref="H126">_xll.BDP(A126,$H$1)</f>
        <v>6.1848979999999996</v>
      </c>
      <c r="I126" cm="1">
        <f t="array" ref="I126">_xll.BDP(A126,$I$1)</f>
        <v>-2.314101</v>
      </c>
    </row>
    <row r="127" spans="1:9" x14ac:dyDescent="0.25">
      <c r="A127" t="s">
        <v>1380</v>
      </c>
      <c r="B127" t="s">
        <v>1381</v>
      </c>
      <c r="C127" t="s">
        <v>275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-2.7472530000000002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-2.7472530000000002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-4.8387099999999998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17.36233</v>
      </c>
      <c r="H127" cm="1">
        <f t="array" ref="H127">_xll.BDP(A127,$H$1)</f>
        <v>11.51163</v>
      </c>
      <c r="I127" cm="1">
        <f t="array" ref="I127">_xll.BDP(A127,$I$1)</f>
        <v>-6.5963060000000002</v>
      </c>
    </row>
    <row r="128" spans="1:9" x14ac:dyDescent="0.25">
      <c r="A128" t="s">
        <v>1382</v>
      </c>
      <c r="B128" t="s">
        <v>1383</v>
      </c>
      <c r="C128" t="s">
        <v>263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-0.63882059999999996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0.84788030000000003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-6.9060769999999998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2.0196260000000001</v>
      </c>
      <c r="H128" cm="1">
        <f t="array" ref="H128">_xll.BDP(A128,$H$1)</f>
        <v>-3.084425</v>
      </c>
      <c r="I128" cm="1">
        <f t="array" ref="I128">_xll.BDP(A128,$I$1)</f>
        <v>-11.424569999999999</v>
      </c>
    </row>
    <row r="129" spans="1:9" x14ac:dyDescent="0.25">
      <c r="A129" t="s">
        <v>1384</v>
      </c>
      <c r="B129" t="s">
        <v>1385</v>
      </c>
      <c r="C129" t="s">
        <v>275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-2.6484019999999999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-2.91439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-7.7854669999999997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8.3148560000000007</v>
      </c>
      <c r="H129" cm="1">
        <f t="array" ref="H129">_xll.BDP(A129,$H$1)</f>
        <v>4.1105530000000003</v>
      </c>
      <c r="I129" cm="1">
        <f t="array" ref="I129">_xll.BDP(A129,$I$1)</f>
        <v>-10.269360000000001</v>
      </c>
    </row>
    <row r="130" spans="1:9" x14ac:dyDescent="0.25">
      <c r="A130" t="s">
        <v>25</v>
      </c>
      <c r="B130" t="s">
        <v>1386</v>
      </c>
      <c r="C130" t="s">
        <v>259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0.50514119999999996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-2.3089490000000001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9.0592469999999992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-2.0974759999999999</v>
      </c>
      <c r="H130" cm="1">
        <f t="array" ref="H130">_xll.BDP(A130,$H$1)</f>
        <v>3.7960500000000001</v>
      </c>
      <c r="I130" cm="1">
        <f t="array" ref="I130">_xll.BDP(A130,$I$1)</f>
        <v>-10.84694</v>
      </c>
    </row>
    <row r="131" spans="1:9" x14ac:dyDescent="0.25">
      <c r="A131" t="s">
        <v>1387</v>
      </c>
      <c r="B131" t="s">
        <v>1388</v>
      </c>
      <c r="C131" t="s">
        <v>286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-0.25466889999999998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1.031814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7.798165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21.338170000000002</v>
      </c>
      <c r="H131" cm="1">
        <f t="array" ref="H131">_xll.BDP(A131,$H$1)</f>
        <v>14.711360000000001</v>
      </c>
      <c r="I131" cm="1">
        <f t="array" ref="I131">_xll.BDP(A131,$I$1)</f>
        <v>-0.50804760000000004</v>
      </c>
    </row>
    <row r="132" spans="1:9" x14ac:dyDescent="0.25">
      <c r="A132" t="s">
        <v>1389</v>
      </c>
      <c r="B132" t="s">
        <v>1390</v>
      </c>
      <c r="C132" t="s">
        <v>259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-2.4161730000000001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2.0629189999999999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-6.6509429999999998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-28.74352</v>
      </c>
      <c r="H132" cm="1">
        <f t="array" ref="H132">_xll.BDP(A132,$H$1)</f>
        <v>-19.104299999999999</v>
      </c>
      <c r="I132" cm="1">
        <f t="array" ref="I132">_xll.BDP(A132,$I$1)</f>
        <v>-31.946349999999999</v>
      </c>
    </row>
    <row r="133" spans="1:9" x14ac:dyDescent="0.25">
      <c r="A133" t="s">
        <v>1391</v>
      </c>
      <c r="B133" t="s">
        <v>1392</v>
      </c>
      <c r="C133" t="s">
        <v>261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1.006289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4.1054449999999996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7.3529410000000004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7.4226289999999997</v>
      </c>
      <c r="H133" cm="1">
        <f t="array" ref="H133">_xll.BDP(A133,$H$1)</f>
        <v>1.2410140000000001</v>
      </c>
      <c r="I133" cm="1">
        <f t="array" ref="I133">_xll.BDP(A133,$I$1)</f>
        <v>-10.93609</v>
      </c>
    </row>
    <row r="134" spans="1:9" x14ac:dyDescent="0.25">
      <c r="A134" t="s">
        <v>1393</v>
      </c>
      <c r="B134" t="s">
        <v>1394</v>
      </c>
      <c r="C134" t="s">
        <v>280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0.44821889999999998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7.4438560000000003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11.00104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-35.138210000000001</v>
      </c>
      <c r="H134" cm="1">
        <f t="array" ref="H134">_xll.BDP(A134,$H$1)</f>
        <v>-10.06005</v>
      </c>
      <c r="I134" cm="1">
        <f t="array" ref="I134">_xll.BDP(A134,$I$1)</f>
        <v>-39.602829999999997</v>
      </c>
    </row>
    <row r="135" spans="1:9" x14ac:dyDescent="0.25">
      <c r="A135" t="s">
        <v>1395</v>
      </c>
      <c r="B135" t="s">
        <v>1396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-0.88932809999999995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0.97315439999999998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5.8761429999999999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4.5341079999999998</v>
      </c>
      <c r="H135" cm="1">
        <f t="array" ref="H135">_xll.BDP(A135,$H$1)</f>
        <v>5.5256270000000001</v>
      </c>
      <c r="I135" cm="1">
        <f t="array" ref="I135">_xll.BDP(A135,$I$1)</f>
        <v>-3.185327</v>
      </c>
    </row>
    <row r="136" spans="1:9" x14ac:dyDescent="0.25">
      <c r="A136" t="s">
        <v>1397</v>
      </c>
      <c r="B136" t="s">
        <v>1398</v>
      </c>
      <c r="C136" t="s">
        <v>267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-1.371254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-3.4791249999999998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-3.2386650000000001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-1.5668800000000001</v>
      </c>
      <c r="H136" cm="1">
        <f t="array" ref="H136">_xll.BDP(A136,$H$1)</f>
        <v>-3.044133</v>
      </c>
      <c r="I136" cm="1">
        <f t="array" ref="I136">_xll.BDP(A136,$I$1)</f>
        <v>-9.2735369999999993</v>
      </c>
    </row>
    <row r="137" spans="1:9" x14ac:dyDescent="0.25">
      <c r="A137" t="s">
        <v>1399</v>
      </c>
      <c r="B137" t="s">
        <v>1400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-1.951981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-2.7680989999999999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1.066398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-44.068899999999999</v>
      </c>
      <c r="H137" cm="1">
        <f t="array" ref="H137">_xll.BDP(A137,$H$1)</f>
        <v>-29.673200000000001</v>
      </c>
      <c r="I137" cm="1">
        <f t="array" ref="I137">_xll.BDP(A137,$I$1)</f>
        <v>-46.575200000000002</v>
      </c>
    </row>
    <row r="138" spans="1:9" x14ac:dyDescent="0.25">
      <c r="A138" t="s">
        <v>1401</v>
      </c>
      <c r="B138" t="s">
        <v>1402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-2.733654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-1.0150380000000001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7.5132709999999996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81.526589999999999</v>
      </c>
      <c r="H138" cm="1">
        <f t="array" ref="H138">_xll.BDP(A138,$H$1)</f>
        <v>17.174939999999999</v>
      </c>
      <c r="I138" cm="1">
        <f t="array" ref="I138">_xll.BDP(A138,$I$1)</f>
        <v>-3.2341069999999998</v>
      </c>
    </row>
    <row r="139" spans="1:9" x14ac:dyDescent="0.25">
      <c r="A139" t="s">
        <v>1403</v>
      </c>
      <c r="B139" t="s">
        <v>1404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-1.1642950000000001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1.8666670000000001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1.1585570000000001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17.680420000000002</v>
      </c>
      <c r="H139" cm="1">
        <f t="array" ref="H139">_xll.BDP(A139,$H$1)</f>
        <v>6.064711</v>
      </c>
      <c r="I139" cm="1">
        <f t="array" ref="I139">_xll.BDP(A139,$I$1)</f>
        <v>-9.7460159999999991</v>
      </c>
    </row>
    <row r="140" spans="1:9" x14ac:dyDescent="0.25">
      <c r="A140" t="s">
        <v>1405</v>
      </c>
      <c r="B140" t="s">
        <v>2349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-0.97360999999999998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1.0193410000000001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-3.8078650000000001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-10.431509999999999</v>
      </c>
      <c r="H140" cm="1">
        <f t="array" ref="H140">_xll.BDP(A140,$H$1)</f>
        <v>2.2389410000000001</v>
      </c>
      <c r="I140" cm="1">
        <f t="array" ref="I140">_xll.BDP(A140,$I$1)</f>
        <v>-16.738479999999999</v>
      </c>
    </row>
    <row r="141" spans="1:9" x14ac:dyDescent="0.25">
      <c r="A141" t="s">
        <v>1406</v>
      </c>
      <c r="B141" t="s">
        <v>1407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-0.58139529999999995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1.183432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-0.34965039999999997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22.040050000000001</v>
      </c>
      <c r="H141" cm="1">
        <f t="array" ref="H141">_xll.BDP(A141,$H$1)</f>
        <v>5.642455</v>
      </c>
      <c r="I141" cm="1">
        <f t="array" ref="I141">_xll.BDP(A141,$I$1)</f>
        <v>-3.3898329999999999</v>
      </c>
    </row>
    <row r="142" spans="1:9" x14ac:dyDescent="0.25">
      <c r="A142" t="s">
        <v>1408</v>
      </c>
      <c r="B142" t="s">
        <v>1409</v>
      </c>
      <c r="C142" t="s">
        <v>263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-1.8410040000000001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-12.6257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-15.838559999999999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-14.97358</v>
      </c>
      <c r="H142" cm="1">
        <f t="array" ref="H142">_xll.BDP(A142,$H$1)</f>
        <v>-22.62444</v>
      </c>
      <c r="I142" cm="1">
        <f t="array" ref="I142">_xll.BDP(A142,$I$1)</f>
        <v>-31.202349999999999</v>
      </c>
    </row>
    <row r="143" spans="1:9" x14ac:dyDescent="0.25">
      <c r="A143" t="s">
        <v>1410</v>
      </c>
      <c r="B143" t="s">
        <v>1411</v>
      </c>
      <c r="C143" t="s">
        <v>259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-1.5569390000000001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-1.7317940000000001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3.2182840000000001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-12.993</v>
      </c>
      <c r="H143" cm="1">
        <f t="array" ref="H143">_xll.BDP(A143,$H$1)</f>
        <v>-3.7205469999999998</v>
      </c>
      <c r="I143" cm="1">
        <f t="array" ref="I143">_xll.BDP(A143,$I$1)</f>
        <v>-17.884979999999999</v>
      </c>
    </row>
    <row r="144" spans="1:9" x14ac:dyDescent="0.25">
      <c r="A144" t="s">
        <v>3033</v>
      </c>
      <c r="B144" t="s">
        <v>3034</v>
      </c>
      <c r="C144" t="s">
        <v>267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1.1363639999999999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2.5936599999999999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7.5528700000000004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100.5873</v>
      </c>
      <c r="H144" cm="1">
        <f t="array" ref="H144">_xll.BDP(A144,$H$1)</f>
        <v>38.550370000000001</v>
      </c>
      <c r="I144" cm="1">
        <f t="array" ref="I144">_xll.BDP(A144,$I$1)</f>
        <v>0</v>
      </c>
    </row>
    <row r="145" spans="1:9" x14ac:dyDescent="0.25">
      <c r="A145" t="s">
        <v>92</v>
      </c>
      <c r="B145" t="s">
        <v>1412</v>
      </c>
      <c r="C145" t="s">
        <v>286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-1.206434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3.2694999999999999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7.1220929999999996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24.849250000000001</v>
      </c>
      <c r="H145" cm="1">
        <f t="array" ref="H145">_xll.BDP(A145,$H$1)</f>
        <v>17.92849</v>
      </c>
      <c r="I145" cm="1">
        <f t="array" ref="I145">_xll.BDP(A145,$I$1)</f>
        <v>-1.55833</v>
      </c>
    </row>
    <row r="146" spans="1:9" x14ac:dyDescent="0.25">
      <c r="A146" t="s">
        <v>1413</v>
      </c>
      <c r="B146" t="s">
        <v>1414</v>
      </c>
      <c r="C146" t="s">
        <v>286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-0.3776176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-0.20632739999999999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5.9584650000000003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21.446639999999999</v>
      </c>
      <c r="H146" cm="1">
        <f t="array" ref="H146">_xll.BDP(A146,$H$1)</f>
        <v>9.2474419999999995</v>
      </c>
      <c r="I146" cm="1">
        <f t="array" ref="I146">_xll.BDP(A146,$I$1)</f>
        <v>-3.2989000000000002</v>
      </c>
    </row>
    <row r="147" spans="1:9" x14ac:dyDescent="0.25">
      <c r="A147" t="s">
        <v>1415</v>
      </c>
      <c r="B147" t="s">
        <v>1416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-0.63361909999999999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3.2133180000000001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7.7171719999999997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35.801270000000002</v>
      </c>
      <c r="H147" cm="1">
        <f t="array" ref="H147">_xll.BDP(A147,$H$1)</f>
        <v>12.85263</v>
      </c>
      <c r="I147" cm="1">
        <f t="array" ref="I147">_xll.BDP(A147,$I$1)</f>
        <v>-1.222675</v>
      </c>
    </row>
    <row r="148" spans="1:9" x14ac:dyDescent="0.25">
      <c r="A148" t="s">
        <v>1417</v>
      </c>
      <c r="B148" t="s">
        <v>1418</v>
      </c>
      <c r="C148" t="s">
        <v>271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-0.48843189999999997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2.6790449999999999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6.2002740000000003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-23.692779999999999</v>
      </c>
      <c r="H148" cm="1">
        <f t="array" ref="H148">_xll.BDP(A148,$H$1)</f>
        <v>-12.89335</v>
      </c>
      <c r="I148" cm="1">
        <f t="array" ref="I148">_xll.BDP(A148,$I$1)</f>
        <v>-30.99822</v>
      </c>
    </row>
    <row r="149" spans="1:9" x14ac:dyDescent="0.25">
      <c r="A149" t="s">
        <v>1419</v>
      </c>
      <c r="B149" t="s">
        <v>1420</v>
      </c>
      <c r="C149" t="s">
        <v>261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-1.4685790000000001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-1.097018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18.797609999999999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102.3862</v>
      </c>
      <c r="H149" cm="1">
        <f t="array" ref="H149">_xll.BDP(A149,$H$1)</f>
        <v>26.40992</v>
      </c>
      <c r="I149" cm="1">
        <f t="array" ref="I149">_xll.BDP(A149,$I$1)</f>
        <v>-3.2528540000000001</v>
      </c>
    </row>
    <row r="150" spans="1:9" x14ac:dyDescent="0.25">
      <c r="A150" t="s">
        <v>85</v>
      </c>
      <c r="B150" t="s">
        <v>1421</v>
      </c>
      <c r="C150" t="s">
        <v>286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-1.2757609999999999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0.3658131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1.2072430000000001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10.17586</v>
      </c>
      <c r="H150" cm="1">
        <f t="array" ref="H150">_xll.BDP(A150,$H$1)</f>
        <v>2.8726289999999999</v>
      </c>
      <c r="I150" cm="1">
        <f t="array" ref="I150">_xll.BDP(A150,$I$1)</f>
        <v>-4.493671</v>
      </c>
    </row>
    <row r="151" spans="1:9" x14ac:dyDescent="0.25">
      <c r="A151" t="s">
        <v>109</v>
      </c>
      <c r="B151" t="s">
        <v>1422</v>
      </c>
      <c r="C151" t="s">
        <v>267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-0.98194800000000004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-1.72278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-3.2092299999999998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15.72946</v>
      </c>
      <c r="H151" cm="1">
        <f t="array" ref="H151">_xll.BDP(A151,$H$1)</f>
        <v>7.122471</v>
      </c>
      <c r="I151" cm="1">
        <f t="array" ref="I151">_xll.BDP(A151,$I$1)</f>
        <v>-5.9449759999999996</v>
      </c>
    </row>
    <row r="152" spans="1:9" x14ac:dyDescent="0.25">
      <c r="A152" t="s">
        <v>1423</v>
      </c>
      <c r="B152" t="s">
        <v>1424</v>
      </c>
      <c r="C152" t="s">
        <v>264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-0.80203930000000001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-3.1570230000000001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-7.5704560000000001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8.6218319999999995</v>
      </c>
      <c r="H152" cm="1">
        <f t="array" ref="H152">_xll.BDP(A152,$H$1)</f>
        <v>-9.5912849999999992</v>
      </c>
      <c r="I152" cm="1">
        <f t="array" ref="I152">_xll.BDP(A152,$I$1)</f>
        <v>-25.578410000000002</v>
      </c>
    </row>
    <row r="153" spans="1:9" x14ac:dyDescent="0.25">
      <c r="A153" t="s">
        <v>1425</v>
      </c>
      <c r="B153" t="s">
        <v>1426</v>
      </c>
      <c r="C153" t="s">
        <v>270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1.329707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-2.5573959999999998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-2.0449899999999999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29.262640000000001</v>
      </c>
      <c r="H153" cm="1">
        <f t="array" ref="H153">_xll.BDP(A153,$H$1)</f>
        <v>-3.6408459999999998</v>
      </c>
      <c r="I153" cm="1">
        <f t="array" ref="I153">_xll.BDP(A153,$I$1)</f>
        <v>-21.69547</v>
      </c>
    </row>
    <row r="154" spans="1:9" x14ac:dyDescent="0.25">
      <c r="A154" t="s">
        <v>114</v>
      </c>
      <c r="B154" t="s">
        <v>1427</v>
      </c>
      <c r="C154" t="s">
        <v>286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6.819422E-2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2.2435900000000002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3.9235129999999998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16.382580000000001</v>
      </c>
      <c r="H154" cm="1">
        <f t="array" ref="H154">_xll.BDP(A154,$H$1)</f>
        <v>12.90558</v>
      </c>
      <c r="I154" cm="1">
        <f t="array" ref="I154">_xll.BDP(A154,$I$1)</f>
        <v>-0.75747640000000005</v>
      </c>
    </row>
    <row r="155" spans="1:9" x14ac:dyDescent="0.25">
      <c r="A155" t="s">
        <v>141</v>
      </c>
      <c r="B155" t="s">
        <v>1428</v>
      </c>
      <c r="C155" t="s">
        <v>265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-0.83810019999999996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-1.533488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4.5991710000000001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128.2672</v>
      </c>
      <c r="H155" cm="1">
        <f t="array" ref="H155">_xll.BDP(A155,$H$1)</f>
        <v>29.7746</v>
      </c>
      <c r="I155" cm="1">
        <f t="array" ref="I155">_xll.BDP(A155,$I$1)</f>
        <v>-3.3129900000000001</v>
      </c>
    </row>
    <row r="156" spans="1:9" x14ac:dyDescent="0.25">
      <c r="A156" t="s">
        <v>1429</v>
      </c>
      <c r="B156" t="s">
        <v>1430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-1.52458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-2.5854110000000001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2.6930559999999999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-21.482140000000001</v>
      </c>
      <c r="H156" cm="1">
        <f t="array" ref="H156">_xll.BDP(A156,$H$1)</f>
        <v>-10.92449</v>
      </c>
      <c r="I156" cm="1">
        <f t="array" ref="I156">_xll.BDP(A156,$I$1)</f>
        <v>-27.3416</v>
      </c>
    </row>
    <row r="157" spans="1:9" x14ac:dyDescent="0.25">
      <c r="A157" t="s">
        <v>1431</v>
      </c>
      <c r="B157" t="s">
        <v>1432</v>
      </c>
      <c r="C157" t="s">
        <v>286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-1.180812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0.2245509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-2.6889530000000001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-5.1229889999999996</v>
      </c>
      <c r="H157" cm="1">
        <f t="array" ref="H157">_xll.BDP(A157,$H$1)</f>
        <v>-3.9601229999999998</v>
      </c>
      <c r="I157" cm="1">
        <f t="array" ref="I157">_xll.BDP(A157,$I$1)</f>
        <v>-22.331779999999998</v>
      </c>
    </row>
    <row r="158" spans="1:9" x14ac:dyDescent="0.25">
      <c r="A158" t="s">
        <v>117</v>
      </c>
      <c r="B158" t="s">
        <v>1433</v>
      </c>
      <c r="C158" t="s">
        <v>286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-0.31645570000000001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2.068794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1.840338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11.700839999999999</v>
      </c>
      <c r="H158" cm="1">
        <f t="array" ref="H158">_xll.BDP(A158,$H$1)</f>
        <v>6.9898730000000002</v>
      </c>
      <c r="I158" cm="1">
        <f t="array" ref="I158">_xll.BDP(A158,$I$1)</f>
        <v>-0.96736239999999996</v>
      </c>
    </row>
    <row r="159" spans="1:9" x14ac:dyDescent="0.25">
      <c r="A159" t="s">
        <v>1434</v>
      </c>
      <c r="B159" t="s">
        <v>1435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-2.2831049999999999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-15.91356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-15.48183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-22.362500000000001</v>
      </c>
      <c r="H159" cm="1">
        <f t="array" ref="H159">_xll.BDP(A159,$H$1)</f>
        <v>-18.220289999999999</v>
      </c>
      <c r="I159" cm="1">
        <f t="array" ref="I159">_xll.BDP(A159,$I$1)</f>
        <v>-33.091549999999998</v>
      </c>
    </row>
    <row r="160" spans="1:9" x14ac:dyDescent="0.25">
      <c r="A160" t="s">
        <v>1436</v>
      </c>
      <c r="B160" t="s">
        <v>1437</v>
      </c>
      <c r="C160" t="s">
        <v>267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-1.1216569999999999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0.17482519999999999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4.2766149999999996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7.276885</v>
      </c>
      <c r="H160" cm="1">
        <f t="array" ref="H160">_xll.BDP(A160,$H$1)</f>
        <v>3.846673</v>
      </c>
      <c r="I160" cm="1">
        <f t="array" ref="I160">_xll.BDP(A160,$I$1)</f>
        <v>-9.5501170000000002</v>
      </c>
    </row>
    <row r="161" spans="1:9" x14ac:dyDescent="0.25">
      <c r="A161" t="s">
        <v>1438</v>
      </c>
      <c r="B161" t="s">
        <v>1439</v>
      </c>
      <c r="C161" t="s">
        <v>265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0.9539474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0.5240747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1.5216670000000001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-1.0729359999999999</v>
      </c>
      <c r="H161" cm="1">
        <f t="array" ref="H161">_xll.BDP(A161,$H$1)</f>
        <v>5.753736</v>
      </c>
      <c r="I161" cm="1">
        <f t="array" ref="I161">_xll.BDP(A161,$I$1)</f>
        <v>-9.2280420000000003</v>
      </c>
    </row>
    <row r="162" spans="1:9" x14ac:dyDescent="0.25">
      <c r="A162" t="s">
        <v>115</v>
      </c>
      <c r="B162" t="s">
        <v>1440</v>
      </c>
      <c r="C162" t="s">
        <v>286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-1.070103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8.837826E-2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-1.0917030000000001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3.7563620000000002</v>
      </c>
      <c r="H162" cm="1">
        <f t="array" ref="H162">_xll.BDP(A162,$H$1)</f>
        <v>2.664523</v>
      </c>
      <c r="I162" cm="1">
        <f t="array" ref="I162">_xll.BDP(A162,$I$1)</f>
        <v>-7.7017069999999999</v>
      </c>
    </row>
    <row r="163" spans="1:9" x14ac:dyDescent="0.25">
      <c r="A163" t="s">
        <v>1441</v>
      </c>
      <c r="B163" t="s">
        <v>1442</v>
      </c>
      <c r="C163" t="s">
        <v>270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0.99793529999999997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-0.40719379999999999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10.92215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-4.6235809999999997</v>
      </c>
      <c r="H163" cm="1">
        <f t="array" ref="H163">_xll.BDP(A163,$H$1)</f>
        <v>-2.8208449999999998</v>
      </c>
      <c r="I163" cm="1">
        <f t="array" ref="I163">_xll.BDP(A163,$I$1)</f>
        <v>-21.607900000000001</v>
      </c>
    </row>
    <row r="164" spans="1:9" x14ac:dyDescent="0.25">
      <c r="A164" t="s">
        <v>1443</v>
      </c>
      <c r="B164" t="s">
        <v>1444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-1.1947049999999999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-6.5077910000000001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3.7288139999999999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-60.944479999999999</v>
      </c>
      <c r="H164" cm="1">
        <f t="array" ref="H164">_xll.BDP(A164,$H$1)</f>
        <v>-39.492089999999997</v>
      </c>
      <c r="I164" cm="1">
        <f t="array" ref="I164">_xll.BDP(A164,$I$1)</f>
        <v>-74.814809999999994</v>
      </c>
    </row>
    <row r="165" spans="1:9" x14ac:dyDescent="0.25">
      <c r="A165" t="s">
        <v>1445</v>
      </c>
      <c r="B165" t="s">
        <v>1446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-1.310133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6.4708480000000002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8.5321920000000002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20.55771</v>
      </c>
      <c r="H165" cm="1">
        <f t="array" ref="H165">_xll.BDP(A165,$H$1)</f>
        <v>-9.565963</v>
      </c>
      <c r="I165" cm="1">
        <f t="array" ref="I165">_xll.BDP(A165,$I$1)</f>
        <v>-34.851349999999996</v>
      </c>
    </row>
    <row r="166" spans="1:9" x14ac:dyDescent="0.25">
      <c r="A166" t="s">
        <v>1447</v>
      </c>
      <c r="B166" t="s">
        <v>1448</v>
      </c>
      <c r="C166" t="s">
        <v>267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-1.1331439999999999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-1.5977440000000001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-3.8567490000000002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5.018662</v>
      </c>
      <c r="H166" cm="1">
        <f t="array" ref="H166">_xll.BDP(A166,$H$1)</f>
        <v>4.8756139999999997</v>
      </c>
      <c r="I166" cm="1">
        <f t="array" ref="I166">_xll.BDP(A166,$I$1)</f>
        <v>-6.0986570000000002</v>
      </c>
    </row>
    <row r="167" spans="1:9" x14ac:dyDescent="0.25">
      <c r="A167" t="s">
        <v>1449</v>
      </c>
      <c r="B167" t="s">
        <v>1450</v>
      </c>
      <c r="C167" t="s">
        <v>265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-0.53991509999999998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-2.088079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-1.1877390000000001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8.6728050000000003</v>
      </c>
      <c r="H167" cm="1">
        <f t="array" ref="H167">_xll.BDP(A167,$H$1)</f>
        <v>4.0842689999999999</v>
      </c>
      <c r="I167" cm="1">
        <f t="array" ref="I167">_xll.BDP(A167,$I$1)</f>
        <v>-10.699439999999999</v>
      </c>
    </row>
    <row r="168" spans="1:9" x14ac:dyDescent="0.25">
      <c r="A168" t="s">
        <v>1451</v>
      </c>
      <c r="B168" t="s">
        <v>1452</v>
      </c>
      <c r="C168" t="s">
        <v>259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0.71570579999999995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-5.8364310000000001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-2.4268109999999998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-3.4679880000000001</v>
      </c>
      <c r="H168" cm="1">
        <f t="array" ref="H168">_xll.BDP(A168,$H$1)</f>
        <v>0.381436</v>
      </c>
      <c r="I168" cm="1">
        <f t="array" ref="I168">_xll.BDP(A168,$I$1)</f>
        <v>-15.56667</v>
      </c>
    </row>
    <row r="169" spans="1:9" x14ac:dyDescent="0.25">
      <c r="A169" t="s">
        <v>1453</v>
      </c>
      <c r="B169" t="s">
        <v>1454</v>
      </c>
      <c r="C169" t="s">
        <v>261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-2.1299640000000002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-1.2386159999999999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-0.58672539999999995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58.210720000000002</v>
      </c>
      <c r="H169" cm="1">
        <f t="array" ref="H169">_xll.BDP(A169,$H$1)</f>
        <v>11.299630000000001</v>
      </c>
      <c r="I169" cm="1">
        <f t="array" ref="I169">_xll.BDP(A169,$I$1)</f>
        <v>-4.5086310000000003</v>
      </c>
    </row>
    <row r="170" spans="1:9" x14ac:dyDescent="0.25">
      <c r="A170" t="s">
        <v>1455</v>
      </c>
      <c r="B170" t="s">
        <v>1456</v>
      </c>
      <c r="C170" t="s">
        <v>286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-2.1538460000000001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-0.26136959999999998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-7.1080819999999996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-13.983370000000001</v>
      </c>
      <c r="H170" cm="1">
        <f t="array" ref="H170">_xll.BDP(A170,$H$1)</f>
        <v>-3.0596199999999998</v>
      </c>
      <c r="I170" cm="1">
        <f t="array" ref="I170">_xll.BDP(A170,$I$1)</f>
        <v>-20.033529999999999</v>
      </c>
    </row>
    <row r="171" spans="1:9" x14ac:dyDescent="0.25">
      <c r="A171" t="s">
        <v>1457</v>
      </c>
      <c r="B171" t="s">
        <v>1458</v>
      </c>
      <c r="C171" t="s">
        <v>286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-2.2222219999999999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-2.2922639999999999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-11.024139999999999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-25.25028</v>
      </c>
      <c r="H171" cm="1">
        <f t="array" ref="H171">_xll.BDP(A171,$H$1)</f>
        <v>-3.3633320000000002</v>
      </c>
      <c r="I171" cm="1">
        <f t="array" ref="I171">_xll.BDP(A171,$I$1)</f>
        <v>-27.175650000000001</v>
      </c>
    </row>
    <row r="172" spans="1:9" x14ac:dyDescent="0.25">
      <c r="A172" t="s">
        <v>1459</v>
      </c>
      <c r="B172" t="s">
        <v>1460</v>
      </c>
      <c r="C172" t="s">
        <v>261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-0.62949639999999996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-5.4343180000000002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-10.73847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18.477900000000002</v>
      </c>
      <c r="H172" cm="1">
        <f t="array" ref="H172">_xll.BDP(A172,$H$1)</f>
        <v>-7.4911770000000004</v>
      </c>
      <c r="I172" cm="1">
        <f t="array" ref="I172">_xll.BDP(A172,$I$1)</f>
        <v>-18.110240000000001</v>
      </c>
    </row>
    <row r="173" spans="1:9" x14ac:dyDescent="0.25">
      <c r="A173" t="s">
        <v>1461</v>
      </c>
      <c r="B173" t="s">
        <v>1462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-0.81967210000000001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2.978723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17.13456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144.29140000000001</v>
      </c>
      <c r="H173" cm="1">
        <f t="array" ref="H173">_xll.BDP(A173,$H$1)</f>
        <v>40.196469999999998</v>
      </c>
      <c r="I173" cm="1">
        <f t="array" ref="I173">_xll.BDP(A173,$I$1)</f>
        <v>-1.5459689999999999</v>
      </c>
    </row>
    <row r="174" spans="1:9" x14ac:dyDescent="0.25">
      <c r="A174" t="s">
        <v>1463</v>
      </c>
      <c r="B174" t="s">
        <v>1464</v>
      </c>
      <c r="C174" t="s">
        <v>270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1.1881090000000001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-3.6828530000000002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-2.0666660000000001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-20.21743</v>
      </c>
      <c r="H174" cm="1">
        <f t="array" ref="H174">_xll.BDP(A174,$H$1)</f>
        <v>-11.20722</v>
      </c>
      <c r="I174" cm="1">
        <f t="array" ref="I174">_xll.BDP(A174,$I$1)</f>
        <v>-27.736319999999999</v>
      </c>
    </row>
    <row r="175" spans="1:9" x14ac:dyDescent="0.25">
      <c r="A175" t="s">
        <v>3035</v>
      </c>
      <c r="B175" t="s">
        <v>3036</v>
      </c>
      <c r="C175" t="s">
        <v>271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-2.1739130000000002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-3.4134989999999998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-4.0832050000000004</v>
      </c>
      <c r="G175" t="str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#N/A N/A</v>
      </c>
      <c r="H175" t="str" cm="1">
        <f t="array" ref="H175">_xll.BDP(A175,$H$1)</f>
        <v>#N/A N/A</v>
      </c>
      <c r="I175" cm="1">
        <f t="array" ref="I175">_xll.BDP(A175,$I$1)</f>
        <v>-32.775379999999998</v>
      </c>
    </row>
    <row r="176" spans="1:9" x14ac:dyDescent="0.25">
      <c r="A176" t="s">
        <v>1465</v>
      </c>
      <c r="B176" t="s">
        <v>1466</v>
      </c>
      <c r="C176" t="s">
        <v>271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-0.38602959999999997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-5.3071460000000004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0.42259180000000002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-27.125240000000002</v>
      </c>
      <c r="H176" cm="1">
        <f t="array" ref="H176">_xll.BDP(A176,$H$1)</f>
        <v>-13.543290000000001</v>
      </c>
      <c r="I176" cm="1">
        <f t="array" ref="I176">_xll.BDP(A176,$I$1)</f>
        <v>-30.78199</v>
      </c>
    </row>
    <row r="177" spans="1:9" x14ac:dyDescent="0.25">
      <c r="A177" t="s">
        <v>1467</v>
      </c>
      <c r="B177" t="s">
        <v>1468</v>
      </c>
      <c r="C177" t="s">
        <v>261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-0.4467912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-4.8155340000000004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-8.3738320000000002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33.653080000000003</v>
      </c>
      <c r="H177" cm="1">
        <f t="array" ref="H177">_xll.BDP(A177,$H$1)</f>
        <v>0.86305670000000001</v>
      </c>
      <c r="I177" cm="1">
        <f t="array" ref="I177">_xll.BDP(A177,$I$1)</f>
        <v>-12.46429</v>
      </c>
    </row>
    <row r="178" spans="1:9" x14ac:dyDescent="0.25">
      <c r="A178" t="s">
        <v>23</v>
      </c>
      <c r="B178" t="s">
        <v>1469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-0.1830213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2.2350400000000001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2.3235679999999999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21.549800000000001</v>
      </c>
      <c r="H178" cm="1">
        <f t="array" ref="H178">_xll.BDP(A178,$H$1)</f>
        <v>10.178879999999999</v>
      </c>
      <c r="I178" cm="1">
        <f t="array" ref="I178">_xll.BDP(A178,$I$1)</f>
        <v>-11.15288</v>
      </c>
    </row>
    <row r="179" spans="1:9" x14ac:dyDescent="0.25">
      <c r="A179" t="s">
        <v>1470</v>
      </c>
      <c r="B179" t="s">
        <v>1471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-0.65975490000000003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1.3461540000000001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2.131783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-16.655519999999999</v>
      </c>
      <c r="H179" cm="1">
        <f t="array" ref="H179">_xll.BDP(A179,$H$1)</f>
        <v>-9.1674539999999993</v>
      </c>
      <c r="I179" cm="1">
        <f t="array" ref="I179">_xll.BDP(A179,$I$1)</f>
        <v>-27.008310000000002</v>
      </c>
    </row>
    <row r="180" spans="1:9" x14ac:dyDescent="0.25">
      <c r="A180" t="s">
        <v>1472</v>
      </c>
      <c r="B180" t="s">
        <v>1473</v>
      </c>
      <c r="C180" t="s">
        <v>263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0.21413280000000001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1.6654599999999999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4.7761189999999996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19.0749</v>
      </c>
      <c r="H180" cm="1">
        <f t="array" ref="H180">_xll.BDP(A180,$H$1)</f>
        <v>9.8170520000000003</v>
      </c>
      <c r="I180" cm="1">
        <f t="array" ref="I180">_xll.BDP(A180,$I$1)</f>
        <v>-1.05708</v>
      </c>
    </row>
    <row r="181" spans="1:9" x14ac:dyDescent="0.25">
      <c r="A181" t="s">
        <v>1474</v>
      </c>
      <c r="B181" t="s">
        <v>1475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-0.81053699999999995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-0.1020408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-1.061142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8.6575810000000004</v>
      </c>
      <c r="H181" cm="1">
        <f t="array" ref="H181">_xll.BDP(A181,$H$1)</f>
        <v>-0.15043790000000001</v>
      </c>
      <c r="I181" cm="1">
        <f t="array" ref="I181">_xll.BDP(A181,$I$1)</f>
        <v>-7.9021650000000001</v>
      </c>
    </row>
    <row r="182" spans="1:9" x14ac:dyDescent="0.25">
      <c r="A182" t="s">
        <v>1476</v>
      </c>
      <c r="B182" t="s">
        <v>1477</v>
      </c>
      <c r="C182" t="s">
        <v>286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-0.48491380000000001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2.6111110000000002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2.5541369999999999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29.660799999999998</v>
      </c>
      <c r="H182" cm="1">
        <f t="array" ref="H182">_xll.BDP(A182,$H$1)</f>
        <v>10.78754</v>
      </c>
      <c r="I182" cm="1">
        <f t="array" ref="I182">_xll.BDP(A182,$I$1)</f>
        <v>-0.91201500000000002</v>
      </c>
    </row>
    <row r="183" spans="1:9" x14ac:dyDescent="0.25">
      <c r="A183" t="s">
        <v>1478</v>
      </c>
      <c r="B183" t="s">
        <v>1479</v>
      </c>
      <c r="C183" t="s">
        <v>267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-5.8927519999999997E-2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2.850212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-12.53223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-9.0825929999999993</v>
      </c>
      <c r="H183" cm="1">
        <f t="array" ref="H183">_xll.BDP(A183,$H$1)</f>
        <v>-13.651999999999999</v>
      </c>
      <c r="I183" cm="1">
        <f t="array" ref="I183">_xll.BDP(A183,$I$1)</f>
        <v>-23.741</v>
      </c>
    </row>
    <row r="184" spans="1:9" x14ac:dyDescent="0.25">
      <c r="A184" t="s">
        <v>1480</v>
      </c>
      <c r="B184" t="s">
        <v>1481</v>
      </c>
      <c r="C184" t="s">
        <v>265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1.093844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-0.92799129999999996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-0.11724610000000001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26.470780000000001</v>
      </c>
      <c r="H184" cm="1">
        <f t="array" ref="H184">_xll.BDP(A184,$H$1)</f>
        <v>22.579940000000001</v>
      </c>
      <c r="I184" cm="1">
        <f t="array" ref="I184">_xll.BDP(A184,$I$1)</f>
        <v>-5.609756</v>
      </c>
    </row>
    <row r="185" spans="1:9" x14ac:dyDescent="0.25">
      <c r="A185" t="s">
        <v>33</v>
      </c>
      <c r="B185" t="s">
        <v>1482</v>
      </c>
      <c r="C185" t="s">
        <v>271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-0.65555949999999996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-1.6359349999999999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-1.5070809999999999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24.827929999999999</v>
      </c>
      <c r="H185" cm="1">
        <f t="array" ref="H185">_xll.BDP(A185,$H$1)</f>
        <v>12.41682</v>
      </c>
      <c r="I185" cm="1">
        <f t="array" ref="I185">_xll.BDP(A185,$I$1)</f>
        <v>-4.6012269999999997</v>
      </c>
    </row>
    <row r="186" spans="1:9" x14ac:dyDescent="0.25">
      <c r="A186" t="s">
        <v>1483</v>
      </c>
      <c r="B186" t="s">
        <v>1484</v>
      </c>
      <c r="C186" t="s">
        <v>280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-0.43973099999999998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1.771549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22.735969999999998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53.898440000000001</v>
      </c>
      <c r="H186" cm="1">
        <f t="array" ref="H186">_xll.BDP(A186,$H$1)</f>
        <v>47.366549999999997</v>
      </c>
      <c r="I186" cm="1">
        <f t="array" ref="I186">_xll.BDP(A186,$I$1)</f>
        <v>-4.4913090000000002</v>
      </c>
    </row>
    <row r="187" spans="1:9" x14ac:dyDescent="0.25">
      <c r="A187" t="s">
        <v>1485</v>
      </c>
      <c r="B187" t="s">
        <v>1486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-0.46476210000000001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2.985719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0.8500896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13.992610000000001</v>
      </c>
      <c r="H187" cm="1">
        <f t="array" ref="H187">_xll.BDP(A187,$H$1)</f>
        <v>1.70363</v>
      </c>
      <c r="I187" cm="1">
        <f t="array" ref="I187">_xll.BDP(A187,$I$1)</f>
        <v>-8.6993969999999994</v>
      </c>
    </row>
    <row r="188" spans="1:9" x14ac:dyDescent="0.25">
      <c r="A188" t="s">
        <v>1487</v>
      </c>
      <c r="B188" t="s">
        <v>1488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-1.777703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-1.7872330000000001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-1.345718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31.371580000000002</v>
      </c>
      <c r="H188" cm="1">
        <f t="array" ref="H188">_xll.BDP(A188,$H$1)</f>
        <v>11.07366</v>
      </c>
      <c r="I188" cm="1">
        <f t="array" ref="I188">_xll.BDP(A188,$I$1)</f>
        <v>-14.7211</v>
      </c>
    </row>
    <row r="189" spans="1:9" x14ac:dyDescent="0.25">
      <c r="A189" t="s">
        <v>1489</v>
      </c>
      <c r="B189" t="s">
        <v>1490</v>
      </c>
      <c r="C189" t="s">
        <v>271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-1.160431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-0.20908109999999999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8.8646259999999995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17.75554</v>
      </c>
      <c r="H189" cm="1">
        <f t="array" ref="H189">_xll.BDP(A189,$H$1)</f>
        <v>7.8015090000000002</v>
      </c>
      <c r="I189" cm="1">
        <f t="array" ref="I189">_xll.BDP(A189,$I$1)</f>
        <v>-6.8767909999999999</v>
      </c>
    </row>
    <row r="190" spans="1:9" x14ac:dyDescent="0.25">
      <c r="A190" t="s">
        <v>1491</v>
      </c>
      <c r="B190" t="s">
        <v>1492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-0.66417599999999999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-3.702213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-2.5567880000000001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-3.5766900000000001</v>
      </c>
      <c r="H190" cm="1">
        <f t="array" ref="H190">_xll.BDP(A190,$H$1)</f>
        <v>-5.6637219999999999</v>
      </c>
      <c r="I190" cm="1">
        <f t="array" ref="I190">_xll.BDP(A190,$I$1)</f>
        <v>-20.524740000000001</v>
      </c>
    </row>
    <row r="191" spans="1:9" x14ac:dyDescent="0.25">
      <c r="A191" t="s">
        <v>1493</v>
      </c>
      <c r="B191" t="s">
        <v>1494</v>
      </c>
      <c r="C191" t="s">
        <v>265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-1.9019239999999999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1.7485569999999999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-1.0688850000000001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-5.158525</v>
      </c>
      <c r="H191" cm="1">
        <f t="array" ref="H191">_xll.BDP(A191,$H$1)</f>
        <v>-6.6268599999999998</v>
      </c>
      <c r="I191" cm="1">
        <f t="array" ref="I191">_xll.BDP(A191,$I$1)</f>
        <v>-15.30864</v>
      </c>
    </row>
    <row r="192" spans="1:9" x14ac:dyDescent="0.25">
      <c r="A192" t="s">
        <v>1495</v>
      </c>
      <c r="B192" t="s">
        <v>1496</v>
      </c>
      <c r="C192" t="s">
        <v>261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-2.27847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10.530760000000001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18.742360000000001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33.903559999999999</v>
      </c>
      <c r="H192" cm="1">
        <f t="array" ref="H192">_xll.BDP(A192,$H$1)</f>
        <v>45.560040000000001</v>
      </c>
      <c r="I192" cm="1">
        <f t="array" ref="I192">_xll.BDP(A192,$I$1)</f>
        <v>-4.0358739999999997</v>
      </c>
    </row>
    <row r="193" spans="1:9" x14ac:dyDescent="0.25">
      <c r="A193" t="s">
        <v>1497</v>
      </c>
      <c r="B193" t="s">
        <v>1498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-2.4924930000000001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1.3434630000000001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-0.93007019999999996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4.4078929999999996</v>
      </c>
      <c r="H193" cm="1">
        <f t="array" ref="H193">_xll.BDP(A193,$H$1)</f>
        <v>1.0375430000000001</v>
      </c>
      <c r="I193" cm="1">
        <f t="array" ref="I193">_xll.BDP(A193,$I$1)</f>
        <v>-14.082599999999999</v>
      </c>
    </row>
    <row r="194" spans="1:9" x14ac:dyDescent="0.25">
      <c r="A194" t="s">
        <v>1499</v>
      </c>
      <c r="B194" t="s">
        <v>1500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7.8523780000000001E-2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1.688531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4.8449410000000004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6.7233689999999999</v>
      </c>
      <c r="H194" cm="1">
        <f t="array" ref="H194">_xll.BDP(A194,$H$1)</f>
        <v>8.5194700000000001</v>
      </c>
      <c r="I194" cm="1">
        <f t="array" ref="I194">_xll.BDP(A194,$I$1)</f>
        <v>-3.3251200000000001</v>
      </c>
    </row>
    <row r="195" spans="1:9" x14ac:dyDescent="0.25">
      <c r="A195" t="s">
        <v>2234</v>
      </c>
      <c r="B195" t="s">
        <v>2235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0.6151546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-7.607394E-3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-0.27907769999999998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31.241859999999999</v>
      </c>
      <c r="H195" cm="1">
        <f t="array" ref="H195">_xll.BDP(A195,$H$1)</f>
        <v>3.8969469999999999</v>
      </c>
      <c r="I195" cm="1">
        <f t="array" ref="I195">_xll.BDP(A195,$I$1)</f>
        <v>-14.98227</v>
      </c>
    </row>
    <row r="196" spans="1:9" x14ac:dyDescent="0.25">
      <c r="A196" t="s">
        <v>22</v>
      </c>
      <c r="B196" t="s">
        <v>1501</v>
      </c>
      <c r="C196" t="s">
        <v>265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1.496313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4.684768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4.2831200000000003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-29.119420000000002</v>
      </c>
      <c r="H196" cm="1">
        <f t="array" ref="H196">_xll.BDP(A196,$H$1)</f>
        <v>-2.8286389999999999</v>
      </c>
      <c r="I196" cm="1">
        <f t="array" ref="I196">_xll.BDP(A196,$I$1)</f>
        <v>-33.070860000000003</v>
      </c>
    </row>
    <row r="197" spans="1:9" x14ac:dyDescent="0.25">
      <c r="A197" t="s">
        <v>1502</v>
      </c>
      <c r="B197" t="s">
        <v>1503</v>
      </c>
      <c r="C197" t="s">
        <v>271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-0.32678639999999998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-2.6122930000000002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-1.8853930000000001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1.1673979999999999</v>
      </c>
      <c r="H197" cm="1">
        <f t="array" ref="H197">_xll.BDP(A197,$H$1)</f>
        <v>-1.666817</v>
      </c>
      <c r="I197" cm="1">
        <f t="array" ref="I197">_xll.BDP(A197,$I$1)</f>
        <v>-12.10962</v>
      </c>
    </row>
    <row r="198" spans="1:9" x14ac:dyDescent="0.25">
      <c r="A198" t="s">
        <v>152</v>
      </c>
      <c r="B198" t="s">
        <v>1504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-2.3307440000000001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-1.703435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5.2631579999999998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-7.5011219999999996</v>
      </c>
      <c r="H198" cm="1">
        <f t="array" ref="H198">_xll.BDP(A198,$H$1)</f>
        <v>-13.546749999999999</v>
      </c>
      <c r="I198" cm="1">
        <f t="array" ref="I198">_xll.BDP(A198,$I$1)</f>
        <v>-31.888539999999999</v>
      </c>
    </row>
    <row r="199" spans="1:9" x14ac:dyDescent="0.25">
      <c r="A199" t="s">
        <v>1505</v>
      </c>
      <c r="B199" t="s">
        <v>1506</v>
      </c>
      <c r="C199" t="s">
        <v>259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-0.99667779999999995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-0.66666669999999995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2.4054980000000001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19.815370000000001</v>
      </c>
      <c r="H199" cm="1">
        <f t="array" ref="H199">_xll.BDP(A199,$H$1)</f>
        <v>10.09266</v>
      </c>
      <c r="I199" cm="1">
        <f t="array" ref="I199">_xll.BDP(A199,$I$1)</f>
        <v>-1.927597</v>
      </c>
    </row>
    <row r="200" spans="1:9" x14ac:dyDescent="0.25">
      <c r="A200" t="s">
        <v>1507</v>
      </c>
      <c r="B200" t="s">
        <v>1508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-4.7146400000000002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-2.9252440000000002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1.895375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-7.8272250000000003</v>
      </c>
      <c r="H200" cm="1">
        <f t="array" ref="H200">_xll.BDP(A200,$H$1)</f>
        <v>-1.5427919999999999</v>
      </c>
      <c r="I200" cm="1">
        <f t="array" ref="I200">_xll.BDP(A200,$I$1)</f>
        <v>-13.42995</v>
      </c>
    </row>
    <row r="201" spans="1:9" x14ac:dyDescent="0.25">
      <c r="A201" t="s">
        <v>1509</v>
      </c>
      <c r="B201" t="s">
        <v>1510</v>
      </c>
      <c r="C201" t="s">
        <v>259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-1.143451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-1.143451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-5.0898199999999996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7.359057</v>
      </c>
      <c r="H201" cm="1">
        <f t="array" ref="H201">_xll.BDP(A201,$H$1)</f>
        <v>-0.41356549999999997</v>
      </c>
      <c r="I201" cm="1">
        <f t="array" ref="I201">_xll.BDP(A201,$I$1)</f>
        <v>-12.641489999999999</v>
      </c>
    </row>
    <row r="202" spans="1:9" x14ac:dyDescent="0.25">
      <c r="A202" t="s">
        <v>1511</v>
      </c>
      <c r="B202" t="s">
        <v>1512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-1.1806730000000001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-1.4346000000000001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-5.5331939999999999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4.7607100000000004</v>
      </c>
      <c r="H202" cm="1">
        <f t="array" ref="H202">_xll.BDP(A202,$H$1)</f>
        <v>1.5203929999999999E-2</v>
      </c>
      <c r="I202" cm="1">
        <f t="array" ref="I202">_xll.BDP(A202,$I$1)</f>
        <v>-15.70509</v>
      </c>
    </row>
    <row r="203" spans="1:9" x14ac:dyDescent="0.25">
      <c r="A203" t="s">
        <v>1513</v>
      </c>
      <c r="B203" t="s">
        <v>1514</v>
      </c>
      <c r="C203" t="s">
        <v>263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0.1242236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0.81300810000000001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4.2016809999999998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27.724460000000001</v>
      </c>
      <c r="H203" cm="1">
        <f t="array" ref="H203">_xll.BDP(A203,$H$1)</f>
        <v>14.383520000000001</v>
      </c>
      <c r="I203" cm="1">
        <f t="array" ref="I203">_xll.BDP(A203,$I$1)</f>
        <v>-0.24753040000000001</v>
      </c>
    </row>
    <row r="204" spans="1:9" x14ac:dyDescent="0.25">
      <c r="A204" t="s">
        <v>1515</v>
      </c>
      <c r="B204" t="s">
        <v>1516</v>
      </c>
      <c r="C204" t="s">
        <v>261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-0.26755849999999998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2.0184739999999999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-3.5575679999999998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-19.470700000000001</v>
      </c>
      <c r="H204" cm="1">
        <f t="array" ref="H204">_xll.BDP(A204,$H$1)</f>
        <v>-3.3874339999999998</v>
      </c>
      <c r="I204" cm="1">
        <f t="array" ref="I204">_xll.BDP(A204,$I$1)</f>
        <v>-20.754709999999999</v>
      </c>
    </row>
    <row r="205" spans="1:9" x14ac:dyDescent="0.25">
      <c r="A205" t="s">
        <v>1517</v>
      </c>
      <c r="B205" t="s">
        <v>1518</v>
      </c>
      <c r="C205" t="s">
        <v>280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0.34117690000000001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3.2066889999999999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12.85558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29.933</v>
      </c>
      <c r="H205" cm="1">
        <f t="array" ref="H205">_xll.BDP(A205,$H$1)</f>
        <v>17.917120000000001</v>
      </c>
      <c r="I205" cm="1">
        <f t="array" ref="I205">_xll.BDP(A205,$I$1)</f>
        <v>-0.58333330000000005</v>
      </c>
    </row>
    <row r="206" spans="1:9" x14ac:dyDescent="0.25">
      <c r="A206" t="s">
        <v>2236</v>
      </c>
      <c r="B206" t="s">
        <v>2237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-2.8639779999999999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-0.47958499999999998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-7.0217340000000004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65.457840000000004</v>
      </c>
      <c r="H206" cm="1">
        <f t="array" ref="H206">_xll.BDP(A206,$H$1)</f>
        <v>15.787140000000001</v>
      </c>
      <c r="I206" cm="1">
        <f t="array" ref="I206">_xll.BDP(A206,$I$1)</f>
        <v>-9.7521579999999997</v>
      </c>
    </row>
    <row r="207" spans="1:9" x14ac:dyDescent="0.25">
      <c r="A207" t="s">
        <v>1519</v>
      </c>
      <c r="B207" t="s">
        <v>1520</v>
      </c>
      <c r="C207" t="s">
        <v>271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-0.56973249999999998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-1.9348959999999999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0.69667299999999999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46.634740000000001</v>
      </c>
      <c r="H207" cm="1">
        <f t="array" ref="H207">_xll.BDP(A207,$H$1)</f>
        <v>18.545580000000001</v>
      </c>
      <c r="I207" cm="1">
        <f t="array" ref="I207">_xll.BDP(A207,$I$1)</f>
        <v>-2.5611229999999998</v>
      </c>
    </row>
    <row r="208" spans="1:9" x14ac:dyDescent="0.25">
      <c r="A208" t="s">
        <v>1521</v>
      </c>
      <c r="B208" t="s">
        <v>1522</v>
      </c>
      <c r="C208" t="s">
        <v>271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-0.76600570000000001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1.8474379999999999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10.01854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42.837919999999997</v>
      </c>
      <c r="H208" cm="1">
        <f t="array" ref="H208">_xll.BDP(A208,$H$1)</f>
        <v>17.48321</v>
      </c>
      <c r="I208" cm="1">
        <f t="array" ref="I208">_xll.BDP(A208,$I$1)</f>
        <v>-1.717557</v>
      </c>
    </row>
    <row r="209" spans="1:9" x14ac:dyDescent="0.25">
      <c r="A209" t="s">
        <v>3037</v>
      </c>
      <c r="B209" t="s">
        <v>3038</v>
      </c>
      <c r="C209" t="s">
        <v>261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-1.3572470000000001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1.75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0.49382720000000002</v>
      </c>
      <c r="G209" t="str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#N/A N/A</v>
      </c>
      <c r="H209" t="str" cm="1">
        <f t="array" ref="H209">_xll.BDP(A209,$H$1)</f>
        <v>#N/A N/A</v>
      </c>
      <c r="I209" cm="1">
        <f t="array" ref="I209">_xll.BDP(A209,$I$1)</f>
        <v>-1.500481</v>
      </c>
    </row>
    <row r="210" spans="1:9" x14ac:dyDescent="0.25">
      <c r="A210" t="s">
        <v>166</v>
      </c>
      <c r="B210" t="s">
        <v>1523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-0.91533180000000003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-1.141553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8.0923649999999991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0.63059489999999996</v>
      </c>
      <c r="H210" cm="1">
        <f t="array" ref="H210">_xll.BDP(A210,$H$1)</f>
        <v>-1.9985980000000001</v>
      </c>
      <c r="I210" cm="1">
        <f t="array" ref="I210">_xll.BDP(A210,$I$1)</f>
        <v>-10.629519999999999</v>
      </c>
    </row>
    <row r="211" spans="1:9" x14ac:dyDescent="0.25">
      <c r="A211" t="s">
        <v>1524</v>
      </c>
      <c r="B211" t="s">
        <v>1525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-0.4305446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-0.1318674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0.97340570000000004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8.5901599999999991</v>
      </c>
      <c r="H211" cm="1">
        <f t="array" ref="H211">_xll.BDP(A211,$H$1)</f>
        <v>-6.2890779999999999</v>
      </c>
      <c r="I211" cm="1">
        <f t="array" ref="I211">_xll.BDP(A211,$I$1)</f>
        <v>-15.772869999999999</v>
      </c>
    </row>
    <row r="212" spans="1:9" x14ac:dyDescent="0.25">
      <c r="A212" t="s">
        <v>1526</v>
      </c>
      <c r="B212" t="s">
        <v>1527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-1.4868220000000001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-2.9190299999999998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-2.1282779999999999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2.4591919999999998</v>
      </c>
      <c r="H212" cm="1">
        <f t="array" ref="H212">_xll.BDP(A212,$H$1)</f>
        <v>-10.703939999999999</v>
      </c>
      <c r="I212" cm="1">
        <f t="array" ref="I212">_xll.BDP(A212,$I$1)</f>
        <v>-22.30509</v>
      </c>
    </row>
    <row r="213" spans="1:9" x14ac:dyDescent="0.25">
      <c r="A213" t="s">
        <v>1528</v>
      </c>
      <c r="B213" t="s">
        <v>1529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-0.96930530000000004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0.4918033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2.3372289999999998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49.84883</v>
      </c>
      <c r="H213" cm="1">
        <f t="array" ref="H213">_xll.BDP(A213,$H$1)</f>
        <v>24.12424</v>
      </c>
      <c r="I213" cm="1">
        <f t="array" ref="I213">_xll.BDP(A213,$I$1)</f>
        <v>-2.54372</v>
      </c>
    </row>
    <row r="214" spans="1:9" x14ac:dyDescent="0.25">
      <c r="A214" t="s">
        <v>1530</v>
      </c>
      <c r="B214" t="s">
        <v>1531</v>
      </c>
      <c r="C214" t="s">
        <v>267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1.2389859999999999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2.8818899999999998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9.2482930000000003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60.059669999999997</v>
      </c>
      <c r="H214" cm="1">
        <f t="array" ref="H214">_xll.BDP(A214,$H$1)</f>
        <v>28.695630000000001</v>
      </c>
      <c r="I214" cm="1">
        <f t="array" ref="I214">_xll.BDP(A214,$I$1)</f>
        <v>-1.7940179999999999</v>
      </c>
    </row>
    <row r="215" spans="1:9" x14ac:dyDescent="0.25">
      <c r="A215" t="s">
        <v>1532</v>
      </c>
      <c r="B215" t="s">
        <v>1533</v>
      </c>
      <c r="C215" t="s">
        <v>280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-2.772402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0.52119289999999996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-5.0952099999999998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-24.007619999999999</v>
      </c>
      <c r="H215" cm="1">
        <f t="array" ref="H215">_xll.BDP(A215,$H$1)</f>
        <v>-6.6194899999999999</v>
      </c>
      <c r="I215" cm="1">
        <f t="array" ref="I215">_xll.BDP(A215,$I$1)</f>
        <v>-31.539210000000001</v>
      </c>
    </row>
    <row r="216" spans="1:9" x14ac:dyDescent="0.25">
      <c r="A216" t="s">
        <v>1534</v>
      </c>
      <c r="B216" t="s">
        <v>1535</v>
      </c>
      <c r="C216" t="s">
        <v>261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-0.62730169999999996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-2.966075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-12.591229999999999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10.60835</v>
      </c>
      <c r="H216" cm="1">
        <f t="array" ref="H216">_xll.BDP(A216,$H$1)</f>
        <v>1.4983949999999999</v>
      </c>
      <c r="I216" cm="1">
        <f t="array" ref="I216">_xll.BDP(A216,$I$1)</f>
        <v>-12.81427</v>
      </c>
    </row>
    <row r="217" spans="1:9" x14ac:dyDescent="0.25">
      <c r="A217" t="s">
        <v>1536</v>
      </c>
      <c r="B217" t="s">
        <v>1537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-0.5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-0.16722409999999999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-5.8359620000000003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14.35323</v>
      </c>
      <c r="H217" cm="1">
        <f t="array" ref="H217">_xll.BDP(A217,$H$1)</f>
        <v>0.9784967</v>
      </c>
      <c r="I217" cm="1">
        <f t="array" ref="I217">_xll.BDP(A217,$I$1)</f>
        <v>-7.2981379999999998</v>
      </c>
    </row>
    <row r="218" spans="1:9" x14ac:dyDescent="0.25">
      <c r="A218" t="s">
        <v>1538</v>
      </c>
      <c r="B218" t="s">
        <v>1539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4.8073400000000002E-2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1.9430529999999999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4.9481719999999996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39.804789999999997</v>
      </c>
      <c r="H218" cm="1">
        <f t="array" ref="H218">_xll.BDP(A218,$H$1)</f>
        <v>16.860510000000001</v>
      </c>
      <c r="I218" cm="1">
        <f t="array" ref="I218">_xll.BDP(A218,$I$1)</f>
        <v>-1.409052</v>
      </c>
    </row>
    <row r="219" spans="1:9" x14ac:dyDescent="0.25">
      <c r="A219" t="s">
        <v>1540</v>
      </c>
      <c r="B219" t="s">
        <v>1541</v>
      </c>
      <c r="C219" t="s">
        <v>275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-2.1651099999999999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-0.3198648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-5.523371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-2.0177179999999999</v>
      </c>
      <c r="H219" cm="1">
        <f t="array" ref="H219">_xll.BDP(A219,$H$1)</f>
        <v>-2.6953909999999999</v>
      </c>
      <c r="I219" cm="1">
        <f t="array" ref="I219">_xll.BDP(A219,$I$1)</f>
        <v>-11.387280000000001</v>
      </c>
    </row>
    <row r="220" spans="1:9" x14ac:dyDescent="0.25">
      <c r="A220" t="s">
        <v>1542</v>
      </c>
      <c r="B220" t="s">
        <v>1543</v>
      </c>
      <c r="C220" t="s">
        <v>271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0.65125469999999996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4.6836010000000003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2.6433010000000001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13.17362</v>
      </c>
      <c r="H220" cm="1">
        <f t="array" ref="H220">_xll.BDP(A220,$H$1)</f>
        <v>11.86472</v>
      </c>
      <c r="I220" cm="1">
        <f t="array" ref="I220">_xll.BDP(A220,$I$1)</f>
        <v>-2.5814379999999999</v>
      </c>
    </row>
    <row r="221" spans="1:9" x14ac:dyDescent="0.25">
      <c r="A221" t="s">
        <v>1544</v>
      </c>
      <c r="B221" t="s">
        <v>1545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-2.1175310000000001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-0.96329520000000002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-13.44172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-39.834429999999998</v>
      </c>
      <c r="H221" cm="1">
        <f t="array" ref="H221">_xll.BDP(A221,$H$1)</f>
        <v>-38.182740000000003</v>
      </c>
      <c r="I221" cm="1">
        <f t="array" ref="I221">_xll.BDP(A221,$I$1)</f>
        <v>-56.394880000000001</v>
      </c>
    </row>
    <row r="222" spans="1:9" x14ac:dyDescent="0.25">
      <c r="A222" t="s">
        <v>1546</v>
      </c>
      <c r="B222" t="s">
        <v>1547</v>
      </c>
      <c r="C222" t="s">
        <v>271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-0.33618150000000002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-2.2607949999999999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-5.2761279999999999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27.860800000000001</v>
      </c>
      <c r="H222" cm="1">
        <f t="array" ref="H222">_xll.BDP(A222,$H$1)</f>
        <v>4.550802</v>
      </c>
      <c r="I222" cm="1">
        <f t="array" ref="I222">_xll.BDP(A222,$I$1)</f>
        <v>-12.12425</v>
      </c>
    </row>
    <row r="223" spans="1:9" x14ac:dyDescent="0.25">
      <c r="A223" t="s">
        <v>68</v>
      </c>
      <c r="B223" t="s">
        <v>1548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-1.8558589999999999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-12.695830000000001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-6.8852950000000002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-12.786160000000001</v>
      </c>
      <c r="H223" cm="1">
        <f t="array" ref="H223">_xll.BDP(A223,$H$1)</f>
        <v>-18.05463</v>
      </c>
      <c r="I223" cm="1">
        <f t="array" ref="I223">_xll.BDP(A223,$I$1)</f>
        <v>-30.700759999999999</v>
      </c>
    </row>
    <row r="224" spans="1:9" x14ac:dyDescent="0.25">
      <c r="A224" t="s">
        <v>1549</v>
      </c>
      <c r="B224" t="s">
        <v>1550</v>
      </c>
      <c r="C224" t="s">
        <v>259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-0.31372549999999999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2.417405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-3.125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-22.724789999999999</v>
      </c>
      <c r="H224" cm="1">
        <f t="array" ref="H224">_xll.BDP(A224,$H$1)</f>
        <v>-20.35492</v>
      </c>
      <c r="I224" cm="1">
        <f t="array" ref="I224">_xll.BDP(A224,$I$1)</f>
        <v>-34.820509999999999</v>
      </c>
    </row>
    <row r="225" spans="1:9" x14ac:dyDescent="0.25">
      <c r="A225" t="s">
        <v>1551</v>
      </c>
      <c r="B225" t="s">
        <v>1552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-1.0907230000000001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-0.61299230000000005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-5.9185059999999998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-21.552820000000001</v>
      </c>
      <c r="H225" cm="1">
        <f t="array" ref="H225">_xll.BDP(A225,$H$1)</f>
        <v>-18.091229999999999</v>
      </c>
      <c r="I225" cm="1">
        <f t="array" ref="I225">_xll.BDP(A225,$I$1)</f>
        <v>-31.755880000000001</v>
      </c>
    </row>
    <row r="226" spans="1:9" x14ac:dyDescent="0.25">
      <c r="A226" t="s">
        <v>81</v>
      </c>
      <c r="B226" t="s">
        <v>1553</v>
      </c>
      <c r="C226" t="s">
        <v>270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-0.77881619999999996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-2.5248659999999998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-1.24031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8.5134740000000004</v>
      </c>
      <c r="H226" cm="1">
        <f t="array" ref="H226">_xll.BDP(A226,$H$1)</f>
        <v>-3.3138130000000001</v>
      </c>
      <c r="I226" cm="1">
        <f t="array" ref="I226">_xll.BDP(A226,$I$1)</f>
        <v>-15.684979999999999</v>
      </c>
    </row>
    <row r="227" spans="1:9" x14ac:dyDescent="0.25">
      <c r="A227" t="s">
        <v>1554</v>
      </c>
      <c r="B227" t="s">
        <v>1555</v>
      </c>
      <c r="C227" t="s">
        <v>271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-0.2285488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0.34355150000000001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0.79186619999999996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60.413150000000002</v>
      </c>
      <c r="H227" cm="1">
        <f t="array" ref="H227">_xll.BDP(A227,$H$1)</f>
        <v>22.671230000000001</v>
      </c>
      <c r="I227" cm="1">
        <f t="array" ref="I227">_xll.BDP(A227,$I$1)</f>
        <v>-0.31080029999999997</v>
      </c>
    </row>
    <row r="228" spans="1:9" x14ac:dyDescent="0.25">
      <c r="A228" t="s">
        <v>1556</v>
      </c>
      <c r="B228" t="s">
        <v>1557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-0.8302583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-0.64695009999999997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7.8883979999999996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11.45309</v>
      </c>
      <c r="H228" cm="1">
        <f t="array" ref="H228">_xll.BDP(A228,$H$1)</f>
        <v>6.2615249999999998</v>
      </c>
      <c r="I228" cm="1">
        <f t="array" ref="I228">_xll.BDP(A228,$I$1)</f>
        <v>-1.9160569999999999</v>
      </c>
    </row>
    <row r="229" spans="1:9" x14ac:dyDescent="0.25">
      <c r="A229" t="s">
        <v>1558</v>
      </c>
      <c r="B229" t="s">
        <v>1559</v>
      </c>
      <c r="C229" t="s">
        <v>265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-1.511204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0.69259459999999995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-0.57864280000000001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7.1891259999999999</v>
      </c>
      <c r="H229" cm="1">
        <f t="array" ref="H229">_xll.BDP(A229,$H$1)</f>
        <v>0.68776689999999996</v>
      </c>
      <c r="I229" cm="1">
        <f t="array" ref="I229">_xll.BDP(A229,$I$1)</f>
        <v>-11.01695</v>
      </c>
    </row>
    <row r="230" spans="1:9" x14ac:dyDescent="0.25">
      <c r="A230" t="s">
        <v>1560</v>
      </c>
      <c r="B230" t="s">
        <v>1561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-0.71599040000000003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0.67763790000000002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0.97087380000000001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12.823589999999999</v>
      </c>
      <c r="H230" cm="1">
        <f t="array" ref="H230">_xll.BDP(A230,$H$1)</f>
        <v>7.9151090000000002</v>
      </c>
      <c r="I230" cm="1">
        <f t="array" ref="I230">_xll.BDP(A230,$I$1)</f>
        <v>-2.8944899999999998</v>
      </c>
    </row>
    <row r="231" spans="1:9" x14ac:dyDescent="0.25">
      <c r="A231" t="s">
        <v>1562</v>
      </c>
      <c r="B231" t="s">
        <v>1563</v>
      </c>
      <c r="C231" t="s">
        <v>261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0.91277730000000001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0.47882540000000001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2.3766630000000002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5.8372789999999997</v>
      </c>
      <c r="H231" cm="1">
        <f t="array" ref="H231">_xll.BDP(A231,$H$1)</f>
        <v>5.3926590000000001</v>
      </c>
      <c r="I231" cm="1">
        <f t="array" ref="I231">_xll.BDP(A231,$I$1)</f>
        <v>-1.01725</v>
      </c>
    </row>
    <row r="232" spans="1:9" x14ac:dyDescent="0.25">
      <c r="A232" t="s">
        <v>1564</v>
      </c>
      <c r="B232" t="s">
        <v>1565</v>
      </c>
      <c r="C232" t="s">
        <v>261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-1.0187310000000001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0.63481460000000001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2.136317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31.013190000000002</v>
      </c>
      <c r="H232" cm="1">
        <f t="array" ref="H232">_xll.BDP(A232,$H$1)</f>
        <v>13.3332</v>
      </c>
      <c r="I232" cm="1">
        <f t="array" ref="I232">_xll.BDP(A232,$I$1)</f>
        <v>-1.018724</v>
      </c>
    </row>
    <row r="233" spans="1:9" x14ac:dyDescent="0.25">
      <c r="A233" t="s">
        <v>1566</v>
      </c>
      <c r="B233" t="s">
        <v>1567</v>
      </c>
      <c r="C233" t="s">
        <v>286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0.15878059999999999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-1.004394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-1.252348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-21.044060000000002</v>
      </c>
      <c r="H233" cm="1">
        <f t="array" ref="H233">_xll.BDP(A233,$H$1)</f>
        <v>-3.914701</v>
      </c>
      <c r="I233" cm="1">
        <f t="array" ref="I233">_xll.BDP(A233,$I$1)</f>
        <v>-25.490200000000002</v>
      </c>
    </row>
    <row r="234" spans="1:9" x14ac:dyDescent="0.25">
      <c r="A234" t="s">
        <v>163</v>
      </c>
      <c r="B234" t="s">
        <v>1568</v>
      </c>
      <c r="C234" t="s">
        <v>267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-1.042654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-1.9153420000000001E-2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-8.6933710000000008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-22.081299999999999</v>
      </c>
      <c r="H234" cm="1">
        <f t="array" ref="H234">_xll.BDP(A234,$H$1)</f>
        <v>-6.4316599999999999</v>
      </c>
      <c r="I234" cm="1">
        <f t="array" ref="I234">_xll.BDP(A234,$I$1)</f>
        <v>-38.696420000000003</v>
      </c>
    </row>
    <row r="235" spans="1:9" x14ac:dyDescent="0.25">
      <c r="A235" t="s">
        <v>174</v>
      </c>
      <c r="B235" t="s">
        <v>1569</v>
      </c>
      <c r="C235" t="s">
        <v>280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-0.2929427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-1.783841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-0.74231179999999997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-21.077909999999999</v>
      </c>
      <c r="H235" cm="1">
        <f t="array" ref="H235">_xll.BDP(A235,$H$1)</f>
        <v>-19.217680000000001</v>
      </c>
      <c r="I235" cm="1">
        <f t="array" ref="I235">_xll.BDP(A235,$I$1)</f>
        <v>-35.084530000000001</v>
      </c>
    </row>
    <row r="236" spans="1:9" x14ac:dyDescent="0.25">
      <c r="A236" t="s">
        <v>1570</v>
      </c>
      <c r="B236" t="s">
        <v>1571</v>
      </c>
      <c r="C236" t="s">
        <v>267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-0.23507549999999999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1.2322709999999999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-3.3799549999999998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22.582090000000001</v>
      </c>
      <c r="H236" cm="1">
        <f t="array" ref="H236">_xll.BDP(A236,$H$1)</f>
        <v>2.5381399999999998</v>
      </c>
      <c r="I236" cm="1">
        <f t="array" ref="I236">_xll.BDP(A236,$I$1)</f>
        <v>-16.558859999999999</v>
      </c>
    </row>
    <row r="237" spans="1:9" x14ac:dyDescent="0.25">
      <c r="A237" t="s">
        <v>149</v>
      </c>
      <c r="B237" t="s">
        <v>1572</v>
      </c>
      <c r="C237" t="s">
        <v>261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-1.687764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-2.1595680000000002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10.31451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55.38984</v>
      </c>
      <c r="H237" cm="1">
        <f t="array" ref="H237">_xll.BDP(A237,$H$1)</f>
        <v>20.545819999999999</v>
      </c>
      <c r="I237" cm="1">
        <f t="array" ref="I237">_xll.BDP(A237,$I$1)</f>
        <v>-3.860894</v>
      </c>
    </row>
    <row r="238" spans="1:9" x14ac:dyDescent="0.25">
      <c r="A238" t="s">
        <v>147</v>
      </c>
      <c r="B238" t="s">
        <v>1573</v>
      </c>
      <c r="C238" t="s">
        <v>261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-0.56762089999999998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-1.346719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6.0681849999999997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34.097499999999997</v>
      </c>
      <c r="H238" cm="1">
        <f t="array" ref="H238">_xll.BDP(A238,$H$1)</f>
        <v>12.44641</v>
      </c>
      <c r="I238" cm="1">
        <f t="array" ref="I238">_xll.BDP(A238,$I$1)</f>
        <v>-5.2780110000000002</v>
      </c>
    </row>
    <row r="239" spans="1:9" x14ac:dyDescent="0.25">
      <c r="A239" t="s">
        <v>1574</v>
      </c>
      <c r="B239" t="s">
        <v>1575</v>
      </c>
      <c r="C239" t="s">
        <v>259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-0.97893169999999996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-4.2964559999999999E-2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3.0564789999999999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2.0298980000000002</v>
      </c>
      <c r="H239" cm="1">
        <f t="array" ref="H239">_xll.BDP(A239,$H$1)</f>
        <v>-0.17774110000000001</v>
      </c>
      <c r="I239" cm="1">
        <f t="array" ref="I239">_xll.BDP(A239,$I$1)</f>
        <v>-15.29219</v>
      </c>
    </row>
    <row r="240" spans="1:9" x14ac:dyDescent="0.25">
      <c r="A240" t="s">
        <v>1576</v>
      </c>
      <c r="B240" t="s">
        <v>1577</v>
      </c>
      <c r="C240" t="s">
        <v>271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-1.1551149999999999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0.57567760000000001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2.543409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18.05153</v>
      </c>
      <c r="H240" cm="1">
        <f t="array" ref="H240">_xll.BDP(A240,$H$1)</f>
        <v>7.445875</v>
      </c>
      <c r="I240" cm="1">
        <f t="array" ref="I240">_xll.BDP(A240,$I$1)</f>
        <v>-2.192672</v>
      </c>
    </row>
    <row r="241" spans="1:9" x14ac:dyDescent="0.25">
      <c r="A241" t="s">
        <v>170</v>
      </c>
      <c r="B241" t="s">
        <v>1578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-1.2415020000000001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3.2447469999999998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6.4351710000000004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-13.308059999999999</v>
      </c>
      <c r="H241" cm="1">
        <f t="array" ref="H241">_xll.BDP(A241,$H$1)</f>
        <v>2.6011129999999998</v>
      </c>
      <c r="I241" cm="1">
        <f t="array" ref="I241">_xll.BDP(A241,$I$1)</f>
        <v>-22.16657</v>
      </c>
    </row>
    <row r="242" spans="1:9" x14ac:dyDescent="0.25">
      <c r="A242" t="s">
        <v>113</v>
      </c>
      <c r="B242" t="s">
        <v>1579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-0.26939649999999998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-8.6365109999999995E-2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10.50746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12.026820000000001</v>
      </c>
      <c r="H242" cm="1">
        <f t="array" ref="H242">_xll.BDP(A242,$H$1)</f>
        <v>7.2112480000000003</v>
      </c>
      <c r="I242" cm="1">
        <f t="array" ref="I242">_xll.BDP(A242,$I$1)</f>
        <v>-2.0012699999999999</v>
      </c>
    </row>
    <row r="243" spans="1:9" x14ac:dyDescent="0.25">
      <c r="A243" t="s">
        <v>1580</v>
      </c>
      <c r="B243" t="s">
        <v>1581</v>
      </c>
      <c r="C243" t="s">
        <v>280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-0.95735420000000004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-1.2152780000000001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-1.8542479999999999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-12.125500000000001</v>
      </c>
      <c r="H243" cm="1">
        <f t="array" ref="H243">_xll.BDP(A243,$H$1)</f>
        <v>-16.485530000000001</v>
      </c>
      <c r="I243" cm="1">
        <f t="array" ref="I243">_xll.BDP(A243,$I$1)</f>
        <v>-29.206849999999999</v>
      </c>
    </row>
    <row r="244" spans="1:9" x14ac:dyDescent="0.25">
      <c r="A244" t="s">
        <v>1582</v>
      </c>
      <c r="B244" t="s">
        <v>1583</v>
      </c>
      <c r="C244" t="s">
        <v>286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-0.49904029999999999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0.1158749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-3.1028039999999999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11.11811</v>
      </c>
      <c r="H244" cm="1">
        <f t="array" ref="H244">_xll.BDP(A244,$H$1)</f>
        <v>3.30809</v>
      </c>
      <c r="I244" cm="1">
        <f t="array" ref="I244">_xll.BDP(A244,$I$1)</f>
        <v>-6.2228630000000003</v>
      </c>
    </row>
    <row r="245" spans="1:9" x14ac:dyDescent="0.25">
      <c r="A245" t="s">
        <v>1584</v>
      </c>
      <c r="B245" t="s">
        <v>1585</v>
      </c>
      <c r="C245" t="s">
        <v>271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-2.0106220000000001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-3.511393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0.58411219999999997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-4.1259899999999998</v>
      </c>
      <c r="H245" cm="1">
        <f t="array" ref="H245">_xll.BDP(A245,$H$1)</f>
        <v>-4.755763</v>
      </c>
      <c r="I245" cm="1">
        <f t="array" ref="I245">_xll.BDP(A245,$I$1)</f>
        <v>-12.618410000000001</v>
      </c>
    </row>
    <row r="246" spans="1:9" x14ac:dyDescent="0.25">
      <c r="A246" t="s">
        <v>1586</v>
      </c>
      <c r="B246" t="s">
        <v>1587</v>
      </c>
      <c r="C246" t="s">
        <v>259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-0.44579530000000001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0.10187450000000001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0.32673059999999998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25.114850000000001</v>
      </c>
      <c r="H246" cm="1">
        <f t="array" ref="H246">_xll.BDP(A246,$H$1)</f>
        <v>4.5452620000000001</v>
      </c>
      <c r="I246" cm="1">
        <f t="array" ref="I246">_xll.BDP(A246,$I$1)</f>
        <v>-5.1544369999999997</v>
      </c>
    </row>
    <row r="247" spans="1:9" x14ac:dyDescent="0.25">
      <c r="A247" t="s">
        <v>1588</v>
      </c>
      <c r="B247" t="s">
        <v>1589</v>
      </c>
      <c r="C247" t="s">
        <v>259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0.59090909999999996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2.311604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0.45392650000000001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-18.689229999999998</v>
      </c>
      <c r="H247" cm="1">
        <f t="array" ref="H247">_xll.BDP(A247,$H$1)</f>
        <v>-11.34347</v>
      </c>
      <c r="I247" cm="1">
        <f t="array" ref="I247">_xll.BDP(A247,$I$1)</f>
        <v>-32.87838</v>
      </c>
    </row>
    <row r="248" spans="1:9" x14ac:dyDescent="0.25">
      <c r="A248" t="s">
        <v>59</v>
      </c>
      <c r="B248" t="s">
        <v>1590</v>
      </c>
      <c r="C248" t="s">
        <v>261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-2.9493269999999998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-2.9108909999999999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0.28635709999999998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35.453470000000003</v>
      </c>
      <c r="H248" cm="1">
        <f t="array" ref="H248">_xll.BDP(A248,$H$1)</f>
        <v>9.800535</v>
      </c>
      <c r="I248" cm="1">
        <f t="array" ref="I248">_xll.BDP(A248,$I$1)</f>
        <v>-4.3876759999999999</v>
      </c>
    </row>
    <row r="249" spans="1:9" x14ac:dyDescent="0.25">
      <c r="A249" t="s">
        <v>1591</v>
      </c>
      <c r="B249" t="s">
        <v>1592</v>
      </c>
      <c r="C249" t="s">
        <v>267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0.83707019999999999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0.1187296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1.7189380000000001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20.163879999999999</v>
      </c>
      <c r="H249" cm="1">
        <f t="array" ref="H249">_xll.BDP(A249,$H$1)</f>
        <v>16.064409999999999</v>
      </c>
      <c r="I249" cm="1">
        <f t="array" ref="I249">_xll.BDP(A249,$I$1)</f>
        <v>-3.711103</v>
      </c>
    </row>
    <row r="250" spans="1:9" x14ac:dyDescent="0.25">
      <c r="A250" t="s">
        <v>66</v>
      </c>
      <c r="B250" t="s">
        <v>1593</v>
      </c>
      <c r="C250" t="s">
        <v>264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-0.98661030000000005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-0.37816119999999998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1.885424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52.977730000000001</v>
      </c>
      <c r="H250" cm="1">
        <f t="array" ref="H250">_xll.BDP(A250,$H$1)</f>
        <v>16.30724</v>
      </c>
      <c r="I250" cm="1">
        <f t="array" ref="I250">_xll.BDP(A250,$I$1)</f>
        <v>-1.77115</v>
      </c>
    </row>
    <row r="251" spans="1:9" x14ac:dyDescent="0.25">
      <c r="A251" t="s">
        <v>169</v>
      </c>
      <c r="B251" t="s">
        <v>1594</v>
      </c>
      <c r="C251" t="s">
        <v>267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-1.7911349999999999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2.2116899999999999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3.9858570000000002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13.895300000000001</v>
      </c>
      <c r="H251" cm="1">
        <f t="array" ref="H251">_xll.BDP(A251,$H$1)</f>
        <v>1.7126049999999999</v>
      </c>
      <c r="I251" cm="1">
        <f t="array" ref="I251">_xll.BDP(A251,$I$1)</f>
        <v>-8.6158190000000001</v>
      </c>
    </row>
    <row r="252" spans="1:9" x14ac:dyDescent="0.25">
      <c r="A252" t="s">
        <v>1595</v>
      </c>
      <c r="B252" t="s">
        <v>1596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-0.37037039999999999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5.460655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16.01972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16.092649999999999</v>
      </c>
      <c r="H252" cm="1">
        <f t="array" ref="H252">_xll.BDP(A252,$H$1)</f>
        <v>0.52142699999999997</v>
      </c>
      <c r="I252" cm="1">
        <f t="array" ref="I252">_xll.BDP(A252,$I$1)</f>
        <v>-20.948779999999999</v>
      </c>
    </row>
    <row r="253" spans="1:9" x14ac:dyDescent="0.25">
      <c r="A253" t="s">
        <v>36</v>
      </c>
      <c r="B253" t="s">
        <v>1597</v>
      </c>
      <c r="C253" t="s">
        <v>280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-2.3255810000000001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-5.9966220000000003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1.87643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21.242799999999999</v>
      </c>
      <c r="H253" cm="1">
        <f t="array" ref="H253">_xll.BDP(A253,$H$1)</f>
        <v>4.9037090000000001</v>
      </c>
      <c r="I253" cm="1">
        <f t="array" ref="I253">_xll.BDP(A253,$I$1)</f>
        <v>-8.7330830000000006</v>
      </c>
    </row>
    <row r="254" spans="1:9" x14ac:dyDescent="0.25">
      <c r="A254" t="s">
        <v>97</v>
      </c>
      <c r="B254" t="s">
        <v>1598</v>
      </c>
      <c r="C254" t="s">
        <v>263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-1.3790659999999999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1.491994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6.2881099999999996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32.885089999999998</v>
      </c>
      <c r="H254" cm="1">
        <f t="array" ref="H254">_xll.BDP(A254,$H$1)</f>
        <v>18.651319999999998</v>
      </c>
      <c r="I254" cm="1">
        <f t="array" ref="I254">_xll.BDP(A254,$I$1)</f>
        <v>-1.553126</v>
      </c>
    </row>
    <row r="255" spans="1:9" x14ac:dyDescent="0.25">
      <c r="A255" t="s">
        <v>161</v>
      </c>
      <c r="B255" t="s">
        <v>2219</v>
      </c>
      <c r="C255" t="s">
        <v>265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-0.9210526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-1.025237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-0.2120329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-12.021129999999999</v>
      </c>
      <c r="H255" cm="1">
        <f t="array" ref="H255">_xll.BDP(A255,$H$1)</f>
        <v>-5.3807960000000001</v>
      </c>
      <c r="I255" cm="1">
        <f t="array" ref="I255">_xll.BDP(A255,$I$1)</f>
        <v>-19.944710000000001</v>
      </c>
    </row>
    <row r="256" spans="1:9" x14ac:dyDescent="0.25">
      <c r="A256" t="s">
        <v>1600</v>
      </c>
      <c r="B256" t="s">
        <v>1601</v>
      </c>
      <c r="C256" t="s">
        <v>275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-2.0002529999999998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-6.454879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-5.588616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-6.0350869999999999</v>
      </c>
      <c r="H256" cm="1">
        <f t="array" ref="H256">_xll.BDP(A256,$H$1)</f>
        <v>-1.4423140000000001</v>
      </c>
      <c r="I256" cm="1">
        <f t="array" ref="I256">_xll.BDP(A256,$I$1)</f>
        <v>-12.934990000000001</v>
      </c>
    </row>
    <row r="257" spans="1:9" x14ac:dyDescent="0.25">
      <c r="A257" t="s">
        <v>1602</v>
      </c>
      <c r="B257" t="s">
        <v>1603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3.3889330000000002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6.5484309999999999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7.1918749999999996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5.8970739999999999</v>
      </c>
      <c r="H257" cm="1">
        <f t="array" ref="H257">_xll.BDP(A257,$H$1)</f>
        <v>6.2903229999999999</v>
      </c>
      <c r="I257" cm="1">
        <f t="array" ref="I257">_xll.BDP(A257,$I$1)</f>
        <v>-7.2886980000000001</v>
      </c>
    </row>
    <row r="258" spans="1:9" x14ac:dyDescent="0.25">
      <c r="A258" t="s">
        <v>1604</v>
      </c>
      <c r="B258" t="s">
        <v>1605</v>
      </c>
      <c r="C258" t="s">
        <v>280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-0.86927449999999995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-2.435012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7.1170520000000002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38.228439999999999</v>
      </c>
      <c r="H258" cm="1">
        <f t="array" ref="H258">_xll.BDP(A258,$H$1)</f>
        <v>26.607279999999999</v>
      </c>
      <c r="I258" cm="1">
        <f t="array" ref="I258">_xll.BDP(A258,$I$1)</f>
        <v>-3.7962359999999999</v>
      </c>
    </row>
    <row r="259" spans="1:9" x14ac:dyDescent="0.25">
      <c r="A259" t="s">
        <v>175</v>
      </c>
      <c r="B259" t="s">
        <v>1606</v>
      </c>
      <c r="C259" t="s">
        <v>280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-0.52356020000000003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-1.3157890000000001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1.622393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-1.806718</v>
      </c>
      <c r="H259" cm="1">
        <f t="array" ref="H259">_xll.BDP(A259,$H$1)</f>
        <v>-12.38297</v>
      </c>
      <c r="I259" cm="1">
        <f t="array" ref="I259">_xll.BDP(A259,$I$1)</f>
        <v>-26.404129999999999</v>
      </c>
    </row>
    <row r="260" spans="1:9" x14ac:dyDescent="0.25">
      <c r="A260" t="s">
        <v>1607</v>
      </c>
      <c r="B260" t="s">
        <v>1608</v>
      </c>
      <c r="C260" t="s">
        <v>265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-1.7453799999999999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0.89615180000000005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-0.72614109999999998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16.895710000000001</v>
      </c>
      <c r="H260" cm="1">
        <f t="array" ref="H260">_xll.BDP(A260,$H$1)</f>
        <v>5.4977080000000003</v>
      </c>
      <c r="I260" cm="1">
        <f t="array" ref="I260">_xll.BDP(A260,$I$1)</f>
        <v>-2.4464899999999998</v>
      </c>
    </row>
    <row r="261" spans="1:9" x14ac:dyDescent="0.25">
      <c r="A261" t="s">
        <v>184</v>
      </c>
      <c r="B261" t="s">
        <v>1609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-2.5678529999999999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-3.4466100000000002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3.2730410000000001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-19.8657</v>
      </c>
      <c r="H261" cm="1">
        <f t="array" ref="H261">_xll.BDP(A261,$H$1)</f>
        <v>-9.3959220000000006</v>
      </c>
      <c r="I261" cm="1">
        <f t="array" ref="I261">_xll.BDP(A261,$I$1)</f>
        <v>-23.814969999999999</v>
      </c>
    </row>
    <row r="262" spans="1:9" x14ac:dyDescent="0.25">
      <c r="A262" t="s">
        <v>95</v>
      </c>
      <c r="B262" t="s">
        <v>1610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-0.36697249999999998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1.353243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2.9383889999999999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18.917020000000001</v>
      </c>
      <c r="H262" cm="1">
        <f t="array" ref="H262">_xll.BDP(A262,$H$1)</f>
        <v>13.29391</v>
      </c>
      <c r="I262" cm="1">
        <f t="array" ref="I262">_xll.BDP(A262,$I$1)</f>
        <v>-0.68587109999999996</v>
      </c>
    </row>
    <row r="263" spans="1:9" x14ac:dyDescent="0.25">
      <c r="A263" t="s">
        <v>1611</v>
      </c>
      <c r="B263" t="s">
        <v>1612</v>
      </c>
      <c r="C263" t="s">
        <v>261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-1.7462169999999999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-3.0256609999999999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0.39651069999999999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20.728899999999999</v>
      </c>
      <c r="H263" cm="1">
        <f t="array" ref="H263">_xll.BDP(A263,$H$1)</f>
        <v>6.9428809999999999</v>
      </c>
      <c r="I263" cm="1">
        <f t="array" ref="I263">_xll.BDP(A263,$I$1)</f>
        <v>-4.6686779999999999</v>
      </c>
    </row>
    <row r="264" spans="1:9" x14ac:dyDescent="0.25">
      <c r="A264" t="s">
        <v>1613</v>
      </c>
      <c r="B264" t="s">
        <v>1614</v>
      </c>
      <c r="C264" t="s">
        <v>280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-0.2316347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0.90361449999999999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9.3183469999999993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-18.777719999999999</v>
      </c>
      <c r="H264" cm="1">
        <f t="array" ref="H264">_xll.BDP(A264,$H$1)</f>
        <v>-4.1147939999999998</v>
      </c>
      <c r="I264" cm="1">
        <f t="array" ref="I264">_xll.BDP(A264,$I$1)</f>
        <v>-23.086739999999999</v>
      </c>
    </row>
    <row r="265" spans="1:9" x14ac:dyDescent="0.25">
      <c r="A265" t="s">
        <v>2238</v>
      </c>
      <c r="B265" t="s">
        <v>2239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0.680087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7.8379960000000004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11.94797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4.7848240000000004</v>
      </c>
      <c r="H265" cm="1">
        <f t="array" ref="H265">_xll.BDP(A265,$H$1)</f>
        <v>12.98348</v>
      </c>
      <c r="I265" cm="1">
        <f t="array" ref="I265">_xll.BDP(A265,$I$1)</f>
        <v>-7.6827100000000002</v>
      </c>
    </row>
    <row r="266" spans="1:9" x14ac:dyDescent="0.25">
      <c r="A266" t="s">
        <v>1615</v>
      </c>
      <c r="B266" t="s">
        <v>1616</v>
      </c>
      <c r="C266" t="s">
        <v>259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-3.1397710000000001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0.52557810000000005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7.8977060000000003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1.522521</v>
      </c>
      <c r="H266" cm="1">
        <f t="array" ref="H266">_xll.BDP(A266,$H$1)</f>
        <v>13.65302</v>
      </c>
      <c r="I266" cm="1">
        <f t="array" ref="I266">_xll.BDP(A266,$I$1)</f>
        <v>-3.724828</v>
      </c>
    </row>
    <row r="267" spans="1:9" x14ac:dyDescent="0.25">
      <c r="A267" t="s">
        <v>3088</v>
      </c>
      <c r="B267" t="s">
        <v>3089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-1.367991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5.1126639999999997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-1.2872859999999999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-7.9011630000000004</v>
      </c>
      <c r="H267" cm="1">
        <f t="array" ref="H267">_xll.BDP(A267,$H$1)</f>
        <v>-2.659179</v>
      </c>
      <c r="I267" cm="1">
        <f t="array" ref="I267">_xll.BDP(A267,$I$1)</f>
        <v>-17.313639999999999</v>
      </c>
    </row>
    <row r="268" spans="1:9" x14ac:dyDescent="0.25">
      <c r="A268" t="s">
        <v>1617</v>
      </c>
      <c r="B268" t="s">
        <v>1618</v>
      </c>
      <c r="C268" t="s">
        <v>280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-1.029004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1.66706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-1.9029309999999999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7.6556899999999999</v>
      </c>
      <c r="H268" cm="1">
        <f t="array" ref="H268">_xll.BDP(A268,$H$1)</f>
        <v>-1.488577</v>
      </c>
      <c r="I268" cm="1">
        <f t="array" ref="I268">_xll.BDP(A268,$I$1)</f>
        <v>-10.776669999999999</v>
      </c>
    </row>
    <row r="269" spans="1:9" x14ac:dyDescent="0.25">
      <c r="A269" t="s">
        <v>1619</v>
      </c>
      <c r="B269" t="s">
        <v>1620</v>
      </c>
      <c r="C269" t="s">
        <v>261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-0.84328879999999995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1.510791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0.35561880000000001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60.087499999999999</v>
      </c>
      <c r="H269" cm="1">
        <f t="array" ref="H269">_xll.BDP(A269,$H$1)</f>
        <v>19.914359999999999</v>
      </c>
      <c r="I269" cm="1">
        <f t="array" ref="I269">_xll.BDP(A269,$I$1)</f>
        <v>-2.4204699999999999</v>
      </c>
    </row>
    <row r="270" spans="1:9" x14ac:dyDescent="0.25">
      <c r="A270" t="s">
        <v>1621</v>
      </c>
      <c r="B270" t="s">
        <v>1622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-2.0775619999999999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-1.6689849999999999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4.2004419999999998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29.973949999999999</v>
      </c>
      <c r="H270" cm="1">
        <f t="array" ref="H270">_xll.BDP(A270,$H$1)</f>
        <v>1.982677</v>
      </c>
      <c r="I270" cm="1">
        <f t="array" ref="I270">_xll.BDP(A270,$I$1)</f>
        <v>-14.665050000000001</v>
      </c>
    </row>
    <row r="271" spans="1:9" x14ac:dyDescent="0.25">
      <c r="A271" t="s">
        <v>1623</v>
      </c>
      <c r="B271" t="s">
        <v>1624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-0.7650169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0.98338749999999997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-3.0486960000000001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17.73537</v>
      </c>
      <c r="H271" cm="1">
        <f t="array" ref="H271">_xll.BDP(A271,$H$1)</f>
        <v>2.0253359999999998</v>
      </c>
      <c r="I271" cm="1">
        <f t="array" ref="I271">_xll.BDP(A271,$I$1)</f>
        <v>-11.498860000000001</v>
      </c>
    </row>
    <row r="272" spans="1:9" x14ac:dyDescent="0.25">
      <c r="A272" t="s">
        <v>1625</v>
      </c>
      <c r="B272" t="s">
        <v>1626</v>
      </c>
      <c r="C272" t="s">
        <v>280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-0.63344860000000003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-2.3607650000000001E-2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-3.8237619999999999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39.238669999999999</v>
      </c>
      <c r="H272" cm="1">
        <f t="array" ref="H272">_xll.BDP(A272,$H$1)</f>
        <v>20.217040000000001</v>
      </c>
      <c r="I272" cm="1">
        <f t="array" ref="I272">_xll.BDP(A272,$I$1)</f>
        <v>-6.2894959999999998</v>
      </c>
    </row>
    <row r="273" spans="1:9" x14ac:dyDescent="0.25">
      <c r="A273" t="s">
        <v>122</v>
      </c>
      <c r="B273" t="s">
        <v>1627</v>
      </c>
      <c r="C273" t="s">
        <v>271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-0.11705160000000001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0.13127849999999999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5.824783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1.2346649999999999</v>
      </c>
      <c r="H273" cm="1">
        <f t="array" ref="H273">_xll.BDP(A273,$H$1)</f>
        <v>-5.8728319999999998</v>
      </c>
      <c r="I273" cm="1">
        <f t="array" ref="I273">_xll.BDP(A273,$I$1)</f>
        <v>-19.59309</v>
      </c>
    </row>
    <row r="274" spans="1:9" x14ac:dyDescent="0.25">
      <c r="A274" t="s">
        <v>1628</v>
      </c>
      <c r="B274" t="s">
        <v>1629</v>
      </c>
      <c r="C274" t="s">
        <v>271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-0.72086720000000004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0.39637299999999998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1.9747300000000001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47.31091</v>
      </c>
      <c r="H274" cm="1">
        <f t="array" ref="H274">_xll.BDP(A274,$H$1)</f>
        <v>30.19829</v>
      </c>
      <c r="I274" cm="1">
        <f t="array" ref="I274">_xll.BDP(A274,$I$1)</f>
        <v>-2.8158310000000002</v>
      </c>
    </row>
    <row r="275" spans="1:9" x14ac:dyDescent="0.25">
      <c r="A275" t="s">
        <v>1630</v>
      </c>
      <c r="B275" t="s">
        <v>1631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-0.72735539999999999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-0.71095200000000003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0.77848779999999995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32.421109999999999</v>
      </c>
      <c r="H275" cm="1">
        <f t="array" ref="H275">_xll.BDP(A275,$H$1)</f>
        <v>10.94051</v>
      </c>
      <c r="I275" cm="1">
        <f t="array" ref="I275">_xll.BDP(A275,$I$1)</f>
        <v>-7.9221370000000002</v>
      </c>
    </row>
    <row r="276" spans="1:9" x14ac:dyDescent="0.25">
      <c r="A276" t="s">
        <v>1632</v>
      </c>
      <c r="B276" t="s">
        <v>1633</v>
      </c>
      <c r="C276" t="s">
        <v>280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-0.76563460000000005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0.31401400000000002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0.52379909999999996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13.703569999999999</v>
      </c>
      <c r="H276" cm="1">
        <f t="array" ref="H276">_xll.BDP(A276,$H$1)</f>
        <v>3.0015360000000002</v>
      </c>
      <c r="I276" cm="1">
        <f t="array" ref="I276">_xll.BDP(A276,$I$1)</f>
        <v>-4.9354240000000003</v>
      </c>
    </row>
    <row r="277" spans="1:9" x14ac:dyDescent="0.25">
      <c r="A277" t="s">
        <v>1634</v>
      </c>
      <c r="B277" t="s">
        <v>1635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-1.742853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3.3165019999999998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-1.1009720000000001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27.221789999999999</v>
      </c>
      <c r="H277" cm="1">
        <f t="array" ref="H277">_xll.BDP(A277,$H$1)</f>
        <v>11.171150000000001</v>
      </c>
      <c r="I277" cm="1">
        <f t="array" ref="I277">_xll.BDP(A277,$I$1)</f>
        <v>-5.2585709999999999</v>
      </c>
    </row>
    <row r="278" spans="1:9" x14ac:dyDescent="0.25">
      <c r="A278" t="s">
        <v>1636</v>
      </c>
      <c r="B278" t="s">
        <v>1637</v>
      </c>
      <c r="C278" t="s">
        <v>265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-0.86509910000000001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1.4616260000000001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-0.37953680000000001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24.209050000000001</v>
      </c>
      <c r="H278" cm="1">
        <f t="array" ref="H278">_xll.BDP(A278,$H$1)</f>
        <v>5.3441850000000004</v>
      </c>
      <c r="I278" cm="1">
        <f t="array" ref="I278">_xll.BDP(A278,$I$1)</f>
        <v>-2.1202359999999998</v>
      </c>
    </row>
    <row r="279" spans="1:9" x14ac:dyDescent="0.25">
      <c r="A279" t="s">
        <v>1638</v>
      </c>
      <c r="B279" t="s">
        <v>1639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-1.590913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2.5680860000000001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-0.89517349999999996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21.146059999999999</v>
      </c>
      <c r="H279" cm="1">
        <f t="array" ref="H279">_xll.BDP(A279,$H$1)</f>
        <v>7.6188929999999999</v>
      </c>
      <c r="I279" cm="1">
        <f t="array" ref="I279">_xll.BDP(A279,$I$1)</f>
        <v>-5.2024759999999999</v>
      </c>
    </row>
    <row r="280" spans="1:9" x14ac:dyDescent="0.25">
      <c r="A280" t="s">
        <v>1640</v>
      </c>
      <c r="B280" t="s">
        <v>3095</v>
      </c>
      <c r="C280" t="s">
        <v>267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-0.28523179999999998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-1.5705439999999999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-1.073337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23.969909999999999</v>
      </c>
      <c r="H280" cm="1">
        <f t="array" ref="H280">_xll.BDP(A280,$H$1)</f>
        <v>6.1759050000000002</v>
      </c>
      <c r="I280" cm="1">
        <f t="array" ref="I280">_xll.BDP(A280,$I$1)</f>
        <v>-4.1246739999999997</v>
      </c>
    </row>
    <row r="281" spans="1:9" x14ac:dyDescent="0.25">
      <c r="A281" t="s">
        <v>1641</v>
      </c>
      <c r="B281" t="s">
        <v>1642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4.7437900000000003E-3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7.4575079999999998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5.0379430000000003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-4.4525540000000001</v>
      </c>
      <c r="H281" cm="1">
        <f t="array" ref="H281">_xll.BDP(A281,$H$1)</f>
        <v>4.8107100000000003</v>
      </c>
      <c r="I281" cm="1">
        <f t="array" ref="I281">_xll.BDP(A281,$I$1)</f>
        <v>-11.49704</v>
      </c>
    </row>
    <row r="282" spans="1:9" x14ac:dyDescent="0.25">
      <c r="A282" t="s">
        <v>1643</v>
      </c>
      <c r="B282" t="s">
        <v>1644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-0.78389699999999995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3.7502870000000001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4.2629460000000003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13.37332</v>
      </c>
      <c r="H282" cm="1">
        <f t="array" ref="H282">_xll.BDP(A282,$H$1)</f>
        <v>3.332058</v>
      </c>
      <c r="I282" cm="1">
        <f t="array" ref="I282">_xll.BDP(A282,$I$1)</f>
        <v>-8.9423279999999998</v>
      </c>
    </row>
    <row r="283" spans="1:9" x14ac:dyDescent="0.25">
      <c r="A283" t="s">
        <v>1645</v>
      </c>
      <c r="B283" t="s">
        <v>1646</v>
      </c>
      <c r="C283" t="s">
        <v>280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-0.97665550000000001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2.313561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6.1813539999999998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23.755579999999998</v>
      </c>
      <c r="H283" cm="1">
        <f t="array" ref="H283">_xll.BDP(A283,$H$1)</f>
        <v>6.9588929999999998</v>
      </c>
      <c r="I283" cm="1">
        <f t="array" ref="I283">_xll.BDP(A283,$I$1)</f>
        <v>-4.961138</v>
      </c>
    </row>
    <row r="284" spans="1:9" x14ac:dyDescent="0.25">
      <c r="A284" t="s">
        <v>1647</v>
      </c>
      <c r="B284" t="s">
        <v>1648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-2.542373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-4.6434490000000004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2.2222219999999999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-17.912479999999999</v>
      </c>
      <c r="H284" cm="1">
        <f t="array" ref="H284">_xll.BDP(A284,$H$1)</f>
        <v>-16.309159999999999</v>
      </c>
      <c r="I284" cm="1">
        <f t="array" ref="I284">_xll.BDP(A284,$I$1)</f>
        <v>-30.93093</v>
      </c>
    </row>
    <row r="285" spans="1:9" x14ac:dyDescent="0.25">
      <c r="A285" t="s">
        <v>1649</v>
      </c>
      <c r="B285" t="s">
        <v>1650</v>
      </c>
      <c r="C285" t="s">
        <v>263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-0.75757580000000002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2.2938019999999999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2.8964159999999999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11.139799999999999</v>
      </c>
      <c r="H285" cm="1">
        <f t="array" ref="H285">_xll.BDP(A285,$H$1)</f>
        <v>4.133445</v>
      </c>
      <c r="I285" cm="1">
        <f t="array" ref="I285">_xll.BDP(A285,$I$1)</f>
        <v>-6.1772650000000002</v>
      </c>
    </row>
    <row r="286" spans="1:9" x14ac:dyDescent="0.25">
      <c r="A286" t="s">
        <v>1651</v>
      </c>
      <c r="B286" t="s">
        <v>1652</v>
      </c>
      <c r="C286" t="s">
        <v>267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-0.1283002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3.6719689999999998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-1.189886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11.71176</v>
      </c>
      <c r="H286" cm="1">
        <f t="array" ref="H286">_xll.BDP(A286,$H$1)</f>
        <v>4.7263120000000001</v>
      </c>
      <c r="I286" cm="1">
        <f t="array" ref="I286">_xll.BDP(A286,$I$1)</f>
        <v>-9.5218959999999999</v>
      </c>
    </row>
    <row r="287" spans="1:9" x14ac:dyDescent="0.25">
      <c r="A287" t="s">
        <v>51</v>
      </c>
      <c r="B287" t="s">
        <v>1653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-1.957638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-4.2019440000000001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2.6718199999999999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-15.93089</v>
      </c>
      <c r="H287" cm="1">
        <f t="array" ref="H287">_xll.BDP(A287,$H$1)</f>
        <v>-16.183800000000002</v>
      </c>
      <c r="I287" cm="1">
        <f t="array" ref="I287">_xll.BDP(A287,$I$1)</f>
        <v>-31.069500000000001</v>
      </c>
    </row>
    <row r="288" spans="1:9" x14ac:dyDescent="0.25">
      <c r="A288" t="s">
        <v>1654</v>
      </c>
      <c r="B288" t="s">
        <v>1655</v>
      </c>
      <c r="C288" t="s">
        <v>280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-1.893939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-1.6934309999999999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-8.3061000000000007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7.5906260000000003</v>
      </c>
      <c r="H288" cm="1">
        <f t="array" ref="H288">_xll.BDP(A288,$H$1)</f>
        <v>-3.7852980000000001</v>
      </c>
      <c r="I288" cm="1">
        <f t="array" ref="I288">_xll.BDP(A288,$I$1)</f>
        <v>-12.590870000000001</v>
      </c>
    </row>
    <row r="289" spans="1:9" x14ac:dyDescent="0.25">
      <c r="A289" t="s">
        <v>1656</v>
      </c>
      <c r="B289" t="s">
        <v>1657</v>
      </c>
      <c r="C289" t="s">
        <v>267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1.240853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1.9200919999999999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2.5139710000000002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18.1693</v>
      </c>
      <c r="H289" cm="1">
        <f t="array" ref="H289">_xll.BDP(A289,$H$1)</f>
        <v>3.6759719999999998</v>
      </c>
      <c r="I289" cm="1">
        <f t="array" ref="I289">_xll.BDP(A289,$I$1)</f>
        <v>-7.2013059999999998</v>
      </c>
    </row>
    <row r="290" spans="1:9" x14ac:dyDescent="0.25">
      <c r="A290" t="s">
        <v>1658</v>
      </c>
      <c r="B290" t="s">
        <v>1659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-0.51883599999999996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0.86916740000000003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2.5104600000000001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45.417569999999998</v>
      </c>
      <c r="H290" cm="1">
        <f t="array" ref="H290">_xll.BDP(A290,$H$1)</f>
        <v>13.3851</v>
      </c>
      <c r="I290" cm="1">
        <f t="array" ref="I290">_xll.BDP(A290,$I$1)</f>
        <v>-2.0652870000000001</v>
      </c>
    </row>
    <row r="291" spans="1:9" x14ac:dyDescent="0.25">
      <c r="A291" t="s">
        <v>186</v>
      </c>
      <c r="B291" t="s">
        <v>1660</v>
      </c>
      <c r="C291" t="s">
        <v>280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-2.3524470000000002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1.0652170000000001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4.7543939999999996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-39.282730000000001</v>
      </c>
      <c r="H291" cm="1">
        <f t="array" ref="H291">_xll.BDP(A291,$H$1)</f>
        <v>-28.146339999999999</v>
      </c>
      <c r="I291" cm="1">
        <f t="array" ref="I291">_xll.BDP(A291,$I$1)</f>
        <v>-47.001829999999998</v>
      </c>
    </row>
    <row r="292" spans="1:9" x14ac:dyDescent="0.25">
      <c r="A292" t="s">
        <v>1661</v>
      </c>
      <c r="B292" t="s">
        <v>1662</v>
      </c>
      <c r="C292" t="s">
        <v>263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-1.083744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1.763633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-4.9776010000000002E-2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23.702960000000001</v>
      </c>
      <c r="H292" cm="1">
        <f t="array" ref="H292">_xll.BDP(A292,$H$1)</f>
        <v>2.189819</v>
      </c>
      <c r="I292" cm="1">
        <f t="array" ref="I292">_xll.BDP(A292,$I$1)</f>
        <v>-7.1839529999999998</v>
      </c>
    </row>
    <row r="293" spans="1:9" x14ac:dyDescent="0.25">
      <c r="A293" t="s">
        <v>1663</v>
      </c>
      <c r="B293" t="s">
        <v>1664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0.19762850000000001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3.2323750000000002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4.0800609999999997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14.13</v>
      </c>
      <c r="H293" cm="1">
        <f t="array" ref="H293">_xll.BDP(A293,$H$1)</f>
        <v>-6.8928770000000004</v>
      </c>
      <c r="I293" cm="1">
        <f t="array" ref="I293">_xll.BDP(A293,$I$1)</f>
        <v>-25.632560000000002</v>
      </c>
    </row>
    <row r="294" spans="1:9" x14ac:dyDescent="0.25">
      <c r="A294" t="s">
        <v>1665</v>
      </c>
      <c r="B294" t="s">
        <v>1666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-2.5432350000000001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-1.3896040000000001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3.2327590000000002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-13.243320000000001</v>
      </c>
      <c r="H294" cm="1">
        <f t="array" ref="H294">_xll.BDP(A294,$H$1)</f>
        <v>-9.00413</v>
      </c>
      <c r="I294" cm="1">
        <f t="array" ref="I294">_xll.BDP(A294,$I$1)</f>
        <v>-20.299499999999998</v>
      </c>
    </row>
    <row r="295" spans="1:9" x14ac:dyDescent="0.25">
      <c r="A295" t="s">
        <v>1667</v>
      </c>
      <c r="B295" t="s">
        <v>1668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-0.2603588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-1.659246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-14.955730000000001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-21.563210000000002</v>
      </c>
      <c r="H295" cm="1">
        <f t="array" ref="H295">_xll.BDP(A295,$H$1)</f>
        <v>-23.864820000000002</v>
      </c>
      <c r="I295" cm="1">
        <f t="array" ref="I295">_xll.BDP(A295,$I$1)</f>
        <v>-40.85125</v>
      </c>
    </row>
    <row r="296" spans="1:9" x14ac:dyDescent="0.25">
      <c r="A296" t="s">
        <v>1669</v>
      </c>
      <c r="B296" t="s">
        <v>1670</v>
      </c>
      <c r="C296" t="s">
        <v>265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-1.2112039999999999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1.0844309999999999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2.755906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35.468800000000002</v>
      </c>
      <c r="H296" cm="1">
        <f t="array" ref="H296">_xll.BDP(A296,$H$1)</f>
        <v>10.23915</v>
      </c>
      <c r="I296" cm="1">
        <f t="array" ref="I296">_xll.BDP(A296,$I$1)</f>
        <v>-2.100527</v>
      </c>
    </row>
    <row r="297" spans="1:9" x14ac:dyDescent="0.25">
      <c r="A297" t="s">
        <v>1671</v>
      </c>
      <c r="B297" t="s">
        <v>1672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-1.44357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-0.72703240000000002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-1.7015709999999999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10.54757</v>
      </c>
      <c r="H297" cm="1">
        <f t="array" ref="H297">_xll.BDP(A297,$H$1)</f>
        <v>-0.64546139999999996</v>
      </c>
      <c r="I297" cm="1">
        <f t="array" ref="I297">_xll.BDP(A297,$I$1)</f>
        <v>-9.6270389999999999</v>
      </c>
    </row>
    <row r="298" spans="1:9" x14ac:dyDescent="0.25">
      <c r="A298" t="s">
        <v>1673</v>
      </c>
      <c r="B298" t="s">
        <v>1674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0.79404470000000005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1.1958150000000001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5.495533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-24.512260000000001</v>
      </c>
      <c r="H298" cm="1">
        <f t="array" ref="H298">_xll.BDP(A298,$H$1)</f>
        <v>-6.2294</v>
      </c>
      <c r="I298" cm="1">
        <f t="array" ref="I298">_xll.BDP(A298,$I$1)</f>
        <v>-31.152539999999998</v>
      </c>
    </row>
    <row r="299" spans="1:9" x14ac:dyDescent="0.25">
      <c r="A299" t="s">
        <v>1675</v>
      </c>
      <c r="B299" t="s">
        <v>1676</v>
      </c>
      <c r="C299" t="s">
        <v>280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-2.573045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-0.70817129999999995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1.99411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-10.3094</v>
      </c>
      <c r="H299" cm="1">
        <f t="array" ref="H299">_xll.BDP(A299,$H$1)</f>
        <v>5.7096119999999999</v>
      </c>
      <c r="I299" cm="1">
        <f t="array" ref="I299">_xll.BDP(A299,$I$1)</f>
        <v>-10.364039999999999</v>
      </c>
    </row>
    <row r="300" spans="1:9" x14ac:dyDescent="0.25">
      <c r="A300" t="s">
        <v>1677</v>
      </c>
      <c r="B300" t="s">
        <v>1678</v>
      </c>
      <c r="C300" t="s">
        <v>265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-0.96772239999999998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-2.486129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-5.008718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25.10952</v>
      </c>
      <c r="H300" cm="1">
        <f t="array" ref="H300">_xll.BDP(A300,$H$1)</f>
        <v>19.304590000000001</v>
      </c>
      <c r="I300" cm="1">
        <f t="array" ref="I300">_xll.BDP(A300,$I$1)</f>
        <v>-6.4605259999999998</v>
      </c>
    </row>
    <row r="301" spans="1:9" x14ac:dyDescent="0.25">
      <c r="A301" t="s">
        <v>1679</v>
      </c>
      <c r="B301" t="s">
        <v>1680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-1.717991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0.88426329999999997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3.5329030000000001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-0.92125559999999995</v>
      </c>
      <c r="H301" cm="1">
        <f t="array" ref="H301">_xll.BDP(A301,$H$1)</f>
        <v>-8.1723409999999994</v>
      </c>
      <c r="I301" cm="1">
        <f t="array" ref="I301">_xll.BDP(A301,$I$1)</f>
        <v>-22.696480000000001</v>
      </c>
    </row>
    <row r="302" spans="1:9" x14ac:dyDescent="0.25">
      <c r="A302" t="s">
        <v>28</v>
      </c>
      <c r="B302" t="s">
        <v>1681</v>
      </c>
      <c r="C302" t="s">
        <v>265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-0.12578619999999999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1.1464970000000001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0.85741509999999999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25.220330000000001</v>
      </c>
      <c r="H302" cm="1">
        <f t="array" ref="H302">_xll.BDP(A302,$H$1)</f>
        <v>7.2529110000000001</v>
      </c>
      <c r="I302" cm="1">
        <f t="array" ref="I302">_xll.BDP(A302,$I$1)</f>
        <v>-1.732675</v>
      </c>
    </row>
    <row r="303" spans="1:9" x14ac:dyDescent="0.25">
      <c r="A303" t="s">
        <v>133</v>
      </c>
      <c r="B303" t="s">
        <v>1682</v>
      </c>
      <c r="C303" t="s">
        <v>280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-0.7703778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0.17561470000000001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-1.6260159999999999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-8.9621359999999992</v>
      </c>
      <c r="H303" cm="1">
        <f t="array" ref="H303">_xll.BDP(A303,$H$1)</f>
        <v>-10.89828</v>
      </c>
      <c r="I303" cm="1">
        <f t="array" ref="I303">_xll.BDP(A303,$I$1)</f>
        <v>-23.681190000000001</v>
      </c>
    </row>
    <row r="304" spans="1:9" x14ac:dyDescent="0.25">
      <c r="A304" t="s">
        <v>1683</v>
      </c>
      <c r="B304" t="s">
        <v>1684</v>
      </c>
      <c r="C304" t="s">
        <v>267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-1.541226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-1.9958629999999999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4.8583959999999999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-14.215020000000001</v>
      </c>
      <c r="H304" cm="1">
        <f t="array" ref="H304">_xll.BDP(A304,$H$1)</f>
        <v>-4.5445760000000002</v>
      </c>
      <c r="I304" cm="1">
        <f t="array" ref="I304">_xll.BDP(A304,$I$1)</f>
        <v>-22.05555</v>
      </c>
    </row>
    <row r="305" spans="1:9" x14ac:dyDescent="0.25">
      <c r="A305" t="s">
        <v>1685</v>
      </c>
      <c r="B305" t="s">
        <v>1686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-0.34144180000000002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0.38969189999999998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-5.6570489999999998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-1.891645</v>
      </c>
      <c r="H305" cm="1">
        <f t="array" ref="H305">_xll.BDP(A305,$H$1)</f>
        <v>5.4871080000000001</v>
      </c>
      <c r="I305" cm="1">
        <f t="array" ref="I305">_xll.BDP(A305,$I$1)</f>
        <v>-10.379289999999999</v>
      </c>
    </row>
    <row r="306" spans="1:9" x14ac:dyDescent="0.25">
      <c r="A306" t="s">
        <v>139</v>
      </c>
      <c r="B306" t="s">
        <v>1687</v>
      </c>
      <c r="C306" t="s">
        <v>265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0.47121489999999999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1.343253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0.32733220000000002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72.760800000000003</v>
      </c>
      <c r="H306" cm="1">
        <f t="array" ref="H306">_xll.BDP(A306,$H$1)</f>
        <v>2.4010180000000001</v>
      </c>
      <c r="I306" cm="1">
        <f t="array" ref="I306">_xll.BDP(A306,$I$1)</f>
        <v>-14.235749999999999</v>
      </c>
    </row>
    <row r="307" spans="1:9" x14ac:dyDescent="0.25">
      <c r="A307" t="s">
        <v>1688</v>
      </c>
      <c r="B307" t="s">
        <v>1689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-0.55940279999999998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1.267023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0.93387540000000002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-9.6927219999999998</v>
      </c>
      <c r="H307" cm="1">
        <f t="array" ref="H307">_xll.BDP(A307,$H$1)</f>
        <v>-12.947660000000001</v>
      </c>
      <c r="I307" cm="1">
        <f t="array" ref="I307">_xll.BDP(A307,$I$1)</f>
        <v>-28.406960000000002</v>
      </c>
    </row>
    <row r="308" spans="1:9" x14ac:dyDescent="0.25">
      <c r="A308" t="s">
        <v>1690</v>
      </c>
      <c r="B308" t="s">
        <v>1691</v>
      </c>
      <c r="C308" t="s">
        <v>265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-1.8765130000000001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11.25601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1.3125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-23.627310000000001</v>
      </c>
      <c r="H308" cm="1">
        <f t="array" ref="H308">_xll.BDP(A308,$H$1)</f>
        <v>-8.3736060000000005</v>
      </c>
      <c r="I308" cm="1">
        <f t="array" ref="I308">_xll.BDP(A308,$I$1)</f>
        <v>-36.762030000000003</v>
      </c>
    </row>
    <row r="309" spans="1:9" x14ac:dyDescent="0.25">
      <c r="A309" t="s">
        <v>1692</v>
      </c>
      <c r="B309" t="s">
        <v>1693</v>
      </c>
      <c r="C309" t="s">
        <v>286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-0.87078409999999995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1.3092539999999999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-2.3118370000000001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12.900880000000001</v>
      </c>
      <c r="H309" cm="1">
        <f t="array" ref="H309">_xll.BDP(A309,$H$1)</f>
        <v>5.0888669999999996</v>
      </c>
      <c r="I309" cm="1">
        <f t="array" ref="I309">_xll.BDP(A309,$I$1)</f>
        <v>-4.1314780000000004</v>
      </c>
    </row>
    <row r="310" spans="1:9" x14ac:dyDescent="0.25">
      <c r="A310" t="s">
        <v>1694</v>
      </c>
      <c r="B310" t="s">
        <v>1695</v>
      </c>
      <c r="C310" t="s">
        <v>270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-0.97715419999999997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-6.3720790000000003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6.7448739999999993E-2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19.278559999999999</v>
      </c>
      <c r="H310" cm="1">
        <f t="array" ref="H310">_xll.BDP(A310,$H$1)</f>
        <v>-5.9922110000000002</v>
      </c>
      <c r="I310" cm="1">
        <f t="array" ref="I310">_xll.BDP(A310,$I$1)</f>
        <v>-23.742840000000001</v>
      </c>
    </row>
    <row r="311" spans="1:9" x14ac:dyDescent="0.25">
      <c r="A311" t="s">
        <v>1696</v>
      </c>
      <c r="B311" t="s">
        <v>1697</v>
      </c>
      <c r="C311" t="s">
        <v>280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0.55880110000000005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9.9722220000000004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12.057740000000001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-20.3032</v>
      </c>
      <c r="H311" cm="1">
        <f t="array" ref="H311">_xll.BDP(A311,$H$1)</f>
        <v>-5.7582870000000002</v>
      </c>
      <c r="I311" cm="1">
        <f t="array" ref="I311">_xll.BDP(A311,$I$1)</f>
        <v>-35.140889999999999</v>
      </c>
    </row>
    <row r="312" spans="1:9" x14ac:dyDescent="0.25">
      <c r="A312" t="s">
        <v>1698</v>
      </c>
      <c r="B312" t="s">
        <v>1699</v>
      </c>
      <c r="C312" t="s">
        <v>263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-0.57361340000000005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-1.7299880000000001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-6.2692209999999999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27.295660000000002</v>
      </c>
      <c r="H312" cm="1">
        <f t="array" ref="H312">_xll.BDP(A312,$H$1)</f>
        <v>12.489470000000001</v>
      </c>
      <c r="I312" cm="1">
        <f t="array" ref="I312">_xll.BDP(A312,$I$1)</f>
        <v>-7.1033439999999999</v>
      </c>
    </row>
    <row r="313" spans="1:9" x14ac:dyDescent="0.25">
      <c r="A313" t="s">
        <v>83</v>
      </c>
      <c r="B313" t="s">
        <v>1700</v>
      </c>
      <c r="C313" t="s">
        <v>280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-1.101005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-2.6848800000000002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6.7976219999999996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8.8834119999999999</v>
      </c>
      <c r="H313" cm="1">
        <f t="array" ref="H313">_xll.BDP(A313,$H$1)</f>
        <v>-3.6852529999999999</v>
      </c>
      <c r="I313" cm="1">
        <f t="array" ref="I313">_xll.BDP(A313,$I$1)</f>
        <v>-14.808450000000001</v>
      </c>
    </row>
    <row r="314" spans="1:9" x14ac:dyDescent="0.25">
      <c r="A314" t="s">
        <v>15</v>
      </c>
      <c r="B314" t="s">
        <v>1701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-1.9859269999999998E-2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0.9219695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-1.2736460000000001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14.601990000000001</v>
      </c>
      <c r="H314" cm="1">
        <f t="array" ref="H314">_xll.BDP(A314,$H$1)</f>
        <v>5.5956890000000001</v>
      </c>
      <c r="I314" cm="1">
        <f t="array" ref="I314">_xll.BDP(A314,$I$1)</f>
        <v>-4.4267099999999999</v>
      </c>
    </row>
    <row r="315" spans="1:9" x14ac:dyDescent="0.25">
      <c r="A315" t="s">
        <v>1702</v>
      </c>
      <c r="B315" t="s">
        <v>1703</v>
      </c>
      <c r="C315" t="s">
        <v>263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-0.8591065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-3.592314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-3.7129750000000001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13.27562</v>
      </c>
      <c r="H315" cm="1">
        <f t="array" ref="H315">_xll.BDP(A315,$H$1)</f>
        <v>6.0998229999999998</v>
      </c>
      <c r="I315" cm="1">
        <f t="array" ref="I315">_xll.BDP(A315,$I$1)</f>
        <v>-5.9494740000000004</v>
      </c>
    </row>
    <row r="316" spans="1:9" x14ac:dyDescent="0.25">
      <c r="A316" t="s">
        <v>2352</v>
      </c>
      <c r="B316" t="s">
        <v>1767</v>
      </c>
      <c r="C316" t="s">
        <v>280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0.44692739999999997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-0.18504809999999999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3.1357550000000001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39.200470000000003</v>
      </c>
      <c r="H316" cm="1">
        <f t="array" ref="H316">_xll.BDP(A316,$H$1)</f>
        <v>19.48141</v>
      </c>
      <c r="I316" cm="1">
        <f t="array" ref="I316">_xll.BDP(A316,$I$1)</f>
        <v>-2.1762800000000002</v>
      </c>
    </row>
    <row r="317" spans="1:9" x14ac:dyDescent="0.25">
      <c r="A317" t="s">
        <v>1704</v>
      </c>
      <c r="B317" t="s">
        <v>1705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-0.17652229999999999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1.5450010000000001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2.6814110000000002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-17.659939999999999</v>
      </c>
      <c r="H317" cm="1">
        <f t="array" ref="H317">_xll.BDP(A317,$H$1)</f>
        <v>-15.18089</v>
      </c>
      <c r="I317" cm="1">
        <f t="array" ref="I317">_xll.BDP(A317,$I$1)</f>
        <v>-27.753969999999999</v>
      </c>
    </row>
    <row r="318" spans="1:9" x14ac:dyDescent="0.25">
      <c r="A318" t="s">
        <v>1706</v>
      </c>
      <c r="B318" t="s">
        <v>1707</v>
      </c>
      <c r="C318" t="s">
        <v>263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-1.3311980000000001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0.55709319999999996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-0.65974100000000002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12.67019</v>
      </c>
      <c r="H318" cm="1">
        <f t="array" ref="H318">_xll.BDP(A318,$H$1)</f>
        <v>0.58378149999999995</v>
      </c>
      <c r="I318" cm="1">
        <f t="array" ref="I318">_xll.BDP(A318,$I$1)</f>
        <v>-6.5521919999999998</v>
      </c>
    </row>
    <row r="319" spans="1:9" x14ac:dyDescent="0.25">
      <c r="A319" t="s">
        <v>2240</v>
      </c>
      <c r="B319" t="s">
        <v>2241</v>
      </c>
      <c r="C319" t="s">
        <v>286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0.25425880000000001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0.58673470000000005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1.362468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30.880089999999999</v>
      </c>
      <c r="H319" cm="1">
        <f t="array" ref="H319">_xll.BDP(A319,$H$1)</f>
        <v>20.124790000000001</v>
      </c>
      <c r="I319" cm="1">
        <f t="array" ref="I319">_xll.BDP(A319,$I$1)</f>
        <v>-0.42928830000000001</v>
      </c>
    </row>
    <row r="320" spans="1:9" x14ac:dyDescent="0.25">
      <c r="A320" t="s">
        <v>1708</v>
      </c>
      <c r="B320" t="s">
        <v>1709</v>
      </c>
      <c r="C320" t="s">
        <v>263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-0.25974029999999998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1.5245789999999999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-9.4012279999999997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-25.018799999999999</v>
      </c>
      <c r="H320" cm="1">
        <f t="array" ref="H320">_xll.BDP(A320,$H$1)</f>
        <v>-26.443259999999999</v>
      </c>
      <c r="I320" cm="1">
        <f t="array" ref="I320">_xll.BDP(A320,$I$1)</f>
        <v>-39.953090000000003</v>
      </c>
    </row>
    <row r="321" spans="1:9" x14ac:dyDescent="0.25">
      <c r="A321" t="s">
        <v>1710</v>
      </c>
      <c r="B321" t="s">
        <v>1711</v>
      </c>
      <c r="C321" t="s">
        <v>267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-0.80830290000000005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-1.7808900000000001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-4.0758150000000004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7.9497780000000002</v>
      </c>
      <c r="H321" cm="1">
        <f t="array" ref="H321">_xll.BDP(A321,$H$1)</f>
        <v>-9.219659</v>
      </c>
      <c r="I321" cm="1">
        <f t="array" ref="I321">_xll.BDP(A321,$I$1)</f>
        <v>-19.56044</v>
      </c>
    </row>
    <row r="322" spans="1:9" x14ac:dyDescent="0.25">
      <c r="A322" t="s">
        <v>74</v>
      </c>
      <c r="B322" t="s">
        <v>1712</v>
      </c>
      <c r="C322" t="s">
        <v>280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-0.59867309999999996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1.2821830000000001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6.9252510000000003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27.68862</v>
      </c>
      <c r="H322" cm="1">
        <f t="array" ref="H322">_xll.BDP(A322,$H$1)</f>
        <v>7.9879009999999999</v>
      </c>
      <c r="I322" cm="1">
        <f t="array" ref="I322">_xll.BDP(A322,$I$1)</f>
        <v>-2.5483500000000001</v>
      </c>
    </row>
    <row r="323" spans="1:9" x14ac:dyDescent="0.25">
      <c r="A323" t="s">
        <v>1713</v>
      </c>
      <c r="B323" t="s">
        <v>1714</v>
      </c>
      <c r="C323" t="s">
        <v>261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-1.743336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-1.523156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-4.2790239999999997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9.2713760000000001</v>
      </c>
      <c r="H323" cm="1">
        <f t="array" ref="H323">_xll.BDP(A323,$H$1)</f>
        <v>1.037261</v>
      </c>
      <c r="I323" cm="1">
        <f t="array" ref="I323">_xll.BDP(A323,$I$1)</f>
        <v>-13.567159999999999</v>
      </c>
    </row>
    <row r="324" spans="1:9" x14ac:dyDescent="0.25">
      <c r="A324" t="s">
        <v>1715</v>
      </c>
      <c r="B324" t="s">
        <v>1716</v>
      </c>
      <c r="C324" t="s">
        <v>280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-0.97938389999999997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4.7032150000000001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14.320600000000001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-47.333649999999999</v>
      </c>
      <c r="H324" cm="1">
        <f t="array" ref="H324">_xll.BDP(A324,$H$1)</f>
        <v>-30.645130000000002</v>
      </c>
      <c r="I324" cm="1">
        <f t="array" ref="I324">_xll.BDP(A324,$I$1)</f>
        <v>-60.925179999999997</v>
      </c>
    </row>
    <row r="325" spans="1:9" x14ac:dyDescent="0.25">
      <c r="A325" t="s">
        <v>1717</v>
      </c>
      <c r="B325" t="s">
        <v>1718</v>
      </c>
      <c r="C325" t="s">
        <v>267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-0.251942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0.72962269999999996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2.3945750000000001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25.936990000000002</v>
      </c>
      <c r="H325" cm="1">
        <f t="array" ref="H325">_xll.BDP(A325,$H$1)</f>
        <v>16.33445</v>
      </c>
      <c r="I325" cm="1">
        <f t="array" ref="I325">_xll.BDP(A325,$I$1)</f>
        <v>-5.2830969999999997</v>
      </c>
    </row>
    <row r="326" spans="1:9" x14ac:dyDescent="0.25">
      <c r="A326" t="s">
        <v>1719</v>
      </c>
      <c r="B326" t="s">
        <v>1720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-0.6706955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1.9371100000000001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3.7793760000000001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23.683199999999999</v>
      </c>
      <c r="H326" cm="1">
        <f t="array" ref="H326">_xll.BDP(A326,$H$1)</f>
        <v>10.361879999999999</v>
      </c>
      <c r="I326" cm="1">
        <f t="array" ref="I326">_xll.BDP(A326,$I$1)</f>
        <v>-1.0684610000000001</v>
      </c>
    </row>
    <row r="327" spans="1:9" x14ac:dyDescent="0.25">
      <c r="A327" t="s">
        <v>1721</v>
      </c>
      <c r="B327" t="s">
        <v>1722</v>
      </c>
      <c r="C327" t="s">
        <v>267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5.038945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0.73215229999999998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8.4351629999999993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43.013559999999998</v>
      </c>
      <c r="H327" cm="1">
        <f t="array" ref="H327">_xll.BDP(A327,$H$1)</f>
        <v>20.252009999999999</v>
      </c>
      <c r="I327" cm="1">
        <f t="array" ref="I327">_xll.BDP(A327,$I$1)</f>
        <v>-0.82495410000000002</v>
      </c>
    </row>
    <row r="328" spans="1:9" x14ac:dyDescent="0.25">
      <c r="A328" t="s">
        <v>1723</v>
      </c>
      <c r="B328" t="s">
        <v>1724</v>
      </c>
      <c r="C328" t="s">
        <v>263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-0.9642944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1.4882249999999999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-3.4948100000000002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34.844279999999998</v>
      </c>
      <c r="H328" cm="1">
        <f t="array" ref="H328">_xll.BDP(A328,$H$1)</f>
        <v>4.1058969999999997</v>
      </c>
      <c r="I328" cm="1">
        <f t="array" ref="I328">_xll.BDP(A328,$I$1)</f>
        <v>-13.8764</v>
      </c>
    </row>
    <row r="329" spans="1:9" x14ac:dyDescent="0.25">
      <c r="A329" t="s">
        <v>1725</v>
      </c>
      <c r="B329" t="s">
        <v>1726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-4.5308630000000003E-2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4.0695880000000004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6.7108420000000004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19.878679999999999</v>
      </c>
      <c r="H329" cm="1">
        <f t="array" ref="H329">_xll.BDP(A329,$H$1)</f>
        <v>3.8594940000000002</v>
      </c>
      <c r="I329" cm="1">
        <f t="array" ref="I329">_xll.BDP(A329,$I$1)</f>
        <v>-7.7598149999999997</v>
      </c>
    </row>
    <row r="330" spans="1:9" x14ac:dyDescent="0.25">
      <c r="A330" t="s">
        <v>64</v>
      </c>
      <c r="B330" t="s">
        <v>1727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-0.1291986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0.21493999999999999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3.0742430000000001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19.669450000000001</v>
      </c>
      <c r="H330" cm="1">
        <f t="array" ref="H330">_xll.BDP(A330,$H$1)</f>
        <v>2.7755399999999999</v>
      </c>
      <c r="I330" cm="1">
        <f t="array" ref="I330">_xll.BDP(A330,$I$1)</f>
        <v>-10.55631</v>
      </c>
    </row>
    <row r="331" spans="1:9" x14ac:dyDescent="0.25">
      <c r="A331" t="s">
        <v>1728</v>
      </c>
      <c r="B331" t="s">
        <v>1729</v>
      </c>
      <c r="C331" t="s">
        <v>265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-1.0457970000000001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2.1545000000000001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4.9363390000000003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13.04649</v>
      </c>
      <c r="H331" cm="1">
        <f t="array" ref="H331">_xll.BDP(A331,$H$1)</f>
        <v>7.3554079999999997</v>
      </c>
      <c r="I331" cm="1">
        <f t="array" ref="I331">_xll.BDP(A331,$I$1)</f>
        <v>-5.5016179999999997</v>
      </c>
    </row>
    <row r="332" spans="1:9" x14ac:dyDescent="0.25">
      <c r="A332" t="s">
        <v>1730</v>
      </c>
      <c r="B332" t="s">
        <v>1731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-1.1026339999999999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9.2916109999999996E-2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2.1076350000000001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2.8754209999999998</v>
      </c>
      <c r="H332" cm="1">
        <f t="array" ref="H332">_xll.BDP(A332,$H$1)</f>
        <v>-4.1640309999999996</v>
      </c>
      <c r="I332" cm="1">
        <f t="array" ref="I332">_xll.BDP(A332,$I$1)</f>
        <v>-16.021699999999999</v>
      </c>
    </row>
    <row r="333" spans="1:9" x14ac:dyDescent="0.25">
      <c r="A333" t="s">
        <v>1732</v>
      </c>
      <c r="B333" t="s">
        <v>1733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-1.715686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5.042567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1.905972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9.9327299999999994</v>
      </c>
      <c r="H333" cm="1">
        <f t="array" ref="H333">_xll.BDP(A333,$H$1)</f>
        <v>-6.3732129999999998</v>
      </c>
      <c r="I333" cm="1">
        <f t="array" ref="I333">_xll.BDP(A333,$I$1)</f>
        <v>-16.45833</v>
      </c>
    </row>
    <row r="334" spans="1:9" x14ac:dyDescent="0.25">
      <c r="A334" t="s">
        <v>1734</v>
      </c>
      <c r="B334" t="s">
        <v>1735</v>
      </c>
      <c r="C334" t="s">
        <v>263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-1.30905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-0.58543290000000003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-6.5568989999999996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16.00299</v>
      </c>
      <c r="H334" cm="1">
        <f t="array" ref="H334">_xll.BDP(A334,$H$1)</f>
        <v>11.10641</v>
      </c>
      <c r="I334" cm="1">
        <f t="array" ref="I334">_xll.BDP(A334,$I$1)</f>
        <v>-11.126760000000001</v>
      </c>
    </row>
    <row r="335" spans="1:9" x14ac:dyDescent="0.25">
      <c r="A335" t="s">
        <v>1736</v>
      </c>
      <c r="B335" t="s">
        <v>1737</v>
      </c>
      <c r="C335" t="s">
        <v>265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-0.70989480000000005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1.8692200000000001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3.0039709999999999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42.690779999999997</v>
      </c>
      <c r="H335" cm="1">
        <f t="array" ref="H335">_xll.BDP(A335,$H$1)</f>
        <v>17.022790000000001</v>
      </c>
      <c r="I335" cm="1">
        <f t="array" ref="I335">_xll.BDP(A335,$I$1)</f>
        <v>-2.5427460000000002</v>
      </c>
    </row>
    <row r="336" spans="1:9" x14ac:dyDescent="0.25">
      <c r="A336" t="s">
        <v>80</v>
      </c>
      <c r="B336" t="s">
        <v>1738</v>
      </c>
      <c r="C336" t="s">
        <v>280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-2.200869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-1.354738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-8.2749269999999999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14.190799999999999</v>
      </c>
      <c r="H336" cm="1">
        <f t="array" ref="H336">_xll.BDP(A336,$H$1)</f>
        <v>-3.4499490000000002</v>
      </c>
      <c r="I336" cm="1">
        <f t="array" ref="I336">_xll.BDP(A336,$I$1)</f>
        <v>-12.90456</v>
      </c>
    </row>
    <row r="337" spans="1:9" x14ac:dyDescent="0.25">
      <c r="A337" t="s">
        <v>1739</v>
      </c>
      <c r="B337" t="s">
        <v>1740</v>
      </c>
      <c r="C337" t="s">
        <v>265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-0.55456689999999997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0.43480400000000002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-1.083475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17.907599999999999</v>
      </c>
      <c r="H337" cm="1">
        <f t="array" ref="H337">_xll.BDP(A337,$H$1)</f>
        <v>11.11215</v>
      </c>
      <c r="I337" cm="1">
        <f t="array" ref="I337">_xll.BDP(A337,$I$1)</f>
        <v>-4.5625340000000003</v>
      </c>
    </row>
    <row r="338" spans="1:9" x14ac:dyDescent="0.25">
      <c r="A338" t="s">
        <v>1741</v>
      </c>
      <c r="B338" t="s">
        <v>1742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-1.8376250000000001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-0.69472710000000004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-0.12861719999999999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32.297519999999999</v>
      </c>
      <c r="H338" cm="1">
        <f t="array" ref="H338">_xll.BDP(A338,$H$1)</f>
        <v>18.820740000000001</v>
      </c>
      <c r="I338" cm="1">
        <f t="array" ref="I338">_xll.BDP(A338,$I$1)</f>
        <v>-3.8720539999999999</v>
      </c>
    </row>
    <row r="339" spans="1:9" x14ac:dyDescent="0.25">
      <c r="A339" t="s">
        <v>1743</v>
      </c>
      <c r="B339" t="s">
        <v>1744</v>
      </c>
      <c r="C339" t="s">
        <v>259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0.27199319999999999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-4.8328959999999999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-5.196091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-20.744309999999999</v>
      </c>
      <c r="H339" cm="1">
        <f t="array" ref="H339">_xll.BDP(A339,$H$1)</f>
        <v>-14.58624</v>
      </c>
      <c r="I339" cm="1">
        <f t="array" ref="I339">_xll.BDP(A339,$I$1)</f>
        <v>-27.202169999999999</v>
      </c>
    </row>
    <row r="340" spans="1:9" x14ac:dyDescent="0.25">
      <c r="A340" t="s">
        <v>1745</v>
      </c>
      <c r="B340" t="s">
        <v>1746</v>
      </c>
      <c r="C340" t="s">
        <v>267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-0.19565189999999999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0.92236799999999997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5.3700390000000002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6.4611080000000003</v>
      </c>
      <c r="H340" cm="1">
        <f t="array" ref="H340">_xll.BDP(A340,$H$1)</f>
        <v>2.8970280000000002</v>
      </c>
      <c r="I340" cm="1">
        <f t="array" ref="I340">_xll.BDP(A340,$I$1)</f>
        <v>-1.7509710000000001</v>
      </c>
    </row>
    <row r="341" spans="1:9" x14ac:dyDescent="0.25">
      <c r="A341" t="s">
        <v>1747</v>
      </c>
      <c r="B341" t="s">
        <v>1748</v>
      </c>
      <c r="C341" t="s">
        <v>280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-2.3541509999999999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3.3534619999999999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8.4830550000000005E-2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28.23237</v>
      </c>
      <c r="H341" cm="1">
        <f t="array" ref="H341">_xll.BDP(A341,$H$1)</f>
        <v>13.049160000000001</v>
      </c>
      <c r="I341" cm="1">
        <f t="array" ref="I341">_xll.BDP(A341,$I$1)</f>
        <v>-7.0330969999999997</v>
      </c>
    </row>
    <row r="342" spans="1:9" x14ac:dyDescent="0.25">
      <c r="A342" t="s">
        <v>1749</v>
      </c>
      <c r="B342" t="s">
        <v>1750</v>
      </c>
      <c r="C342" t="s">
        <v>265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-2.3020139999999998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-6.5488080000000002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-8.4357330000000008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-6.8175499999999998</v>
      </c>
      <c r="H342" cm="1">
        <f t="array" ref="H342">_xll.BDP(A342,$H$1)</f>
        <v>-4.9039849999999996</v>
      </c>
      <c r="I342" cm="1">
        <f t="array" ref="I342">_xll.BDP(A342,$I$1)</f>
        <v>-15.45326</v>
      </c>
    </row>
    <row r="343" spans="1:9" x14ac:dyDescent="0.25">
      <c r="A343" t="s">
        <v>1751</v>
      </c>
      <c r="B343" t="s">
        <v>1752</v>
      </c>
      <c r="C343" t="s">
        <v>261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-0.70050829999999997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4.0336040000000004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10.093310000000001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-16.18102</v>
      </c>
      <c r="H343" cm="1">
        <f t="array" ref="H343">_xll.BDP(A343,$H$1)</f>
        <v>-9.8655019999999993</v>
      </c>
      <c r="I343" cm="1">
        <f t="array" ref="I343">_xll.BDP(A343,$I$1)</f>
        <v>-29.423559999999998</v>
      </c>
    </row>
    <row r="344" spans="1:9" x14ac:dyDescent="0.25">
      <c r="A344" t="s">
        <v>1753</v>
      </c>
      <c r="B344" t="s">
        <v>1754</v>
      </c>
      <c r="C344" t="s">
        <v>271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-1.070171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2.732809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3.9075839999999999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-1.5490159999999999</v>
      </c>
      <c r="H344" cm="1">
        <f t="array" ref="H344">_xll.BDP(A344,$H$1)</f>
        <v>-2.1644679999999998</v>
      </c>
      <c r="I344" cm="1">
        <f t="array" ref="I344">_xll.BDP(A344,$I$1)</f>
        <v>-19.749120000000001</v>
      </c>
    </row>
    <row r="345" spans="1:9" x14ac:dyDescent="0.25">
      <c r="A345" t="s">
        <v>1755</v>
      </c>
      <c r="B345" t="s">
        <v>1756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0.24533260000000001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-0.64869060000000001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-2.565391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14.463340000000001</v>
      </c>
      <c r="H345" cm="1">
        <f t="array" ref="H345">_xll.BDP(A345,$H$1)</f>
        <v>3.8505739999999999</v>
      </c>
      <c r="I345" cm="1">
        <f t="array" ref="I345">_xll.BDP(A345,$I$1)</f>
        <v>-9.0909089999999999</v>
      </c>
    </row>
    <row r="346" spans="1:9" x14ac:dyDescent="0.25">
      <c r="A346" t="s">
        <v>1757</v>
      </c>
      <c r="B346" t="s">
        <v>1758</v>
      </c>
      <c r="C346" t="s">
        <v>261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-2.0928710000000001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-1.707157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6.6844920000000002E-2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19.73762</v>
      </c>
      <c r="H346" cm="1">
        <f t="array" ref="H346">_xll.BDP(A346,$H$1)</f>
        <v>5.1799549999999996</v>
      </c>
      <c r="I346" cm="1">
        <f t="array" ref="I346">_xll.BDP(A346,$I$1)</f>
        <v>-5.2531660000000002</v>
      </c>
    </row>
    <row r="347" spans="1:9" x14ac:dyDescent="0.25">
      <c r="A347" t="s">
        <v>1759</v>
      </c>
      <c r="B347" t="s">
        <v>1760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-0.9784851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-1.481471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-1.6705429999999999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9.5434839999999994</v>
      </c>
      <c r="H347" cm="1">
        <f t="array" ref="H347">_xll.BDP(A347,$H$1)</f>
        <v>2.1793580000000001</v>
      </c>
      <c r="I347" cm="1">
        <f t="array" ref="I347">_xll.BDP(A347,$I$1)</f>
        <v>-4.0296960000000004</v>
      </c>
    </row>
    <row r="348" spans="1:9" x14ac:dyDescent="0.25">
      <c r="A348" t="s">
        <v>1761</v>
      </c>
      <c r="B348" t="s">
        <v>1762</v>
      </c>
      <c r="C348" t="s">
        <v>261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-0.7593242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0.20599529999999999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0.78618540000000003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20.668849999999999</v>
      </c>
      <c r="H348" cm="1">
        <f t="array" ref="H348">_xll.BDP(A348,$H$1)</f>
        <v>4.4178100000000002</v>
      </c>
      <c r="I348" cm="1">
        <f t="array" ref="I348">_xll.BDP(A348,$I$1)</f>
        <v>-5.4855799999999997</v>
      </c>
    </row>
    <row r="349" spans="1:9" x14ac:dyDescent="0.25">
      <c r="A349" t="s">
        <v>1763</v>
      </c>
      <c r="B349" t="s">
        <v>1764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-0.83454720000000004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0.39606550000000001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1.338365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18.140599999999999</v>
      </c>
      <c r="H349" cm="1">
        <f t="array" ref="H349">_xll.BDP(A349,$H$1)</f>
        <v>-2.1419190000000001</v>
      </c>
      <c r="I349" cm="1">
        <f t="array" ref="I349">_xll.BDP(A349,$I$1)</f>
        <v>-17.196770000000001</v>
      </c>
    </row>
    <row r="350" spans="1:9" x14ac:dyDescent="0.25">
      <c r="A350" t="s">
        <v>1765</v>
      </c>
      <c r="B350" t="s">
        <v>1766</v>
      </c>
      <c r="C350" t="s">
        <v>265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-1.595774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-0.34944049999999999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-3.487695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11.98057</v>
      </c>
      <c r="H350" cm="1">
        <f t="array" ref="H350">_xll.BDP(A350,$H$1)</f>
        <v>7.5771089999999999E-2</v>
      </c>
      <c r="I350" cm="1">
        <f t="array" ref="I350">_xll.BDP(A350,$I$1)</f>
        <v>-6.6980639999999996</v>
      </c>
    </row>
    <row r="351" spans="1:9" x14ac:dyDescent="0.25">
      <c r="A351" t="s">
        <v>1768</v>
      </c>
      <c r="B351" t="s">
        <v>1769</v>
      </c>
      <c r="C351" t="s">
        <v>261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-1.21909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0.98024579999999994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-1.226324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14.422000000000001</v>
      </c>
      <c r="H351" cm="1">
        <f t="array" ref="H351">_xll.BDP(A351,$H$1)</f>
        <v>-2.0839690000000002</v>
      </c>
      <c r="I351" cm="1">
        <f t="array" ref="I351">_xll.BDP(A351,$I$1)</f>
        <v>-11.78767</v>
      </c>
    </row>
    <row r="352" spans="1:9" x14ac:dyDescent="0.25">
      <c r="A352" t="s">
        <v>1770</v>
      </c>
      <c r="B352" t="s">
        <v>1771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-1.517857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-1.517857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7.609756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-22.844390000000001</v>
      </c>
      <c r="H352" cm="1">
        <f t="array" ref="H352">_xll.BDP(A352,$H$1)</f>
        <v>-10.69476</v>
      </c>
      <c r="I352" cm="1">
        <f t="array" ref="I352">_xll.BDP(A352,$I$1)</f>
        <v>-28.5853</v>
      </c>
    </row>
    <row r="353" spans="1:9" x14ac:dyDescent="0.25">
      <c r="A353" t="s">
        <v>104</v>
      </c>
      <c r="B353" t="s">
        <v>1772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-1.266035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0.85612949999999999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-5.0661269999999998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17.018280000000001</v>
      </c>
      <c r="H353" cm="1">
        <f t="array" ref="H353">_xll.BDP(A353,$H$1)</f>
        <v>1.64018</v>
      </c>
      <c r="I353" cm="1">
        <f t="array" ref="I353">_xll.BDP(A353,$I$1)</f>
        <v>-9.0585240000000002</v>
      </c>
    </row>
    <row r="354" spans="1:9" x14ac:dyDescent="0.25">
      <c r="A354" t="s">
        <v>1773</v>
      </c>
      <c r="B354" t="s">
        <v>1774</v>
      </c>
      <c r="C354" t="s">
        <v>263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-0.68843759999999998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0.75219769999999997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-1.8130120000000001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19.076409999999999</v>
      </c>
      <c r="H354" cm="1">
        <f t="array" ref="H354">_xll.BDP(A354,$H$1)</f>
        <v>4.8499100000000004</v>
      </c>
      <c r="I354" cm="1">
        <f t="array" ref="I354">_xll.BDP(A354,$I$1)</f>
        <v>-6.2893080000000001</v>
      </c>
    </row>
    <row r="355" spans="1:9" x14ac:dyDescent="0.25">
      <c r="A355" t="s">
        <v>1775</v>
      </c>
      <c r="B355" t="s">
        <v>1776</v>
      </c>
      <c r="C355" t="s">
        <v>286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-0.73126170000000001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2.9365399999999999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2.410177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9.5182559999999992</v>
      </c>
      <c r="H355" cm="1">
        <f t="array" ref="H355">_xll.BDP(A355,$H$1)</f>
        <v>4.358142</v>
      </c>
      <c r="I355" cm="1">
        <f t="array" ref="I355">_xll.BDP(A355,$I$1)</f>
        <v>-5.3093459999999997</v>
      </c>
    </row>
    <row r="356" spans="1:9" x14ac:dyDescent="0.25">
      <c r="A356" t="s">
        <v>1777</v>
      </c>
      <c r="B356" t="s">
        <v>1778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-0.76441970000000004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-0.76441970000000004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4.7945200000000003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64.199389999999994</v>
      </c>
      <c r="H356" cm="1">
        <f t="array" ref="H356">_xll.BDP(A356,$H$1)</f>
        <v>24.645759999999999</v>
      </c>
      <c r="I356" cm="1">
        <f t="array" ref="I356">_xll.BDP(A356,$I$1)</f>
        <v>-2.7689509999999999</v>
      </c>
    </row>
    <row r="357" spans="1:9" x14ac:dyDescent="0.25">
      <c r="A357" t="s">
        <v>1779</v>
      </c>
      <c r="B357" t="s">
        <v>1780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-1.0272969999999999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3.2143220000000001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7.5059950000000004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69.584980000000002</v>
      </c>
      <c r="H357" cm="1">
        <f t="array" ref="H357">_xll.BDP(A357,$H$1)</f>
        <v>20.246110000000002</v>
      </c>
      <c r="I357" cm="1">
        <f t="array" ref="I357">_xll.BDP(A357,$I$1)</f>
        <v>-2.5406499999999999</v>
      </c>
    </row>
    <row r="358" spans="1:9" x14ac:dyDescent="0.25">
      <c r="A358" t="s">
        <v>1781</v>
      </c>
      <c r="B358" t="s">
        <v>1782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-0.80174610000000002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4.3959109999999999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2.586951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-11.171569999999999</v>
      </c>
      <c r="H358" cm="1">
        <f t="array" ref="H358">_xll.BDP(A358,$H$1)</f>
        <v>-14.57503</v>
      </c>
      <c r="I358" cm="1">
        <f t="array" ref="I358">_xll.BDP(A358,$I$1)</f>
        <v>-28.68187</v>
      </c>
    </row>
    <row r="359" spans="1:9" x14ac:dyDescent="0.25">
      <c r="A359" t="s">
        <v>1783</v>
      </c>
      <c r="B359" t="s">
        <v>1784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-1.1042639999999999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1.316281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6.2191580000000002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80.505359999999996</v>
      </c>
      <c r="H359" cm="1">
        <f t="array" ref="H359">_xll.BDP(A359,$H$1)</f>
        <v>20.353459999999998</v>
      </c>
      <c r="I359" cm="1">
        <f t="array" ref="I359">_xll.BDP(A359,$I$1)</f>
        <v>-4.2929969999999997</v>
      </c>
    </row>
    <row r="360" spans="1:9" x14ac:dyDescent="0.25">
      <c r="A360" t="s">
        <v>20</v>
      </c>
      <c r="B360" t="s">
        <v>1785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-0.86014120000000005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-3.4046989999999999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-4.3546269999999998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-28.121770000000001</v>
      </c>
      <c r="H360" cm="1">
        <f t="array" ref="H360">_xll.BDP(A360,$H$1)</f>
        <v>-18.255490000000002</v>
      </c>
      <c r="I360" cm="1">
        <f t="array" ref="I360">_xll.BDP(A360,$I$1)</f>
        <v>-32.128779999999999</v>
      </c>
    </row>
    <row r="361" spans="1:9" x14ac:dyDescent="0.25">
      <c r="A361" t="s">
        <v>1786</v>
      </c>
      <c r="B361" t="s">
        <v>1787</v>
      </c>
      <c r="C361" t="s">
        <v>275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-1.526796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-2.1366510000000001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-6.6736740000000001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-0.20264750000000001</v>
      </c>
      <c r="H361" cm="1">
        <f t="array" ref="H361">_xll.BDP(A361,$H$1)</f>
        <v>-6.4282539999999999</v>
      </c>
      <c r="I361" cm="1">
        <f t="array" ref="I361">_xll.BDP(A361,$I$1)</f>
        <v>-13.27713</v>
      </c>
    </row>
    <row r="362" spans="1:9" x14ac:dyDescent="0.25">
      <c r="A362" t="s">
        <v>1788</v>
      </c>
      <c r="B362" t="s">
        <v>1789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-1.6482270000000001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9.5413019999999999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15.891640000000001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24.701530000000002</v>
      </c>
      <c r="H362" cm="1">
        <f t="array" ref="H362">_xll.BDP(A362,$H$1)</f>
        <v>19.756769999999999</v>
      </c>
      <c r="I362" cm="1">
        <f t="array" ref="I362">_xll.BDP(A362,$I$1)</f>
        <v>-8.8391280000000005</v>
      </c>
    </row>
    <row r="363" spans="1:9" x14ac:dyDescent="0.25">
      <c r="A363" t="s">
        <v>1790</v>
      </c>
      <c r="B363" t="s">
        <v>1791</v>
      </c>
      <c r="C363" t="s">
        <v>271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-0.63906359999999995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1.433765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-5.622655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-1.184823</v>
      </c>
      <c r="H363" cm="1">
        <f t="array" ref="H363">_xll.BDP(A363,$H$1)</f>
        <v>2.2588560000000002</v>
      </c>
      <c r="I363" cm="1">
        <f t="array" ref="I363">_xll.BDP(A363,$I$1)</f>
        <v>-10.56021</v>
      </c>
    </row>
    <row r="364" spans="1:9" x14ac:dyDescent="0.25">
      <c r="A364" t="s">
        <v>1792</v>
      </c>
      <c r="B364" t="s">
        <v>1793</v>
      </c>
      <c r="C364" t="s">
        <v>280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-1.935319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3.431209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-13.002190000000001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-15.59492</v>
      </c>
      <c r="H364" cm="1">
        <f t="array" ref="H364">_xll.BDP(A364,$H$1)</f>
        <v>8.1888769999999997</v>
      </c>
      <c r="I364" cm="1">
        <f t="array" ref="I364">_xll.BDP(A364,$I$1)</f>
        <v>-24.641349999999999</v>
      </c>
    </row>
    <row r="365" spans="1:9" x14ac:dyDescent="0.25">
      <c r="A365" t="s">
        <v>185</v>
      </c>
      <c r="B365" t="s">
        <v>1794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-0.48006680000000002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3.3376679999999999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8.3636359999999996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2.5382470000000001</v>
      </c>
      <c r="H365" cm="1">
        <f t="array" ref="H365">_xll.BDP(A365,$H$1)</f>
        <v>1.766726</v>
      </c>
      <c r="I365" cm="1">
        <f t="array" ref="I365">_xll.BDP(A365,$I$1)</f>
        <v>-14.704829999999999</v>
      </c>
    </row>
    <row r="366" spans="1:9" x14ac:dyDescent="0.25">
      <c r="A366" t="s">
        <v>1795</v>
      </c>
      <c r="B366" t="s">
        <v>1796</v>
      </c>
      <c r="C366" t="s">
        <v>261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-0.96044949999999996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3.458148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7.2254529999999999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-5.2777799999999999</v>
      </c>
      <c r="H366" cm="1">
        <f t="array" ref="H366">_xll.BDP(A366,$H$1)</f>
        <v>-1.2975110000000001</v>
      </c>
      <c r="I366" cm="1">
        <f t="array" ref="I366">_xll.BDP(A366,$I$1)</f>
        <v>-17.304680000000001</v>
      </c>
    </row>
    <row r="367" spans="1:9" x14ac:dyDescent="0.25">
      <c r="A367" t="s">
        <v>142</v>
      </c>
      <c r="B367" t="s">
        <v>1797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0.27382260000000003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1.3842749999999999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10.20162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205.16669999999999</v>
      </c>
      <c r="H367" cm="1">
        <f t="array" ref="H367">_xll.BDP(A367,$H$1)</f>
        <v>64.488720000000001</v>
      </c>
      <c r="I367" cm="1">
        <f t="array" ref="I367">_xll.BDP(A367,$I$1)</f>
        <v>-0.62415080000000001</v>
      </c>
    </row>
    <row r="368" spans="1:9" x14ac:dyDescent="0.25">
      <c r="A368" t="s">
        <v>1798</v>
      </c>
      <c r="B368" t="s">
        <v>1799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-1.2639320000000001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-0.29168820000000001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1.444987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17.26238</v>
      </c>
      <c r="H368" cm="1">
        <f t="array" ref="H368">_xll.BDP(A368,$H$1)</f>
        <v>8.6948339999999999E-2</v>
      </c>
      <c r="I368" cm="1">
        <f t="array" ref="I368">_xll.BDP(A368,$I$1)</f>
        <v>-8.3930369999999996</v>
      </c>
    </row>
    <row r="369" spans="1:9" x14ac:dyDescent="0.25">
      <c r="A369" t="s">
        <v>1800</v>
      </c>
      <c r="B369" t="s">
        <v>1801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-2.2047240000000001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-2.613696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-6.2169650000000001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32.528970000000001</v>
      </c>
      <c r="H369" cm="1">
        <f t="array" ref="H369">_xll.BDP(A369,$H$1)</f>
        <v>3.4491399999999999</v>
      </c>
      <c r="I369" cm="1">
        <f t="array" ref="I369">_xll.BDP(A369,$I$1)</f>
        <v>-10.21687</v>
      </c>
    </row>
    <row r="370" spans="1:9" x14ac:dyDescent="0.25">
      <c r="A370" t="s">
        <v>1806</v>
      </c>
      <c r="B370" t="s">
        <v>1807</v>
      </c>
      <c r="C370" t="s">
        <v>270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0.19455249999999999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-2.0912549999999999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-7.4573229999999997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-0.20838799999999999</v>
      </c>
      <c r="H370" cm="1">
        <f t="array" ref="H370">_xll.BDP(A370,$H$1)</f>
        <v>-4.4562379999999999</v>
      </c>
      <c r="I370" cm="1">
        <f t="array" ref="I370">_xll.BDP(A370,$I$1)</f>
        <v>-15.780860000000001</v>
      </c>
    </row>
    <row r="371" spans="1:9" x14ac:dyDescent="0.25">
      <c r="A371" t="s">
        <v>1804</v>
      </c>
      <c r="B371" t="s">
        <v>1805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-0.72760340000000001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3.6562199999999998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4.9014899999999999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48.00282</v>
      </c>
      <c r="H371" cm="1">
        <f t="array" ref="H371">_xll.BDP(A371,$H$1)</f>
        <v>3.3174739999999998</v>
      </c>
      <c r="I371" cm="1">
        <f t="array" ref="I371">_xll.BDP(A371,$I$1)</f>
        <v>-11.224080000000001</v>
      </c>
    </row>
    <row r="372" spans="1:9" x14ac:dyDescent="0.25">
      <c r="A372" t="s">
        <v>1802</v>
      </c>
      <c r="B372" t="s">
        <v>1803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-1.2812939999999999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0.19183639999999999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-9.714931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-2.3082720000000001</v>
      </c>
      <c r="H372" cm="1">
        <f t="array" ref="H372">_xll.BDP(A372,$H$1)</f>
        <v>-4.5323460000000004</v>
      </c>
      <c r="I372" cm="1">
        <f t="array" ref="I372">_xll.BDP(A372,$I$1)</f>
        <v>-11.864409999999999</v>
      </c>
    </row>
    <row r="373" spans="1:9" x14ac:dyDescent="0.25">
      <c r="A373" t="s">
        <v>1808</v>
      </c>
      <c r="B373" t="s">
        <v>1809</v>
      </c>
      <c r="C373" t="s">
        <v>286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-1.1026339999999999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3.9357690000000001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-3.4094030000000002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-13.912649999999999</v>
      </c>
      <c r="H373" cm="1">
        <f t="array" ref="H373">_xll.BDP(A373,$H$1)</f>
        <v>-9.2447630000000007</v>
      </c>
      <c r="I373" cm="1">
        <f t="array" ref="I373">_xll.BDP(A373,$I$1)</f>
        <v>-25.096769999999999</v>
      </c>
    </row>
    <row r="374" spans="1:9" x14ac:dyDescent="0.25">
      <c r="A374" t="s">
        <v>1810</v>
      </c>
      <c r="B374" t="s">
        <v>1811</v>
      </c>
      <c r="C374" t="s">
        <v>261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-0.20996110000000001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-6.9115239999999994E-2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10.55053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35.168999999999997</v>
      </c>
      <c r="H374" cm="1">
        <f t="array" ref="H374">_xll.BDP(A374,$H$1)</f>
        <v>17.84029</v>
      </c>
      <c r="I374" cm="1">
        <f t="array" ref="I374">_xll.BDP(A374,$I$1)</f>
        <v>-1.0877289999999999</v>
      </c>
    </row>
    <row r="375" spans="1:9" x14ac:dyDescent="0.25">
      <c r="A375" t="s">
        <v>1812</v>
      </c>
      <c r="B375" t="s">
        <v>1813</v>
      </c>
      <c r="C375" t="s">
        <v>265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-0.61523680000000003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2.236634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-0.16052169999999999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25.308679999999999</v>
      </c>
      <c r="H375" cm="1">
        <f t="array" ref="H375">_xll.BDP(A375,$H$1)</f>
        <v>6.7639180000000003</v>
      </c>
      <c r="I375" cm="1">
        <f t="array" ref="I375">_xll.BDP(A375,$I$1)</f>
        <v>-3.5551499999999998</v>
      </c>
    </row>
    <row r="376" spans="1:9" x14ac:dyDescent="0.25">
      <c r="A376" t="s">
        <v>1814</v>
      </c>
      <c r="B376" t="s">
        <v>1815</v>
      </c>
      <c r="C376" t="s">
        <v>271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-1.266737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0.46221590000000001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-1.1397379999999999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32.947020000000002</v>
      </c>
      <c r="H376" cm="1">
        <f t="array" ref="H376">_xll.BDP(A376,$H$1)</f>
        <v>13.631119999999999</v>
      </c>
      <c r="I376" cm="1">
        <f t="array" ref="I376">_xll.BDP(A376,$I$1)</f>
        <v>-4.4664299999999999</v>
      </c>
    </row>
    <row r="377" spans="1:9" x14ac:dyDescent="0.25">
      <c r="A377" t="s">
        <v>1818</v>
      </c>
      <c r="B377" t="s">
        <v>1819</v>
      </c>
      <c r="C377" t="s">
        <v>264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-1.340827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0.36311359999999998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0.87096569999999995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-7.2629339999999996</v>
      </c>
      <c r="H377" cm="1">
        <f t="array" ref="H377">_xll.BDP(A377,$H$1)</f>
        <v>-7.3494099999999998</v>
      </c>
      <c r="I377" cm="1">
        <f t="array" ref="I377">_xll.BDP(A377,$I$1)</f>
        <v>-20.11673</v>
      </c>
    </row>
    <row r="378" spans="1:9" x14ac:dyDescent="0.25">
      <c r="A378" t="s">
        <v>1816</v>
      </c>
      <c r="B378" t="s">
        <v>1817</v>
      </c>
      <c r="C378" t="s">
        <v>259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-1.845019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-8.2758620000000001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-1.1152420000000001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-14.377829999999999</v>
      </c>
      <c r="H378" cm="1">
        <f t="array" ref="H378">_xll.BDP(A378,$H$1)</f>
        <v>-11.5572</v>
      </c>
      <c r="I378" cm="1">
        <f t="array" ref="I378">_xll.BDP(A378,$I$1)</f>
        <v>-25.175809999999998</v>
      </c>
    </row>
    <row r="379" spans="1:9" x14ac:dyDescent="0.25">
      <c r="A379" t="s">
        <v>1820</v>
      </c>
      <c r="B379" t="s">
        <v>1821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-1.536027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7.5360069999999997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9.5982280000000006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8.7382439999999999</v>
      </c>
      <c r="H379" cm="1">
        <f t="array" ref="H379">_xll.BDP(A379,$H$1)</f>
        <v>9.0454290000000004</v>
      </c>
      <c r="I379" cm="1">
        <f t="array" ref="I379">_xll.BDP(A379,$I$1)</f>
        <v>-9.1226179999999992</v>
      </c>
    </row>
    <row r="380" spans="1:9" x14ac:dyDescent="0.25">
      <c r="A380" t="s">
        <v>1822</v>
      </c>
      <c r="B380" t="s">
        <v>1823</v>
      </c>
      <c r="C380" t="s">
        <v>265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-0.80217989999999995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4.2804789999999997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0.11355510000000001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17.391690000000001</v>
      </c>
      <c r="H380" cm="1">
        <f t="array" ref="H380">_xll.BDP(A380,$H$1)</f>
        <v>12.029439999999999</v>
      </c>
      <c r="I380" cm="1">
        <f t="array" ref="I380">_xll.BDP(A380,$I$1)</f>
        <v>-5.5327869999999999</v>
      </c>
    </row>
    <row r="381" spans="1:9" x14ac:dyDescent="0.25">
      <c r="A381" t="s">
        <v>1826</v>
      </c>
      <c r="B381" t="s">
        <v>1827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-0.60641420000000001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3.8966820000000002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6.4585629999999998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42.332059999999998</v>
      </c>
      <c r="H381" cm="1">
        <f t="array" ref="H381">_xll.BDP(A381,$H$1)</f>
        <v>16.074539999999999</v>
      </c>
      <c r="I381" cm="1">
        <f t="array" ref="I381">_xll.BDP(A381,$I$1)</f>
        <v>-0.86621899999999996</v>
      </c>
    </row>
    <row r="382" spans="1:9" x14ac:dyDescent="0.25">
      <c r="A382" t="s">
        <v>1824</v>
      </c>
      <c r="B382" t="s">
        <v>1825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-1.5516319999999999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-2.4390239999999999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-1.9223790000000001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75.914730000000006</v>
      </c>
      <c r="H382" cm="1">
        <f t="array" ref="H382">_xll.BDP(A382,$H$1)</f>
        <v>10.949479999999999</v>
      </c>
      <c r="I382" cm="1">
        <f t="array" ref="I382">_xll.BDP(A382,$I$1)</f>
        <v>-10.2439</v>
      </c>
    </row>
    <row r="383" spans="1:9" x14ac:dyDescent="0.25">
      <c r="A383" t="s">
        <v>1828</v>
      </c>
      <c r="B383" t="s">
        <v>1829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3.5604539999999997E-2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-1.8026359999999999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-18.428080000000001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-39.591140000000003</v>
      </c>
      <c r="H383" cm="1">
        <f t="array" ref="H383">_xll.BDP(A383,$H$1)</f>
        <v>-25.914570000000001</v>
      </c>
      <c r="I383" cm="1">
        <f t="array" ref="I383">_xll.BDP(A383,$I$1)</f>
        <v>-40.908050000000003</v>
      </c>
    </row>
    <row r="384" spans="1:9" x14ac:dyDescent="0.25">
      <c r="A384" t="s">
        <v>1832</v>
      </c>
      <c r="B384" t="s">
        <v>1833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-0.8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-3.1790289999999999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-4.0883979999999998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27.97269</v>
      </c>
      <c r="H384" cm="1">
        <f t="array" ref="H384">_xll.BDP(A384,$H$1)</f>
        <v>-0.5539385</v>
      </c>
      <c r="I384" cm="1">
        <f t="array" ref="I384">_xll.BDP(A384,$I$1)</f>
        <v>-13.373250000000001</v>
      </c>
    </row>
    <row r="385" spans="1:9" x14ac:dyDescent="0.25">
      <c r="A385" t="s">
        <v>1836</v>
      </c>
      <c r="B385" t="s">
        <v>1837</v>
      </c>
      <c r="C385" t="s">
        <v>275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-1.7666770000000001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0.4299808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-5.4926519999999996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7.9821150000000003</v>
      </c>
      <c r="H385" cm="1">
        <f t="array" ref="H385">_xll.BDP(A385,$H$1)</f>
        <v>5.1248339999999999</v>
      </c>
      <c r="I385" cm="1">
        <f t="array" ref="I385">_xll.BDP(A385,$I$1)</f>
        <v>-9.2261900000000008</v>
      </c>
    </row>
    <row r="386" spans="1:9" x14ac:dyDescent="0.25">
      <c r="A386" t="s">
        <v>1834</v>
      </c>
      <c r="B386" t="s">
        <v>1835</v>
      </c>
      <c r="C386" t="s">
        <v>261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-1.6046560000000001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-0.96353739999999999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-0.69926999999999995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4.7099140000000004</v>
      </c>
      <c r="H386" cm="1">
        <f t="array" ref="H386">_xll.BDP(A386,$H$1)</f>
        <v>-5.6778170000000001</v>
      </c>
      <c r="I386" cm="1">
        <f t="array" ref="I386">_xll.BDP(A386,$I$1)</f>
        <v>-26.15577</v>
      </c>
    </row>
    <row r="387" spans="1:9" x14ac:dyDescent="0.25">
      <c r="A387" t="s">
        <v>1838</v>
      </c>
      <c r="B387" t="s">
        <v>1839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-0.31435560000000001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2.8097979999999998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3.2935219999999998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18.942730000000001</v>
      </c>
      <c r="H387" cm="1">
        <f t="array" ref="H387">_xll.BDP(A387,$H$1)</f>
        <v>3.9073389999999999</v>
      </c>
      <c r="I387" cm="1">
        <f t="array" ref="I387">_xll.BDP(A387,$I$1)</f>
        <v>-10.39246</v>
      </c>
    </row>
    <row r="388" spans="1:9" x14ac:dyDescent="0.25">
      <c r="A388" t="s">
        <v>1840</v>
      </c>
      <c r="B388" t="s">
        <v>1841</v>
      </c>
      <c r="C388" t="s">
        <v>265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-1.3587640000000001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2.0282490000000002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1.799817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59.152070000000002</v>
      </c>
      <c r="H388" cm="1">
        <f t="array" ref="H388">_xll.BDP(A388,$H$1)</f>
        <v>12.75</v>
      </c>
      <c r="I388" cm="1">
        <f t="array" ref="I388">_xll.BDP(A388,$I$1)</f>
        <v>-5.6642190000000001</v>
      </c>
    </row>
    <row r="389" spans="1:9" x14ac:dyDescent="0.25">
      <c r="A389" t="s">
        <v>1842</v>
      </c>
      <c r="B389" t="s">
        <v>1843</v>
      </c>
      <c r="C389" t="s">
        <v>265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-0.42553029999999997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3.5384470000000001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-5.5434640000000002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-18.613569999999999</v>
      </c>
      <c r="H389" cm="1">
        <f t="array" ref="H389">_xll.BDP(A389,$H$1)</f>
        <v>-22.490110000000001</v>
      </c>
      <c r="I389" cm="1">
        <f t="array" ref="I389">_xll.BDP(A389,$I$1)</f>
        <v>-35.45214</v>
      </c>
    </row>
    <row r="390" spans="1:9" x14ac:dyDescent="0.25">
      <c r="A390" t="s">
        <v>2242</v>
      </c>
      <c r="B390" t="s">
        <v>2243</v>
      </c>
      <c r="C390" t="s">
        <v>270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0.74609760000000003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-3.521493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3.2283369999999998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13.735099999999999</v>
      </c>
      <c r="H390" cm="1">
        <f t="array" ref="H390">_xll.BDP(A390,$H$1)</f>
        <v>1.736845</v>
      </c>
      <c r="I390" cm="1">
        <f t="array" ref="I390">_xll.BDP(A390,$I$1)</f>
        <v>-10.97561</v>
      </c>
    </row>
    <row r="391" spans="1:9" x14ac:dyDescent="0.25">
      <c r="A391" t="s">
        <v>1845</v>
      </c>
      <c r="B391" t="s">
        <v>1846</v>
      </c>
      <c r="C391" t="s">
        <v>265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0.2340073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1.284675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-1.9778500000000001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29.08737</v>
      </c>
      <c r="H391" cm="1">
        <f t="array" ref="H391">_xll.BDP(A391,$H$1)</f>
        <v>11.57559</v>
      </c>
      <c r="I391" cm="1">
        <f t="array" ref="I391">_xll.BDP(A391,$I$1)</f>
        <v>-5.9380379999999997</v>
      </c>
    </row>
    <row r="392" spans="1:9" x14ac:dyDescent="0.25">
      <c r="A392" t="s">
        <v>154</v>
      </c>
      <c r="B392" t="s">
        <v>1844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-1.8119339999999999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1.1912430000000001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5.6115589999999997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43.975059999999999</v>
      </c>
      <c r="H392" cm="1">
        <f t="array" ref="H392">_xll.BDP(A392,$H$1)</f>
        <v>6.0552349999999997</v>
      </c>
      <c r="I392" cm="1">
        <f t="array" ref="I392">_xll.BDP(A392,$I$1)</f>
        <v>-7.1217540000000001</v>
      </c>
    </row>
    <row r="393" spans="1:9" x14ac:dyDescent="0.25">
      <c r="A393" t="s">
        <v>1847</v>
      </c>
      <c r="B393" t="s">
        <v>1848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-1.1989099999999999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-0.76628350000000001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0.83426029999999995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3.7515879999999999</v>
      </c>
      <c r="H393" cm="1">
        <f t="array" ref="H393">_xll.BDP(A393,$H$1)</f>
        <v>1.180339</v>
      </c>
      <c r="I393" cm="1">
        <f t="array" ref="I393">_xll.BDP(A393,$I$1)</f>
        <v>-11.560980000000001</v>
      </c>
    </row>
    <row r="394" spans="1:9" x14ac:dyDescent="0.25">
      <c r="A394" t="s">
        <v>1851</v>
      </c>
      <c r="B394" t="s">
        <v>1852</v>
      </c>
      <c r="C394" t="s">
        <v>280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-1.160493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3.7178070000000001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-8.0163630000000001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19.746790000000001</v>
      </c>
      <c r="H394" cm="1">
        <f t="array" ref="H394">_xll.BDP(A394,$H$1)</f>
        <v>1.158182</v>
      </c>
      <c r="I394" cm="1">
        <f t="array" ref="I394">_xll.BDP(A394,$I$1)</f>
        <v>-11.26154</v>
      </c>
    </row>
    <row r="395" spans="1:9" x14ac:dyDescent="0.25">
      <c r="A395" t="s">
        <v>1849</v>
      </c>
      <c r="B395" t="s">
        <v>1850</v>
      </c>
      <c r="C395" t="s">
        <v>265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-1.1108210000000001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-2.3535029999999999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-7.4770700000000003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12.634449999999999</v>
      </c>
      <c r="H395" cm="1">
        <f t="array" ref="H395">_xll.BDP(A395,$H$1)</f>
        <v>4.2382229999999996</v>
      </c>
      <c r="I395" cm="1">
        <f t="array" ref="I395">_xll.BDP(A395,$I$1)</f>
        <v>-8.3486200000000004</v>
      </c>
    </row>
    <row r="396" spans="1:9" x14ac:dyDescent="0.25">
      <c r="A396" t="s">
        <v>1853</v>
      </c>
      <c r="B396" t="s">
        <v>1854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0.47402929999999999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8.0091049999999999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4.8344529999999999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45.66292</v>
      </c>
      <c r="H396" cm="1">
        <f t="array" ref="H396">_xll.BDP(A396,$H$1)</f>
        <v>25.36065</v>
      </c>
      <c r="I396" cm="1">
        <f t="array" ref="I396">_xll.BDP(A396,$I$1)</f>
        <v>-0.60352269999999997</v>
      </c>
    </row>
    <row r="397" spans="1:9" x14ac:dyDescent="0.25">
      <c r="A397" t="s">
        <v>155</v>
      </c>
      <c r="B397" t="s">
        <v>1857</v>
      </c>
      <c r="C397" t="s">
        <v>267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8.0064049999999998E-2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3.7344400000000002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4.8218030000000001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-35.296019999999999</v>
      </c>
      <c r="H397" cm="1">
        <f t="array" ref="H397">_xll.BDP(A397,$H$1)</f>
        <v>7.6798900000000003</v>
      </c>
      <c r="I397" cm="1">
        <f t="array" ref="I397">_xll.BDP(A397,$I$1)</f>
        <v>-37.185929999999999</v>
      </c>
    </row>
    <row r="398" spans="1:9" x14ac:dyDescent="0.25">
      <c r="A398" t="s">
        <v>1855</v>
      </c>
      <c r="B398" t="s">
        <v>1856</v>
      </c>
      <c r="C398" t="s">
        <v>270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1.3186199999999999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-0.60621080000000005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-1.592365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-6.0943059999999996</v>
      </c>
      <c r="H398" cm="1">
        <f t="array" ref="H398">_xll.BDP(A398,$H$1)</f>
        <v>-12.331519999999999</v>
      </c>
      <c r="I398" cm="1">
        <f t="array" ref="I398">_xll.BDP(A398,$I$1)</f>
        <v>-25.933039999999998</v>
      </c>
    </row>
    <row r="399" spans="1:9" x14ac:dyDescent="0.25">
      <c r="A399" t="s">
        <v>1858</v>
      </c>
      <c r="B399" t="s">
        <v>1859</v>
      </c>
      <c r="C399" t="s">
        <v>263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-0.20039409999999999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1.1314900000000001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-1.368123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28.20336</v>
      </c>
      <c r="H399" cm="1">
        <f t="array" ref="H399">_xll.BDP(A399,$H$1)</f>
        <v>16.065930000000002</v>
      </c>
      <c r="I399" cm="1">
        <f t="array" ref="I399">_xll.BDP(A399,$I$1)</f>
        <v>-4.0749240000000002</v>
      </c>
    </row>
    <row r="400" spans="1:9" x14ac:dyDescent="0.25">
      <c r="A400" t="s">
        <v>1862</v>
      </c>
      <c r="B400" t="s">
        <v>1863</v>
      </c>
      <c r="C400" t="s">
        <v>261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-0.49515609999999999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1.671799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3.0086919999999999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39.536320000000003</v>
      </c>
      <c r="H400" cm="1">
        <f t="array" ref="H400">_xll.BDP(A400,$H$1)</f>
        <v>8.2874300000000005</v>
      </c>
      <c r="I400" cm="1">
        <f t="array" ref="I400">_xll.BDP(A400,$I$1)</f>
        <v>-1.154827</v>
      </c>
    </row>
    <row r="401" spans="1:9" x14ac:dyDescent="0.25">
      <c r="A401" t="s">
        <v>1860</v>
      </c>
      <c r="B401" t="s">
        <v>1861</v>
      </c>
      <c r="C401" t="s">
        <v>275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-2.6438570000000001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-2.3400940000000001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-2.400998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13.26116</v>
      </c>
      <c r="H401" cm="1">
        <f t="array" ref="H401">_xll.BDP(A401,$H$1)</f>
        <v>10.47832</v>
      </c>
      <c r="I401" cm="1">
        <f t="array" ref="I401">_xll.BDP(A401,$I$1)</f>
        <v>-7.7512559999999997</v>
      </c>
    </row>
    <row r="402" spans="1:9" x14ac:dyDescent="0.25">
      <c r="A402" t="s">
        <v>1866</v>
      </c>
      <c r="B402" t="s">
        <v>1867</v>
      </c>
      <c r="C402" t="s">
        <v>265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-1.1042940000000001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-0.67775730000000001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2.479339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40.356619999999999</v>
      </c>
      <c r="H402" cm="1">
        <f t="array" ref="H402">_xll.BDP(A402,$H$1)</f>
        <v>15.07784</v>
      </c>
      <c r="I402" cm="1">
        <f t="array" ref="I402">_xll.BDP(A402,$I$1)</f>
        <v>-1.8867959999999999</v>
      </c>
    </row>
    <row r="403" spans="1:9" x14ac:dyDescent="0.25">
      <c r="A403" t="s">
        <v>1864</v>
      </c>
      <c r="B403" t="s">
        <v>1865</v>
      </c>
      <c r="C403" t="s">
        <v>280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-0.97772950000000003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1.843575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-4.2038880000000001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16.86992</v>
      </c>
      <c r="H403" cm="1">
        <f t="array" ref="H403">_xll.BDP(A403,$H$1)</f>
        <v>2.014545</v>
      </c>
      <c r="I403" cm="1">
        <f t="array" ref="I403">_xll.BDP(A403,$I$1)</f>
        <v>-7.6026360000000004</v>
      </c>
    </row>
    <row r="404" spans="1:9" x14ac:dyDescent="0.25">
      <c r="A404" t="s">
        <v>1868</v>
      </c>
      <c r="B404" t="s">
        <v>1869</v>
      </c>
      <c r="C404" t="s">
        <v>261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-0.34363339999999998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1.581324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-1.395354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25.030059999999999</v>
      </c>
      <c r="H404" cm="1">
        <f t="array" ref="H404">_xll.BDP(A404,$H$1)</f>
        <v>2.7952119999999998</v>
      </c>
      <c r="I404" cm="1">
        <f t="array" ref="I404">_xll.BDP(A404,$I$1)</f>
        <v>-4.3093320000000004</v>
      </c>
    </row>
    <row r="405" spans="1:9" x14ac:dyDescent="0.25">
      <c r="A405" t="s">
        <v>1870</v>
      </c>
      <c r="B405" t="s">
        <v>1871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-0.86448469999999999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1.8731599999999999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1.780427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3.1452200000000001</v>
      </c>
      <c r="H405" cm="1">
        <f t="array" ref="H405">_xll.BDP(A405,$H$1)</f>
        <v>-3.9962970000000002</v>
      </c>
      <c r="I405" cm="1">
        <f t="array" ref="I405">_xll.BDP(A405,$I$1)</f>
        <v>-11.82837</v>
      </c>
    </row>
    <row r="406" spans="1:9" x14ac:dyDescent="0.25">
      <c r="A406" t="s">
        <v>1872</v>
      </c>
      <c r="B406" t="s">
        <v>1873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-2.3713709999999999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-3.4362210000000002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3.0312679999999999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-21.082560000000001</v>
      </c>
      <c r="H406" cm="1">
        <f t="array" ref="H406">_xll.BDP(A406,$H$1)</f>
        <v>-9.9867559999999997</v>
      </c>
      <c r="I406" cm="1">
        <f t="array" ref="I406">_xll.BDP(A406,$I$1)</f>
        <v>-31.147880000000001</v>
      </c>
    </row>
    <row r="407" spans="1:9" x14ac:dyDescent="0.25">
      <c r="A407" t="s">
        <v>1874</v>
      </c>
      <c r="B407" t="s">
        <v>1875</v>
      </c>
      <c r="C407" t="s">
        <v>259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-0.76073809999999997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-3.278451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-0.46357949999999998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13.82475</v>
      </c>
      <c r="H407" cm="1">
        <f t="array" ref="H407">_xll.BDP(A407,$H$1)</f>
        <v>-7.1456920000000004</v>
      </c>
      <c r="I407" cm="1">
        <f t="array" ref="I407">_xll.BDP(A407,$I$1)</f>
        <v>-25.03098</v>
      </c>
    </row>
    <row r="408" spans="1:9" x14ac:dyDescent="0.25">
      <c r="A408" t="s">
        <v>1876</v>
      </c>
      <c r="B408" t="s">
        <v>1877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-0.85736610000000002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0.42411480000000001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-5.6011300000000004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-28.411210000000001</v>
      </c>
      <c r="H408" cm="1">
        <f t="array" ref="H408">_xll.BDP(A408,$H$1)</f>
        <v>-19.551649999999999</v>
      </c>
      <c r="I408" cm="1">
        <f t="array" ref="I408">_xll.BDP(A408,$I$1)</f>
        <v>-33.908050000000003</v>
      </c>
    </row>
    <row r="409" spans="1:9" x14ac:dyDescent="0.25">
      <c r="A409" t="s">
        <v>1878</v>
      </c>
      <c r="B409" t="s">
        <v>1879</v>
      </c>
      <c r="C409" t="s">
        <v>286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-0.36272769999999999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1.549423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-2.708831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9.9870699999999992</v>
      </c>
      <c r="H409" cm="1">
        <f t="array" ref="H409">_xll.BDP(A409,$H$1)</f>
        <v>7.1000290000000001</v>
      </c>
      <c r="I409" cm="1">
        <f t="array" ref="I409">_xll.BDP(A409,$I$1)</f>
        <v>-5.9930659999999998</v>
      </c>
    </row>
    <row r="410" spans="1:9" x14ac:dyDescent="0.25">
      <c r="A410" t="s">
        <v>1881</v>
      </c>
      <c r="B410" t="s">
        <v>1882</v>
      </c>
      <c r="C410" t="s">
        <v>265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-1.662002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0.26534150000000001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1.5079199999999999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19.387519999999999</v>
      </c>
      <c r="H410" cm="1">
        <f t="array" ref="H410">_xll.BDP(A410,$H$1)</f>
        <v>6.9837879999999997</v>
      </c>
      <c r="I410" cm="1">
        <f t="array" ref="I410">_xll.BDP(A410,$I$1)</f>
        <v>-4.4104409999999996</v>
      </c>
    </row>
    <row r="411" spans="1:9" x14ac:dyDescent="0.25">
      <c r="A411" t="s">
        <v>79</v>
      </c>
      <c r="B411" t="s">
        <v>1880</v>
      </c>
      <c r="C411" t="s">
        <v>280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-1.6666669999999999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-0.51319650000000006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11.5954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-0.77107550000000002</v>
      </c>
      <c r="H411" cm="1">
        <f t="array" ref="H411">_xll.BDP(A411,$H$1)</f>
        <v>-7.7058330000000002</v>
      </c>
      <c r="I411" cm="1">
        <f t="array" ref="I411">_xll.BDP(A411,$I$1)</f>
        <v>-22.831959999999999</v>
      </c>
    </row>
    <row r="412" spans="1:9" x14ac:dyDescent="0.25">
      <c r="A412" t="s">
        <v>57</v>
      </c>
      <c r="B412" t="s">
        <v>1883</v>
      </c>
      <c r="C412" t="s">
        <v>271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-2.4148109999999998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-7.1127570000000002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-1.1147359999999999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-18.071680000000001</v>
      </c>
      <c r="H412" cm="1">
        <f t="array" ref="H412">_xll.BDP(A412,$H$1)</f>
        <v>-13.34792</v>
      </c>
      <c r="I412" cm="1">
        <f t="array" ref="I412">_xll.BDP(A412,$I$1)</f>
        <v>-21.25149</v>
      </c>
    </row>
    <row r="413" spans="1:9" x14ac:dyDescent="0.25">
      <c r="A413" t="s">
        <v>69</v>
      </c>
      <c r="B413" t="s">
        <v>1884</v>
      </c>
      <c r="C413" t="s">
        <v>265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-1.7707360000000001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-0.80045659999999996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-2.6156359999999999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-3.4876170000000002</v>
      </c>
      <c r="H413" cm="1">
        <f t="array" ref="H413">_xll.BDP(A413,$H$1)</f>
        <v>-4.7331969999999997</v>
      </c>
      <c r="I413" cm="1">
        <f t="array" ref="I413">_xll.BDP(A413,$I$1)</f>
        <v>-12.61814</v>
      </c>
    </row>
    <row r="414" spans="1:9" x14ac:dyDescent="0.25">
      <c r="A414" t="s">
        <v>1887</v>
      </c>
      <c r="B414" t="s">
        <v>1888</v>
      </c>
      <c r="C414" t="s">
        <v>265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-1.00271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-7.1856989999999996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-1.748281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3.1880299999999999</v>
      </c>
      <c r="H414" cm="1">
        <f t="array" ref="H414">_xll.BDP(A414,$H$1)</f>
        <v>-2.0901299999999998</v>
      </c>
      <c r="I414" cm="1">
        <f t="array" ref="I414">_xll.BDP(A414,$I$1)</f>
        <v>-12.088179999999999</v>
      </c>
    </row>
    <row r="415" spans="1:9" x14ac:dyDescent="0.25">
      <c r="A415" t="s">
        <v>1885</v>
      </c>
      <c r="B415" t="s">
        <v>1886</v>
      </c>
      <c r="C415" t="s">
        <v>259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0.90724570000000004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1.6975199999999999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3.7934760000000001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3.1670729999999998</v>
      </c>
      <c r="H415" cm="1">
        <f t="array" ref="H415">_xll.BDP(A415,$H$1)</f>
        <v>-0.20710729999999999</v>
      </c>
      <c r="I415" cm="1">
        <f t="array" ref="I415">_xll.BDP(A415,$I$1)</f>
        <v>-11.368819999999999</v>
      </c>
    </row>
    <row r="416" spans="1:9" x14ac:dyDescent="0.25">
      <c r="A416" t="s">
        <v>1889</v>
      </c>
      <c r="B416" t="s">
        <v>1890</v>
      </c>
      <c r="C416" t="s">
        <v>265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-0.66015939999999995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0.4679818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2.9612630000000002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7.3643539999999996</v>
      </c>
      <c r="H416" cm="1">
        <f t="array" ref="H416">_xll.BDP(A416,$H$1)</f>
        <v>0.74689559999999999</v>
      </c>
      <c r="I416" cm="1">
        <f t="array" ref="I416">_xll.BDP(A416,$I$1)</f>
        <v>-12.29363</v>
      </c>
    </row>
    <row r="417" spans="1:9" x14ac:dyDescent="0.25">
      <c r="A417" t="s">
        <v>1891</v>
      </c>
      <c r="B417" t="s">
        <v>1892</v>
      </c>
      <c r="C417" t="s">
        <v>259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-6.8446270000000003E-2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6.8540100000000007E-2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7.0773739999999998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10.85801</v>
      </c>
      <c r="H417" cm="1">
        <f t="array" ref="H417">_xll.BDP(A417,$H$1)</f>
        <v>12.88012</v>
      </c>
      <c r="I417" cm="1">
        <f t="array" ref="I417">_xll.BDP(A417,$I$1)</f>
        <v>-0.1709376</v>
      </c>
    </row>
    <row r="418" spans="1:9" x14ac:dyDescent="0.25">
      <c r="A418" t="s">
        <v>1893</v>
      </c>
      <c r="B418" t="s">
        <v>1894</v>
      </c>
      <c r="C418" t="s">
        <v>264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-0.64306019999999997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1.0892139999999999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0.60358389999999995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-6.0820119999999998</v>
      </c>
      <c r="H418" cm="1">
        <f t="array" ref="H418">_xll.BDP(A418,$H$1)</f>
        <v>-9.7681299999999993</v>
      </c>
      <c r="I418" cm="1">
        <f t="array" ref="I418">_xll.BDP(A418,$I$1)</f>
        <v>-18.308920000000001</v>
      </c>
    </row>
    <row r="419" spans="1:9" x14ac:dyDescent="0.25">
      <c r="A419" t="s">
        <v>1895</v>
      </c>
      <c r="B419" t="s">
        <v>1896</v>
      </c>
      <c r="C419" t="s">
        <v>265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-0.96315110000000004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-2.2957169999999998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-1.326559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6.010821</v>
      </c>
      <c r="H419" cm="1">
        <f t="array" ref="H419">_xll.BDP(A419,$H$1)</f>
        <v>-1.273943</v>
      </c>
      <c r="I419" cm="1">
        <f t="array" ref="I419">_xll.BDP(A419,$I$1)</f>
        <v>-9.3399750000000008</v>
      </c>
    </row>
    <row r="420" spans="1:9" x14ac:dyDescent="0.25">
      <c r="A420" t="s">
        <v>1897</v>
      </c>
      <c r="B420" t="s">
        <v>1898</v>
      </c>
      <c r="C420" t="s">
        <v>275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-1.4601690000000001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0.46447820000000001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-2.335016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14.431150000000001</v>
      </c>
      <c r="H420" cm="1">
        <f t="array" ref="H420">_xll.BDP(A420,$H$1)</f>
        <v>2.2160299999999999</v>
      </c>
      <c r="I420" cm="1">
        <f t="array" ref="I420">_xll.BDP(A420,$I$1)</f>
        <v>-4.26945</v>
      </c>
    </row>
    <row r="421" spans="1:9" x14ac:dyDescent="0.25">
      <c r="A421" t="s">
        <v>203</v>
      </c>
      <c r="B421" t="s">
        <v>1901</v>
      </c>
      <c r="C421" t="s">
        <v>263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0.35195080000000001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1.7301569999999999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-0.19290789999999999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55.456560000000003</v>
      </c>
      <c r="H421" cm="1">
        <f t="array" ref="H421">_xll.BDP(A421,$H$1)</f>
        <v>22.089410000000001</v>
      </c>
      <c r="I421" cm="1">
        <f t="array" ref="I421">_xll.BDP(A421,$I$1)</f>
        <v>-0.62068540000000005</v>
      </c>
    </row>
    <row r="422" spans="1:9" x14ac:dyDescent="0.25">
      <c r="A422" t="s">
        <v>1899</v>
      </c>
      <c r="B422" t="s">
        <v>1900</v>
      </c>
      <c r="C422" t="s">
        <v>265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-0.1690767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0.96854669999999998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1.0821590000000001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32.558369999999996</v>
      </c>
      <c r="H422" cm="1">
        <f t="array" ref="H422">_xll.BDP(A422,$H$1)</f>
        <v>15.000450000000001</v>
      </c>
      <c r="I422" cm="1">
        <f t="array" ref="I422">_xll.BDP(A422,$I$1)</f>
        <v>-1.3172980000000001</v>
      </c>
    </row>
    <row r="423" spans="1:9" x14ac:dyDescent="0.25">
      <c r="A423" t="s">
        <v>2244</v>
      </c>
      <c r="B423" t="s">
        <v>2245</v>
      </c>
      <c r="C423" t="s">
        <v>265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-3.922183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-9.0684400000000007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-14.494910000000001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15.959210000000001</v>
      </c>
      <c r="H423" cm="1">
        <f t="array" ref="H423">_xll.BDP(A423,$H$1)</f>
        <v>-3.9838300000000002</v>
      </c>
      <c r="I423" cm="1">
        <f t="array" ref="I423">_xll.BDP(A423,$I$1)</f>
        <v>-24.119029999999999</v>
      </c>
    </row>
    <row r="424" spans="1:9" x14ac:dyDescent="0.25">
      <c r="A424" t="s">
        <v>3</v>
      </c>
      <c r="B424" t="s">
        <v>1902</v>
      </c>
      <c r="C424" t="s">
        <v>264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-1.038375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-16.9697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-8.4505079999999992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-2.9867729999999999</v>
      </c>
      <c r="H424" cm="1">
        <f t="array" ref="H424">_xll.BDP(A424,$H$1)</f>
        <v>-21.658650000000002</v>
      </c>
      <c r="I424" cm="1">
        <f t="array" ref="I424">_xll.BDP(A424,$I$1)</f>
        <v>-35.642980000000001</v>
      </c>
    </row>
    <row r="425" spans="1:9" x14ac:dyDescent="0.25">
      <c r="A425" t="s">
        <v>1903</v>
      </c>
      <c r="B425" t="s">
        <v>1904</v>
      </c>
      <c r="C425" t="s">
        <v>275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-2.5011700000000001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-4.9352970000000003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-8.2356639999999999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10.27848</v>
      </c>
      <c r="H425" cm="1">
        <f t="array" ref="H425">_xll.BDP(A425,$H$1)</f>
        <v>8.7135649999999991</v>
      </c>
      <c r="I425" cm="1">
        <f t="array" ref="I425">_xll.BDP(A425,$I$1)</f>
        <v>-11.99826</v>
      </c>
    </row>
    <row r="426" spans="1:9" x14ac:dyDescent="0.25">
      <c r="A426" t="s">
        <v>1905</v>
      </c>
      <c r="B426" t="s">
        <v>1906</v>
      </c>
      <c r="C426" t="s">
        <v>275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-1.573218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-3.3926319999999999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-0.91977109999999995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22.573920000000001</v>
      </c>
      <c r="H426" cm="1">
        <f t="array" ref="H426">_xll.BDP(A426,$H$1)</f>
        <v>14.608309999999999</v>
      </c>
      <c r="I426" cm="1">
        <f t="array" ref="I426">_xll.BDP(A426,$I$1)</f>
        <v>-5.6743430000000004</v>
      </c>
    </row>
    <row r="427" spans="1:9" x14ac:dyDescent="0.25">
      <c r="A427" t="s">
        <v>1907</v>
      </c>
      <c r="B427" t="s">
        <v>1908</v>
      </c>
      <c r="C427" t="s">
        <v>263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-1.447244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0.2348354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-3.8545850000000002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33.631329999999998</v>
      </c>
      <c r="H427" cm="1">
        <f t="array" ref="H427">_xll.BDP(A427,$H$1)</f>
        <v>10.385429999999999</v>
      </c>
      <c r="I427" cm="1">
        <f t="array" ref="I427">_xll.BDP(A427,$I$1)</f>
        <v>-6.8475970000000004</v>
      </c>
    </row>
    <row r="428" spans="1:9" x14ac:dyDescent="0.25">
      <c r="A428" t="s">
        <v>1909</v>
      </c>
      <c r="B428" t="s">
        <v>1910</v>
      </c>
      <c r="C428" t="s">
        <v>264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-0.90063040000000005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-3.423054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-8.5342199999999995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-24.934159999999999</v>
      </c>
      <c r="H428" cm="1">
        <f t="array" ref="H428">_xll.BDP(A428,$H$1)</f>
        <v>-13.249029999999999</v>
      </c>
      <c r="I428" cm="1">
        <f t="array" ref="I428">_xll.BDP(A428,$I$1)</f>
        <v>-32.460360000000001</v>
      </c>
    </row>
    <row r="429" spans="1:9" x14ac:dyDescent="0.25">
      <c r="A429" t="s">
        <v>1911</v>
      </c>
      <c r="B429" t="s">
        <v>1912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-1.513514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-2.9302079999999999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-2.774813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-5.9344910000000004</v>
      </c>
      <c r="H429" cm="1">
        <f t="array" ref="H429">_xll.BDP(A429,$H$1)</f>
        <v>-9.7488109999999999</v>
      </c>
      <c r="I429" cm="1">
        <f t="array" ref="I429">_xll.BDP(A429,$I$1)</f>
        <v>-23.956600000000002</v>
      </c>
    </row>
    <row r="430" spans="1:9" x14ac:dyDescent="0.25">
      <c r="A430" t="s">
        <v>1915</v>
      </c>
      <c r="B430" t="s">
        <v>1916</v>
      </c>
      <c r="C430" t="s">
        <v>265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0.30263790000000002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2.1412640000000001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-5.5294660000000002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41.773510000000002</v>
      </c>
      <c r="H430" cm="1">
        <f t="array" ref="H430">_xll.BDP(A430,$H$1)</f>
        <v>-2.0220310000000001</v>
      </c>
      <c r="I430" cm="1">
        <f t="array" ref="I430">_xll.BDP(A430,$I$1)</f>
        <v>-20.018180000000001</v>
      </c>
    </row>
    <row r="431" spans="1:9" x14ac:dyDescent="0.25">
      <c r="A431" t="s">
        <v>1913</v>
      </c>
      <c r="B431" t="s">
        <v>1914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0.26083469999999997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-0.85317460000000001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1.1129100000000001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66.687929999999994</v>
      </c>
      <c r="H431" cm="1">
        <f t="array" ref="H431">_xll.BDP(A431,$H$1)</f>
        <v>18.875699999999998</v>
      </c>
      <c r="I431" cm="1">
        <f t="array" ref="I431">_xll.BDP(A431,$I$1)</f>
        <v>-7.2740739999999997</v>
      </c>
    </row>
    <row r="432" spans="1:9" x14ac:dyDescent="0.25">
      <c r="A432" t="s">
        <v>1917</v>
      </c>
      <c r="B432" t="s">
        <v>1918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-0.32840720000000001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-2.175665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-3.4976150000000001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12.348610000000001</v>
      </c>
      <c r="H432" cm="1">
        <f t="array" ref="H432">_xll.BDP(A432,$H$1)</f>
        <v>5.0991239999999998</v>
      </c>
      <c r="I432" cm="1">
        <f t="array" ref="I432">_xll.BDP(A432,$I$1)</f>
        <v>-7.4695090000000004</v>
      </c>
    </row>
    <row r="433" spans="1:9" x14ac:dyDescent="0.25">
      <c r="A433" t="s">
        <v>1919</v>
      </c>
      <c r="B433" t="s">
        <v>1920</v>
      </c>
      <c r="C433" t="s">
        <v>261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-1.758421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-4.320837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-5.6183199999999998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-3.0219399999999998</v>
      </c>
      <c r="H433" cm="1">
        <f t="array" ref="H433">_xll.BDP(A433,$H$1)</f>
        <v>-1.3734980000000001</v>
      </c>
      <c r="I433" cm="1">
        <f t="array" ref="I433">_xll.BDP(A433,$I$1)</f>
        <v>-8.3614859999999993</v>
      </c>
    </row>
    <row r="434" spans="1:9" x14ac:dyDescent="0.25">
      <c r="A434" t="s">
        <v>132</v>
      </c>
      <c r="B434" t="s">
        <v>1923</v>
      </c>
      <c r="C434" t="s">
        <v>267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-4.8084150000000001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4.7540310000000003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9.2712369999999993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-23.791630000000001</v>
      </c>
      <c r="H434" cm="1">
        <f t="array" ref="H434">_xll.BDP(A434,$H$1)</f>
        <v>-9.0336400000000001</v>
      </c>
      <c r="I434" cm="1">
        <f t="array" ref="I434">_xll.BDP(A434,$I$1)</f>
        <v>-33.958829999999999</v>
      </c>
    </row>
    <row r="435" spans="1:9" x14ac:dyDescent="0.25">
      <c r="A435" t="s">
        <v>1921</v>
      </c>
      <c r="B435" t="s">
        <v>1922</v>
      </c>
      <c r="C435" t="s">
        <v>271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-0.98470250000000004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0.55242910000000001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2.7997420000000002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30.287700000000001</v>
      </c>
      <c r="H435" cm="1">
        <f t="array" ref="H435">_xll.BDP(A435,$H$1)</f>
        <v>8.7320720000000005</v>
      </c>
      <c r="I435" cm="1">
        <f t="array" ref="I435">_xll.BDP(A435,$I$1)</f>
        <v>-2.7758500000000002</v>
      </c>
    </row>
    <row r="436" spans="1:9" x14ac:dyDescent="0.25">
      <c r="A436" t="s">
        <v>1924</v>
      </c>
      <c r="B436" t="s">
        <v>1925</v>
      </c>
      <c r="C436" t="s">
        <v>265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-0.57191270000000005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0.85947569999999995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8.7077349999999996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4.1133430000000004</v>
      </c>
      <c r="H436" cm="1">
        <f t="array" ref="H436">_xll.BDP(A436,$H$1)</f>
        <v>-5.41568</v>
      </c>
      <c r="I436" cm="1">
        <f t="array" ref="I436">_xll.BDP(A436,$I$1)</f>
        <v>-21.439330000000002</v>
      </c>
    </row>
    <row r="437" spans="1:9" x14ac:dyDescent="0.25">
      <c r="A437" t="s">
        <v>27</v>
      </c>
      <c r="B437" t="s">
        <v>1926</v>
      </c>
      <c r="C437" t="s">
        <v>261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-1.276343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-0.95294820000000002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-0.29976019999999998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-37.009610000000002</v>
      </c>
      <c r="H437" cm="1">
        <f t="array" ref="H437">_xll.BDP(A437,$H$1)</f>
        <v>-24.178699999999999</v>
      </c>
      <c r="I437" cm="1">
        <f t="array" ref="I437">_xll.BDP(A437,$I$1)</f>
        <v>-43.39687</v>
      </c>
    </row>
    <row r="438" spans="1:9" x14ac:dyDescent="0.25">
      <c r="A438" t="s">
        <v>146</v>
      </c>
      <c r="B438" t="s">
        <v>1927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-0.58892820000000001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1.686747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2.4893749999999999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66.31841</v>
      </c>
      <c r="H438" cm="1">
        <f t="array" ref="H438">_xll.BDP(A438,$H$1)</f>
        <v>23.511669999999999</v>
      </c>
      <c r="I438" cm="1">
        <f t="array" ref="I438">_xll.BDP(A438,$I$1)</f>
        <v>-1.315407</v>
      </c>
    </row>
    <row r="439" spans="1:9" x14ac:dyDescent="0.25">
      <c r="A439" t="s">
        <v>1928</v>
      </c>
      <c r="B439" t="s">
        <v>1929</v>
      </c>
      <c r="C439" t="s">
        <v>265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3.5604539999999997E-2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-0.1011846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-2.7125300000000001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37.728290000000001</v>
      </c>
      <c r="H439" cm="1">
        <f t="array" ref="H439">_xll.BDP(A439,$H$1)</f>
        <v>10.69247</v>
      </c>
      <c r="I439" cm="1">
        <f t="array" ref="I439">_xll.BDP(A439,$I$1)</f>
        <v>-4.9814129999999999</v>
      </c>
    </row>
    <row r="440" spans="1:9" x14ac:dyDescent="0.25">
      <c r="A440" t="s">
        <v>1932</v>
      </c>
      <c r="B440" t="s">
        <v>1933</v>
      </c>
      <c r="C440" t="s">
        <v>280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-0.35534500000000002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1.7846340000000001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3.094363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5.7956560000000001</v>
      </c>
      <c r="H440" cm="1">
        <f t="array" ref="H440">_xll.BDP(A440,$H$1)</f>
        <v>8.8855839999999997</v>
      </c>
      <c r="I440" cm="1">
        <f t="array" ref="I440">_xll.BDP(A440,$I$1)</f>
        <v>-2.0378370000000001</v>
      </c>
    </row>
    <row r="441" spans="1:9" x14ac:dyDescent="0.25">
      <c r="A441" t="s">
        <v>1930</v>
      </c>
      <c r="B441" t="s">
        <v>1931</v>
      </c>
      <c r="C441" t="s">
        <v>271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-0.91225020000000001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-0.78400800000000004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-4.268885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24.594010000000001</v>
      </c>
      <c r="H441" cm="1">
        <f t="array" ref="H441">_xll.BDP(A441,$H$1)</f>
        <v>10.15921</v>
      </c>
      <c r="I441" cm="1">
        <f t="array" ref="I441">_xll.BDP(A441,$I$1)</f>
        <v>-5.5680370000000003</v>
      </c>
    </row>
    <row r="442" spans="1:9" x14ac:dyDescent="0.25">
      <c r="A442" t="s">
        <v>1934</v>
      </c>
      <c r="B442" t="s">
        <v>1935</v>
      </c>
      <c r="C442" t="s">
        <v>265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-2.7883460000000002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-3.2456640000000001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-9.6885329999999996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-21.048680000000001</v>
      </c>
      <c r="H442" cm="1">
        <f t="array" ref="H442">_xll.BDP(A442,$H$1)</f>
        <v>-15.89686</v>
      </c>
      <c r="I442" cm="1">
        <f t="array" ref="I442">_xll.BDP(A442,$I$1)</f>
        <v>-28.462910000000001</v>
      </c>
    </row>
    <row r="443" spans="1:9" x14ac:dyDescent="0.25">
      <c r="A443" t="s">
        <v>1936</v>
      </c>
      <c r="B443" t="s">
        <v>2220</v>
      </c>
      <c r="C443" t="s">
        <v>265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-1.904304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-2.6096080000000001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-6.1067970000000003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-32.511650000000003</v>
      </c>
      <c r="H443" cm="1">
        <f t="array" ref="H443">_xll.BDP(A443,$H$1)</f>
        <v>-24.765879999999999</v>
      </c>
      <c r="I443" cm="1">
        <f t="array" ref="I443">_xll.BDP(A443,$I$1)</f>
        <v>-40.780140000000003</v>
      </c>
    </row>
    <row r="444" spans="1:9" x14ac:dyDescent="0.25">
      <c r="A444" t="s">
        <v>1937</v>
      </c>
      <c r="B444" t="s">
        <v>1938</v>
      </c>
      <c r="C444" t="s">
        <v>259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-1.0628470000000001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0.80037670000000005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8.0221999999999998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8.9971899999999998</v>
      </c>
      <c r="H444" cm="1">
        <f t="array" ref="H444">_xll.BDP(A444,$H$1)</f>
        <v>2.2100960000000001</v>
      </c>
      <c r="I444" cm="1">
        <f t="array" ref="I444">_xll.BDP(A444,$I$1)</f>
        <v>-9.2412050000000008</v>
      </c>
    </row>
    <row r="445" spans="1:9" x14ac:dyDescent="0.25">
      <c r="A445" t="s">
        <v>1939</v>
      </c>
      <c r="B445" t="s">
        <v>1940</v>
      </c>
      <c r="C445" t="s">
        <v>270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1.6158650000000001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-3.4967980000000001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-1.8053239999999999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-14.75296</v>
      </c>
      <c r="H445" cm="1">
        <f t="array" ref="H445">_xll.BDP(A445,$H$1)</f>
        <v>-5.5134780000000001</v>
      </c>
      <c r="I445" cm="1">
        <f t="array" ref="I445">_xll.BDP(A445,$I$1)</f>
        <v>-25.339300000000001</v>
      </c>
    </row>
    <row r="446" spans="1:9" x14ac:dyDescent="0.25">
      <c r="A446" t="s">
        <v>1943</v>
      </c>
      <c r="B446" t="s">
        <v>1944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0.57126529999999998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2.5036390000000002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6.7293120000000002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-5.6824469999999998</v>
      </c>
      <c r="H446" cm="1">
        <f t="array" ref="H446">_xll.BDP(A446,$H$1)</f>
        <v>-1.570786</v>
      </c>
      <c r="I446" cm="1">
        <f t="array" ref="I446">_xll.BDP(A446,$I$1)</f>
        <v>-19.243120000000001</v>
      </c>
    </row>
    <row r="447" spans="1:9" x14ac:dyDescent="0.25">
      <c r="A447" t="s">
        <v>1941</v>
      </c>
      <c r="B447" t="s">
        <v>1942</v>
      </c>
      <c r="C447" t="s">
        <v>265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-1.769088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1.735776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9.7814779999999999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13.815200000000001</v>
      </c>
      <c r="H447" cm="1">
        <f t="array" ref="H447">_xll.BDP(A447,$H$1)</f>
        <v>0.99462729999999999</v>
      </c>
      <c r="I447" cm="1">
        <f t="array" ref="I447">_xll.BDP(A447,$I$1)</f>
        <v>-10.517390000000001</v>
      </c>
    </row>
    <row r="448" spans="1:9" x14ac:dyDescent="0.25">
      <c r="A448" t="s">
        <v>1945</v>
      </c>
      <c r="B448" t="s">
        <v>1946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-0.49019610000000002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0.3956479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1.754386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29.19192</v>
      </c>
      <c r="H448" cm="1">
        <f t="array" ref="H448">_xll.BDP(A448,$H$1)</f>
        <v>12.4017</v>
      </c>
      <c r="I448" cm="1">
        <f t="array" ref="I448">_xll.BDP(A448,$I$1)</f>
        <v>-2.4975969999999998</v>
      </c>
    </row>
    <row r="449" spans="1:9" x14ac:dyDescent="0.25">
      <c r="A449" t="s">
        <v>1947</v>
      </c>
      <c r="B449" t="s">
        <v>1948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-0.22477520000000001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-1.0648839999999999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0.32646910000000001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55.229700000000001</v>
      </c>
      <c r="H449" cm="1">
        <f t="array" ref="H449">_xll.BDP(A449,$H$1)</f>
        <v>16.468060000000001</v>
      </c>
      <c r="I449" cm="1">
        <f t="array" ref="I449">_xll.BDP(A449,$I$1)</f>
        <v>-4.0124899999999997</v>
      </c>
    </row>
    <row r="450" spans="1:9" x14ac:dyDescent="0.25">
      <c r="A450" t="s">
        <v>1951</v>
      </c>
      <c r="B450" t="s">
        <v>1952</v>
      </c>
      <c r="C450" t="s">
        <v>270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0.98039220000000005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0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6.3586960000000001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10.52603</v>
      </c>
      <c r="H450" cm="1">
        <f t="array" ref="H450">_xll.BDP(A450,$H$1)</f>
        <v>-1.447608</v>
      </c>
      <c r="I450" cm="1">
        <f t="array" ref="I450">_xll.BDP(A450,$I$1)</f>
        <v>-14.434480000000001</v>
      </c>
    </row>
    <row r="451" spans="1:9" x14ac:dyDescent="0.25">
      <c r="A451" t="s">
        <v>1949</v>
      </c>
      <c r="B451" t="s">
        <v>1950</v>
      </c>
      <c r="C451" t="s">
        <v>264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0.6692669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-5.8755349999999998E-2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2.1910530000000001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39.11891</v>
      </c>
      <c r="H451" cm="1">
        <f t="array" ref="H451">_xll.BDP(A451,$H$1)</f>
        <v>14.015980000000001</v>
      </c>
      <c r="I451" cm="1">
        <f t="array" ref="I451">_xll.BDP(A451,$I$1)</f>
        <v>-2.8440789999999998</v>
      </c>
    </row>
    <row r="452" spans="1:9" x14ac:dyDescent="0.25">
      <c r="A452" t="s">
        <v>3071</v>
      </c>
      <c r="B452" t="s">
        <v>3072</v>
      </c>
      <c r="C452" t="s">
        <v>265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-1.794834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-7.2098380000000004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2.5549569999999999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60.421230000000001</v>
      </c>
      <c r="H452" cm="1">
        <f t="array" ref="H452">_xll.BDP(A452,$H$1)</f>
        <v>16.21246</v>
      </c>
      <c r="I452" cm="1">
        <f t="array" ref="I452">_xll.BDP(A452,$I$1)</f>
        <v>-7.9452100000000003</v>
      </c>
    </row>
    <row r="453" spans="1:9" x14ac:dyDescent="0.25">
      <c r="A453" t="s">
        <v>1953</v>
      </c>
      <c r="B453" t="s">
        <v>1954</v>
      </c>
      <c r="C453" t="s">
        <v>265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-1.3570709999999999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-2.10785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0.59738210000000003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19.04355</v>
      </c>
      <c r="H453" cm="1">
        <f t="array" ref="H453">_xll.BDP(A453,$H$1)</f>
        <v>11.11467</v>
      </c>
      <c r="I453" cm="1">
        <f t="array" ref="I453">_xll.BDP(A453,$I$1)</f>
        <v>-2.864814</v>
      </c>
    </row>
    <row r="454" spans="1:9" x14ac:dyDescent="0.25">
      <c r="A454" t="s">
        <v>1955</v>
      </c>
      <c r="B454" t="s">
        <v>1956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-0.54251059999999995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-2.9910350000000001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-2.0512429999999999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11.770519999999999</v>
      </c>
      <c r="H454" cm="1">
        <f t="array" ref="H454">_xll.BDP(A454,$H$1)</f>
        <v>0.57653069999999995</v>
      </c>
      <c r="I454" cm="1">
        <f t="array" ref="I454">_xll.BDP(A454,$I$1)</f>
        <v>-8.1041950000000007</v>
      </c>
    </row>
    <row r="455" spans="1:9" x14ac:dyDescent="0.25">
      <c r="A455" t="s">
        <v>42</v>
      </c>
      <c r="B455" t="s">
        <v>1959</v>
      </c>
      <c r="C455" t="s">
        <v>259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0.56390980000000002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-1.4732970000000001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-0.64995360000000002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-54.913939999999997</v>
      </c>
      <c r="H455" cm="1">
        <f t="array" ref="H455">_xll.BDP(A455,$H$1)</f>
        <v>-35.162230000000001</v>
      </c>
      <c r="I455" cm="1">
        <f t="array" ref="I455">_xll.BDP(A455,$I$1)</f>
        <v>-57.606969999999997</v>
      </c>
    </row>
    <row r="456" spans="1:9" x14ac:dyDescent="0.25">
      <c r="A456" t="s">
        <v>1957</v>
      </c>
      <c r="B456" t="s">
        <v>1958</v>
      </c>
      <c r="C456" t="s">
        <v>261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-1.254518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-2.215627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-9.4386530000000004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-1.196672</v>
      </c>
      <c r="H456" cm="1">
        <f t="array" ref="H456">_xll.BDP(A456,$H$1)</f>
        <v>-5.4002619999999997</v>
      </c>
      <c r="I456" cm="1">
        <f t="array" ref="I456">_xll.BDP(A456,$I$1)</f>
        <v>-20.610949999999999</v>
      </c>
    </row>
    <row r="457" spans="1:9" x14ac:dyDescent="0.25">
      <c r="A457" t="s">
        <v>1960</v>
      </c>
      <c r="B457" t="s">
        <v>1961</v>
      </c>
      <c r="C457" t="s">
        <v>265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0.97145380000000003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-0.89619249999999995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10.16568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28.213270000000001</v>
      </c>
      <c r="H457" cm="1">
        <f t="array" ref="H457">_xll.BDP(A457,$H$1)</f>
        <v>27.332159999999998</v>
      </c>
      <c r="I457" cm="1">
        <f t="array" ref="I457">_xll.BDP(A457,$I$1)</f>
        <v>-3.389831</v>
      </c>
    </row>
    <row r="458" spans="1:9" x14ac:dyDescent="0.25">
      <c r="A458" t="s">
        <v>1962</v>
      </c>
      <c r="B458" t="s">
        <v>1963</v>
      </c>
      <c r="C458" t="s">
        <v>271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-0.70796460000000005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-2.3215319999999999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0.83882559999999995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-24.545190000000002</v>
      </c>
      <c r="H458" cm="1">
        <f t="array" ref="H458">_xll.BDP(A458,$H$1)</f>
        <v>-11.215210000000001</v>
      </c>
      <c r="I458" cm="1">
        <f t="array" ref="I458">_xll.BDP(A458,$I$1)</f>
        <v>-29.933389999999999</v>
      </c>
    </row>
    <row r="459" spans="1:9" x14ac:dyDescent="0.25">
      <c r="A459" t="s">
        <v>1964</v>
      </c>
      <c r="B459" t="s">
        <v>1965</v>
      </c>
      <c r="C459" t="s">
        <v>263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-0.91400079999999995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0.93101990000000001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6.6009960000000003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-5.7745680000000004</v>
      </c>
      <c r="H459" cm="1">
        <f t="array" ref="H459">_xll.BDP(A459,$H$1)</f>
        <v>-8.8846100000000003</v>
      </c>
      <c r="I459" cm="1">
        <f t="array" ref="I459">_xll.BDP(A459,$I$1)</f>
        <v>-19.125129999999999</v>
      </c>
    </row>
    <row r="460" spans="1:9" x14ac:dyDescent="0.25">
      <c r="A460" t="s">
        <v>1966</v>
      </c>
      <c r="B460" t="s">
        <v>1967</v>
      </c>
      <c r="C460" t="s">
        <v>259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-0.23118169999999999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0.1808178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-0.49820059999999999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-34.518680000000003</v>
      </c>
      <c r="H460" cm="1">
        <f t="array" ref="H460">_xll.BDP(A460,$H$1)</f>
        <v>-23.11402</v>
      </c>
      <c r="I460" cm="1">
        <f t="array" ref="I460">_xll.BDP(A460,$I$1)</f>
        <v>-43.64725</v>
      </c>
    </row>
    <row r="461" spans="1:9" x14ac:dyDescent="0.25">
      <c r="A461" t="s">
        <v>1968</v>
      </c>
      <c r="B461" t="s">
        <v>1969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-1.3564430000000001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-0.83333330000000005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1.081081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64.998949999999994</v>
      </c>
      <c r="H461" cm="1">
        <f t="array" ref="H461">_xll.BDP(A461,$H$1)</f>
        <v>22.212530000000001</v>
      </c>
      <c r="I461" cm="1">
        <f t="array" ref="I461">_xll.BDP(A461,$I$1)</f>
        <v>-4.5918390000000002</v>
      </c>
    </row>
    <row r="462" spans="1:9" x14ac:dyDescent="0.25">
      <c r="A462" t="s">
        <v>1970</v>
      </c>
      <c r="B462" t="s">
        <v>1971</v>
      </c>
      <c r="C462" t="s">
        <v>263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-1.96567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-1.3649020000000001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-2.7197800000000001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-0.6505879</v>
      </c>
      <c r="H462" cm="1">
        <f t="array" ref="H462">_xll.BDP(A462,$H$1)</f>
        <v>5.3847440000000004</v>
      </c>
      <c r="I462" cm="1">
        <f t="array" ref="I462">_xll.BDP(A462,$I$1)</f>
        <v>-5.0924719999999999</v>
      </c>
    </row>
    <row r="463" spans="1:9" x14ac:dyDescent="0.25">
      <c r="A463" t="s">
        <v>1973</v>
      </c>
      <c r="B463" t="s">
        <v>1974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-1.1692929999999999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-3.223398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13.650980000000001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44.080039999999997</v>
      </c>
      <c r="H463" cm="1">
        <f t="array" ref="H463">_xll.BDP(A463,$H$1)</f>
        <v>21.460529999999999</v>
      </c>
      <c r="I463" cm="1">
        <f t="array" ref="I463">_xll.BDP(A463,$I$1)</f>
        <v>-6.9411149999999999</v>
      </c>
    </row>
    <row r="464" spans="1:9" x14ac:dyDescent="0.25">
      <c r="A464" t="s">
        <v>7</v>
      </c>
      <c r="B464" t="s">
        <v>1972</v>
      </c>
      <c r="C464" t="s">
        <v>267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-0.98648409999999997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-1.541288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4.7174269999999998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-5.2267840000000003</v>
      </c>
      <c r="H464" cm="1">
        <f t="array" ref="H464">_xll.BDP(A464,$H$1)</f>
        <v>1.1242620000000001</v>
      </c>
      <c r="I464" cm="1">
        <f t="array" ref="I464">_xll.BDP(A464,$I$1)</f>
        <v>-14.74033</v>
      </c>
    </row>
    <row r="465" spans="1:9" x14ac:dyDescent="0.25">
      <c r="A465" t="s">
        <v>21</v>
      </c>
      <c r="B465" t="s">
        <v>1975</v>
      </c>
      <c r="C465" t="s">
        <v>259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-0.14152799999999999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-3.7438709999999999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-5.0060840000000004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22.644939999999998</v>
      </c>
      <c r="H465" cm="1">
        <f t="array" ref="H465">_xll.BDP(A465,$H$1)</f>
        <v>8.4241440000000001</v>
      </c>
      <c r="I465" cm="1">
        <f t="array" ref="I465">_xll.BDP(A465,$I$1)</f>
        <v>-7.1825469999999996</v>
      </c>
    </row>
    <row r="466" spans="1:9" x14ac:dyDescent="0.25">
      <c r="A466" t="s">
        <v>1976</v>
      </c>
      <c r="B466" t="s">
        <v>1977</v>
      </c>
      <c r="C466" t="s">
        <v>264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0.16157089999999999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0.52267549999999996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10.446199999999999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-17.403510000000001</v>
      </c>
      <c r="H466" cm="1">
        <f t="array" ref="H466">_xll.BDP(A466,$H$1)</f>
        <v>-1.066468</v>
      </c>
      <c r="I466" cm="1">
        <f t="array" ref="I466">_xll.BDP(A466,$I$1)</f>
        <v>-28.913920000000001</v>
      </c>
    </row>
    <row r="467" spans="1:9" x14ac:dyDescent="0.25">
      <c r="A467" t="s">
        <v>1978</v>
      </c>
      <c r="B467" t="s">
        <v>1979</v>
      </c>
      <c r="C467" t="s">
        <v>261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-0.67877969999999999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2.213292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3.3680940000000001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35.51708</v>
      </c>
      <c r="H467" cm="1">
        <f t="array" ref="H467">_xll.BDP(A467,$H$1)</f>
        <v>15.74577</v>
      </c>
      <c r="I467" cm="1">
        <f t="array" ref="I467">_xll.BDP(A467,$I$1)</f>
        <v>-5.0753769999999996</v>
      </c>
    </row>
    <row r="468" spans="1:9" x14ac:dyDescent="0.25">
      <c r="A468" t="s">
        <v>1980</v>
      </c>
      <c r="B468" t="s">
        <v>1981</v>
      </c>
      <c r="C468" t="s">
        <v>265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-0.64199390000000001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0.61185469999999997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6.5182190000000002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21.167059999999999</v>
      </c>
      <c r="H468" cm="1">
        <f t="array" ref="H468">_xll.BDP(A468,$H$1)</f>
        <v>12.350429999999999</v>
      </c>
      <c r="I468" cm="1">
        <f t="array" ref="I468">_xll.BDP(A468,$I$1)</f>
        <v>-3.9430450000000001</v>
      </c>
    </row>
    <row r="469" spans="1:9" x14ac:dyDescent="0.25">
      <c r="A469" t="s">
        <v>1982</v>
      </c>
      <c r="B469" t="s">
        <v>1983</v>
      </c>
      <c r="C469" t="s">
        <v>275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-0.87411380000000005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0.87728950000000006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-4.58995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14.46421</v>
      </c>
      <c r="H469" cm="1">
        <f t="array" ref="H469">_xll.BDP(A469,$H$1)</f>
        <v>6.4995560000000001</v>
      </c>
      <c r="I469" cm="1">
        <f t="array" ref="I469">_xll.BDP(A469,$I$1)</f>
        <v>-8.3012379999999997</v>
      </c>
    </row>
    <row r="470" spans="1:9" x14ac:dyDescent="0.25">
      <c r="A470" t="s">
        <v>1984</v>
      </c>
      <c r="B470" t="s">
        <v>1985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-1.396374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-1.31226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-8.303077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3.102195</v>
      </c>
      <c r="H470" cm="1">
        <f t="array" ref="H470">_xll.BDP(A470,$H$1)</f>
        <v>1.835248</v>
      </c>
      <c r="I470" cm="1">
        <f t="array" ref="I470">_xll.BDP(A470,$I$1)</f>
        <v>-10.917719999999999</v>
      </c>
    </row>
    <row r="471" spans="1:9" x14ac:dyDescent="0.25">
      <c r="A471" t="s">
        <v>37</v>
      </c>
      <c r="B471" t="s">
        <v>1987</v>
      </c>
      <c r="C471" t="s">
        <v>267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8.5176189999999999E-2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-1.4819059999999999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-2.9522080000000002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16.91967</v>
      </c>
      <c r="H471" cm="1">
        <f t="array" ref="H471">_xll.BDP(A471,$H$1)</f>
        <v>-7.8784700000000001</v>
      </c>
      <c r="I471" cm="1">
        <f t="array" ref="I471">_xll.BDP(A471,$I$1)</f>
        <v>-21.835070000000002</v>
      </c>
    </row>
    <row r="472" spans="1:9" x14ac:dyDescent="0.25">
      <c r="A472" t="s">
        <v>16</v>
      </c>
      <c r="B472" t="s">
        <v>1986</v>
      </c>
      <c r="C472" t="s">
        <v>265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-1.6910609999999999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-4.2272679999999996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-4.9804449999999996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13.40137</v>
      </c>
      <c r="H472" cm="1">
        <f t="array" ref="H472">_xll.BDP(A472,$H$1)</f>
        <v>2.5162330000000002</v>
      </c>
      <c r="I472" cm="1">
        <f t="array" ref="I472">_xll.BDP(A472,$I$1)</f>
        <v>-19.615379999999998</v>
      </c>
    </row>
    <row r="473" spans="1:9" x14ac:dyDescent="0.25">
      <c r="A473" t="s">
        <v>1988</v>
      </c>
      <c r="B473" t="s">
        <v>1989</v>
      </c>
      <c r="C473" t="s">
        <v>259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-0.12640999999999999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0.86137059999999999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3.6228389999999999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-3.5427369999999998</v>
      </c>
      <c r="H473" cm="1">
        <f t="array" ref="H473">_xll.BDP(A473,$H$1)</f>
        <v>-7.805644</v>
      </c>
      <c r="I473" cm="1">
        <f t="array" ref="I473">_xll.BDP(A473,$I$1)</f>
        <v>-20.46997</v>
      </c>
    </row>
    <row r="474" spans="1:9" x14ac:dyDescent="0.25">
      <c r="A474" t="s">
        <v>173</v>
      </c>
      <c r="B474" t="s">
        <v>1990</v>
      </c>
      <c r="C474" t="s">
        <v>271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1.009817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3.816271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6.3925130000000001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-2.9576180000000001</v>
      </c>
      <c r="H474" cm="1">
        <f t="array" ref="H474">_xll.BDP(A474,$H$1)</f>
        <v>2.9632890000000001</v>
      </c>
      <c r="I474" cm="1">
        <f t="array" ref="I474">_xll.BDP(A474,$I$1)</f>
        <v>-19.411960000000001</v>
      </c>
    </row>
    <row r="475" spans="1:9" x14ac:dyDescent="0.25">
      <c r="A475" t="s">
        <v>1993</v>
      </c>
      <c r="B475" t="s">
        <v>1994</v>
      </c>
      <c r="C475" t="s">
        <v>275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-1.696806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0.10781540000000001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-3.776233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-1.526877</v>
      </c>
      <c r="H475" cm="1">
        <f t="array" ref="H475">_xll.BDP(A475,$H$1)</f>
        <v>-1.1674020000000001</v>
      </c>
      <c r="I475" cm="1">
        <f t="array" ref="I475">_xll.BDP(A475,$I$1)</f>
        <v>-12.8736</v>
      </c>
    </row>
    <row r="476" spans="1:9" x14ac:dyDescent="0.25">
      <c r="A476" t="s">
        <v>1991</v>
      </c>
      <c r="B476" t="s">
        <v>1992</v>
      </c>
      <c r="C476" t="s">
        <v>265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-6.5756560000000006E-2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5.5522629999999999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7.0314959999999997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96.869050000000001</v>
      </c>
      <c r="H476" cm="1">
        <f t="array" ref="H476">_xll.BDP(A476,$H$1)</f>
        <v>31.581240000000001</v>
      </c>
      <c r="I476" cm="1">
        <f t="array" ref="I476">_xll.BDP(A476,$I$1)</f>
        <v>-0.9779909</v>
      </c>
    </row>
    <row r="477" spans="1:9" x14ac:dyDescent="0.25">
      <c r="A477" t="s">
        <v>2246</v>
      </c>
      <c r="B477" t="s">
        <v>2247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-0.57067190000000001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0.27749639999999998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5.3417649999999997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26.960619999999999</v>
      </c>
      <c r="H477" cm="1">
        <f t="array" ref="H477">_xll.BDP(A477,$H$1)</f>
        <v>6.4017989999999996</v>
      </c>
      <c r="I477" cm="1">
        <f t="array" ref="I477">_xll.BDP(A477,$I$1)</f>
        <v>-10.069800000000001</v>
      </c>
    </row>
    <row r="478" spans="1:9" x14ac:dyDescent="0.25">
      <c r="A478" t="s">
        <v>1995</v>
      </c>
      <c r="B478" t="s">
        <v>1996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-0.28315240000000003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-3.8890150000000001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5.7557559999999999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-23.850200000000001</v>
      </c>
      <c r="H478" cm="1">
        <f t="array" ref="H478">_xll.BDP(A478,$H$1)</f>
        <v>-13.24635</v>
      </c>
      <c r="I478" cm="1">
        <f t="array" ref="I478">_xll.BDP(A478,$I$1)</f>
        <v>-32.947249999999997</v>
      </c>
    </row>
    <row r="479" spans="1:9" x14ac:dyDescent="0.25">
      <c r="A479" t="s">
        <v>1999</v>
      </c>
      <c r="B479" t="s">
        <v>2000</v>
      </c>
      <c r="C479" t="s">
        <v>275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-3.1462059999999998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-3.0864199999999999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-3.9755349999999998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18.984459999999999</v>
      </c>
      <c r="H479" cm="1">
        <f t="array" ref="H479">_xll.BDP(A479,$H$1)</f>
        <v>14.643520000000001</v>
      </c>
      <c r="I479" cm="1">
        <f t="array" ref="I479">_xll.BDP(A479,$I$1)</f>
        <v>-9.0909130000000005</v>
      </c>
    </row>
    <row r="480" spans="1:9" x14ac:dyDescent="0.25">
      <c r="A480" t="s">
        <v>1997</v>
      </c>
      <c r="B480" t="s">
        <v>1998</v>
      </c>
      <c r="C480" t="s">
        <v>265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-8.8832069999999999E-2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-3.7376879999999999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-1.3505579999999999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16.05472</v>
      </c>
      <c r="H480" cm="1">
        <f t="array" ref="H480">_xll.BDP(A480,$H$1)</f>
        <v>7.274038</v>
      </c>
      <c r="I480" cm="1">
        <f t="array" ref="I480">_xll.BDP(A480,$I$1)</f>
        <v>-4.3197400000000004</v>
      </c>
    </row>
    <row r="481" spans="1:9" x14ac:dyDescent="0.25">
      <c r="A481" t="s">
        <v>2001</v>
      </c>
      <c r="B481" t="s">
        <v>2002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-1.7139089999999999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-0.99601600000000001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-1.843318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34.659990000000001</v>
      </c>
      <c r="H481" cm="1">
        <f t="array" ref="H481">_xll.BDP(A481,$H$1)</f>
        <v>8.6588150000000006</v>
      </c>
      <c r="I481" cm="1">
        <f t="array" ref="I481">_xll.BDP(A481,$I$1)</f>
        <v>-3.1818170000000001</v>
      </c>
    </row>
    <row r="482" spans="1:9" x14ac:dyDescent="0.25">
      <c r="A482" t="s">
        <v>144</v>
      </c>
      <c r="B482" t="s">
        <v>2003</v>
      </c>
      <c r="C482" t="s">
        <v>264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-0.77100999999999997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-12.597619999999999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-9.0780639999999995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10.01515</v>
      </c>
      <c r="H482" cm="1">
        <f t="array" ref="H482">_xll.BDP(A482,$H$1)</f>
        <v>-13.721439999999999</v>
      </c>
      <c r="I482" cm="1">
        <f t="array" ref="I482">_xll.BDP(A482,$I$1)</f>
        <v>-31.176469999999998</v>
      </c>
    </row>
    <row r="483" spans="1:9" x14ac:dyDescent="0.25">
      <c r="A483" t="s">
        <v>2006</v>
      </c>
      <c r="B483" t="s">
        <v>2007</v>
      </c>
      <c r="C483" t="s">
        <v>267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-6.1349689999999999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3.8642300000000001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15.371230000000001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-16.730219999999999</v>
      </c>
      <c r="H483" cm="1">
        <f t="array" ref="H483">_xll.BDP(A483,$H$1)</f>
        <v>-2.84789</v>
      </c>
      <c r="I483" cm="1">
        <f t="array" ref="I483">_xll.BDP(A483,$I$1)</f>
        <v>-29.217079999999999</v>
      </c>
    </row>
    <row r="484" spans="1:9" x14ac:dyDescent="0.25">
      <c r="A484" t="s">
        <v>2004</v>
      </c>
      <c r="B484" t="s">
        <v>2005</v>
      </c>
      <c r="C484" t="s">
        <v>265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-1.480475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-1.64977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-4.4753889999999998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4.7547860000000002</v>
      </c>
      <c r="H484" cm="1">
        <f t="array" ref="H484">_xll.BDP(A484,$H$1)</f>
        <v>-2.802365</v>
      </c>
      <c r="I484" cm="1">
        <f t="array" ref="I484">_xll.BDP(A484,$I$1)</f>
        <v>-12.2865</v>
      </c>
    </row>
    <row r="485" spans="1:9" x14ac:dyDescent="0.25">
      <c r="A485" t="s">
        <v>2008</v>
      </c>
      <c r="B485" t="s">
        <v>2009</v>
      </c>
      <c r="C485" t="s">
        <v>286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-0.48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-0.79744820000000005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3.7531279999999998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18.639040000000001</v>
      </c>
      <c r="H485" cm="1">
        <f t="array" ref="H485">_xll.BDP(A485,$H$1)</f>
        <v>-10.31423</v>
      </c>
      <c r="I485" cm="1">
        <f t="array" ref="I485">_xll.BDP(A485,$I$1)</f>
        <v>-27.463560000000001</v>
      </c>
    </row>
    <row r="486" spans="1:9" x14ac:dyDescent="0.25">
      <c r="A486" t="s">
        <v>2012</v>
      </c>
      <c r="B486" t="s">
        <v>2013</v>
      </c>
      <c r="C486" t="s">
        <v>265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-0.34042549999999999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4.088889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4.6470060000000002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21.94387</v>
      </c>
      <c r="H486" cm="1">
        <f t="array" ref="H486">_xll.BDP(A486,$H$1)</f>
        <v>11.06052</v>
      </c>
      <c r="I486" cm="1">
        <f t="array" ref="I486">_xll.BDP(A486,$I$1)</f>
        <v>-1.0143740000000001</v>
      </c>
    </row>
    <row r="487" spans="1:9" x14ac:dyDescent="0.25">
      <c r="A487" t="s">
        <v>2010</v>
      </c>
      <c r="B487" t="s">
        <v>2011</v>
      </c>
      <c r="C487" t="s">
        <v>261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-0.74006620000000001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1.364884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-9.7408059999999992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32.43741</v>
      </c>
      <c r="H487" cm="1">
        <f t="array" ref="H487">_xll.BDP(A487,$H$1)</f>
        <v>9.0322630000000004</v>
      </c>
      <c r="I487" cm="1">
        <f t="array" ref="I487">_xll.BDP(A487,$I$1)</f>
        <v>-9.4278779999999998</v>
      </c>
    </row>
    <row r="488" spans="1:9" x14ac:dyDescent="0.25">
      <c r="A488" t="s">
        <v>2016</v>
      </c>
      <c r="B488" t="s">
        <v>2017</v>
      </c>
      <c r="C488" t="s">
        <v>261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-0.48620010000000002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-0.2364636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2.05951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25.94293</v>
      </c>
      <c r="H488" cm="1">
        <f t="array" ref="H488">_xll.BDP(A488,$H$1)</f>
        <v>6.0620890000000003</v>
      </c>
      <c r="I488" cm="1">
        <f t="array" ref="I488">_xll.BDP(A488,$I$1)</f>
        <v>-2.0496910000000002</v>
      </c>
    </row>
    <row r="489" spans="1:9" x14ac:dyDescent="0.25">
      <c r="A489" t="s">
        <v>2014</v>
      </c>
      <c r="B489" t="s">
        <v>2015</v>
      </c>
      <c r="C489" t="s">
        <v>265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-0.491226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-4.9912270000000003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-10.10413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-7.2263149999999996</v>
      </c>
      <c r="H489" cm="1">
        <f t="array" ref="H489">_xll.BDP(A489,$H$1)</f>
        <v>-11.96387</v>
      </c>
      <c r="I489" cm="1">
        <f t="array" ref="I489">_xll.BDP(A489,$I$1)</f>
        <v>-22.437670000000001</v>
      </c>
    </row>
    <row r="490" spans="1:9" x14ac:dyDescent="0.25">
      <c r="A490" t="s">
        <v>2020</v>
      </c>
      <c r="B490" t="s">
        <v>2021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8.3456699999999995E-2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2.4818180000000001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8.4716249999999995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-2.8724020000000001</v>
      </c>
      <c r="H490" cm="1">
        <f t="array" ref="H490">_xll.BDP(A490,$H$1)</f>
        <v>-3.2805900000000001</v>
      </c>
      <c r="I490" cm="1">
        <f t="array" ref="I490">_xll.BDP(A490,$I$1)</f>
        <v>-22.96274</v>
      </c>
    </row>
    <row r="491" spans="1:9" x14ac:dyDescent="0.25">
      <c r="A491" t="s">
        <v>2018</v>
      </c>
      <c r="B491" t="s">
        <v>2019</v>
      </c>
      <c r="C491" t="s">
        <v>267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0.54966630000000005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2.9961790000000001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6.6638900000000003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49.112079999999999</v>
      </c>
      <c r="H491" cm="1">
        <f t="array" ref="H491">_xll.BDP(A491,$H$1)</f>
        <v>28.046800000000001</v>
      </c>
      <c r="I491" cm="1">
        <f t="array" ref="I491">_xll.BDP(A491,$I$1)</f>
        <v>-2.102446</v>
      </c>
    </row>
    <row r="492" spans="1:9" x14ac:dyDescent="0.25">
      <c r="A492" t="s">
        <v>2024</v>
      </c>
      <c r="B492" t="s">
        <v>2025</v>
      </c>
      <c r="C492" t="s">
        <v>264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0.41301719999999997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13.36551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15.85561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43.336170000000003</v>
      </c>
      <c r="H492" cm="1">
        <f t="array" ref="H492">_xll.BDP(A492,$H$1)</f>
        <v>36.497590000000002</v>
      </c>
      <c r="I492" cm="1">
        <f t="array" ref="I492">_xll.BDP(A492,$I$1)</f>
        <v>-0.68980319999999995</v>
      </c>
    </row>
    <row r="493" spans="1:9" x14ac:dyDescent="0.25">
      <c r="A493" t="s">
        <v>2022</v>
      </c>
      <c r="B493" t="s">
        <v>2023</v>
      </c>
      <c r="C493" t="s">
        <v>275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-2.3159990000000001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-5.624727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-7.8725180000000003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-7.0127940000000004</v>
      </c>
      <c r="H493" cm="1">
        <f t="array" ref="H493">_xll.BDP(A493,$H$1)</f>
        <v>1.7994079999999999</v>
      </c>
      <c r="I493" cm="1">
        <f t="array" ref="I493">_xll.BDP(A493,$I$1)</f>
        <v>-9.9540039999999994</v>
      </c>
    </row>
    <row r="494" spans="1:9" x14ac:dyDescent="0.25">
      <c r="A494" t="s">
        <v>2026</v>
      </c>
      <c r="B494" t="s">
        <v>2027</v>
      </c>
      <c r="C494" t="s">
        <v>271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16.350210000000001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20.217980000000001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20.152509999999999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-6.3160769999999999</v>
      </c>
      <c r="H494" cm="1">
        <f t="array" ref="H494">_xll.BDP(A494,$H$1)</f>
        <v>7.7695670000000003</v>
      </c>
      <c r="I494" cm="1">
        <f t="array" ref="I494">_xll.BDP(A494,$I$1)</f>
        <v>-17.931550000000001</v>
      </c>
    </row>
    <row r="495" spans="1:9" x14ac:dyDescent="0.25">
      <c r="A495" t="s">
        <v>2028</v>
      </c>
      <c r="B495" t="s">
        <v>2029</v>
      </c>
      <c r="C495" t="s">
        <v>264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-0.98105549999999997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-1.348163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-5.9749439999999998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-61.494169999999997</v>
      </c>
      <c r="H495" cm="1">
        <f t="array" ref="H495">_xll.BDP(A495,$H$1)</f>
        <v>-35.627389999999998</v>
      </c>
      <c r="I495" cm="1">
        <f t="array" ref="I495">_xll.BDP(A495,$I$1)</f>
        <v>-63.311610000000002</v>
      </c>
    </row>
    <row r="496" spans="1:9" x14ac:dyDescent="0.25">
      <c r="A496" t="s">
        <v>2030</v>
      </c>
      <c r="B496" t="s">
        <v>2031</v>
      </c>
      <c r="C496" t="s">
        <v>265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-1.3340799999999999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-0.52894419999999998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1.152326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-1.59504</v>
      </c>
      <c r="H496" cm="1">
        <f t="array" ref="H496">_xll.BDP(A496,$H$1)</f>
        <v>-6.1792850000000001</v>
      </c>
      <c r="I496" cm="1">
        <f t="array" ref="I496">_xll.BDP(A496,$I$1)</f>
        <v>-18.032440000000001</v>
      </c>
    </row>
    <row r="497" spans="1:9" x14ac:dyDescent="0.25">
      <c r="A497" t="s">
        <v>2032</v>
      </c>
      <c r="B497" t="s">
        <v>2033</v>
      </c>
      <c r="C497" t="s">
        <v>259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-0.58084559999999996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-2.761263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3.095672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-20.53838</v>
      </c>
      <c r="H497" cm="1">
        <f t="array" ref="H497">_xll.BDP(A497,$H$1)</f>
        <v>-10.84656</v>
      </c>
      <c r="I497" cm="1">
        <f t="array" ref="I497">_xll.BDP(A497,$I$1)</f>
        <v>-33.030029999999996</v>
      </c>
    </row>
    <row r="498" spans="1:9" x14ac:dyDescent="0.25">
      <c r="A498" t="s">
        <v>2034</v>
      </c>
      <c r="B498" t="s">
        <v>2035</v>
      </c>
      <c r="C498" t="s">
        <v>265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-1.927943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-3.341167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-1.3027869999999999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-2.6550560000000001</v>
      </c>
      <c r="H498" cm="1">
        <f t="array" ref="H498">_xll.BDP(A498,$H$1)</f>
        <v>-3.8347630000000001</v>
      </c>
      <c r="I498" cm="1">
        <f t="array" ref="I498">_xll.BDP(A498,$I$1)</f>
        <v>-13.829359999999999</v>
      </c>
    </row>
    <row r="499" spans="1:9" x14ac:dyDescent="0.25">
      <c r="A499" t="s">
        <v>2036</v>
      </c>
      <c r="B499" t="s">
        <v>2037</v>
      </c>
      <c r="C499" t="s">
        <v>264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-2.2661519999999999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-10.940250000000001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-5.5011650000000003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-24.46875</v>
      </c>
      <c r="H499" cm="1">
        <f t="array" ref="H499">_xll.BDP(A499,$H$1)</f>
        <v>-25.690570000000001</v>
      </c>
      <c r="I499" cm="1">
        <f t="array" ref="I499">_xll.BDP(A499,$I$1)</f>
        <v>-44.587209999999999</v>
      </c>
    </row>
    <row r="500" spans="1:9" x14ac:dyDescent="0.25">
      <c r="A500" t="s">
        <v>2038</v>
      </c>
      <c r="B500" t="s">
        <v>2039</v>
      </c>
      <c r="C500" t="s">
        <v>261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-0.1909962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-0.16419690000000001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1.1509849999999999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32.519669999999998</v>
      </c>
      <c r="H500" cm="1">
        <f t="array" ref="H500">_xll.BDP(A500,$H$1)</f>
        <v>14.83934</v>
      </c>
      <c r="I500" cm="1">
        <f t="array" ref="I500">_xll.BDP(A500,$I$1)</f>
        <v>-2.258067</v>
      </c>
    </row>
    <row r="501" spans="1:9" x14ac:dyDescent="0.25">
      <c r="A501" t="s">
        <v>2040</v>
      </c>
      <c r="B501" t="s">
        <v>2041</v>
      </c>
      <c r="C501" t="s">
        <v>265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-0.34840320000000002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-1.8200769999999999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-9.3863369999999993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6.9911050000000001</v>
      </c>
      <c r="H501" cm="1">
        <f t="array" ref="H501">_xll.BDP(A501,$H$1)</f>
        <v>-4.89764</v>
      </c>
      <c r="I501" cm="1">
        <f t="array" ref="I501">_xll.BDP(A501,$I$1)</f>
        <v>-16.01473</v>
      </c>
    </row>
    <row r="502" spans="1:9" x14ac:dyDescent="0.25">
      <c r="A502" t="s">
        <v>2044</v>
      </c>
      <c r="B502" t="s">
        <v>2045</v>
      </c>
      <c r="C502" t="s">
        <v>265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0.1048359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0.50641380000000003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-0.63327160000000005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31.514769999999999</v>
      </c>
      <c r="H502" cm="1">
        <f t="array" ref="H502">_xll.BDP(A502,$H$1)</f>
        <v>17.405380000000001</v>
      </c>
      <c r="I502" cm="1">
        <f t="array" ref="I502">_xll.BDP(A502,$I$1)</f>
        <v>-2.8179479999999999</v>
      </c>
    </row>
    <row r="503" spans="1:9" x14ac:dyDescent="0.25">
      <c r="A503" t="s">
        <v>2042</v>
      </c>
      <c r="B503" t="s">
        <v>2043</v>
      </c>
      <c r="C503" t="s">
        <v>286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4.7437900000000003E-3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2.2799469999999999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4.934056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46.684280000000001</v>
      </c>
      <c r="H503" cm="1">
        <f t="array" ref="H503">_xll.BDP(A503,$H$1)</f>
        <v>20.920860000000001</v>
      </c>
      <c r="I503" cm="1">
        <f t="array" ref="I503">_xll.BDP(A503,$I$1)</f>
        <v>-2.1497410000000001</v>
      </c>
    </row>
    <row r="504" spans="1:9" x14ac:dyDescent="0.25">
      <c r="A504" t="s">
        <v>2048</v>
      </c>
      <c r="B504" t="s">
        <v>2049</v>
      </c>
      <c r="C504" t="s">
        <v>261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-1.263538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5.6494450000000001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2.9647060000000001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6.0483310000000001</v>
      </c>
      <c r="H504" cm="1">
        <f t="array" ref="H504">_xll.BDP(A504,$H$1)</f>
        <v>0.30449120000000002</v>
      </c>
      <c r="I504" cm="1">
        <f t="array" ref="I504">_xll.BDP(A504,$I$1)</f>
        <v>-7.2095029999999998</v>
      </c>
    </row>
    <row r="505" spans="1:9" x14ac:dyDescent="0.25">
      <c r="A505" t="s">
        <v>2046</v>
      </c>
      <c r="B505" t="s">
        <v>2047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-0.35776659999999999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-2.0690390000000001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-1.3070349999999999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30.07263</v>
      </c>
      <c r="H505" cm="1">
        <f t="array" ref="H505">_xll.BDP(A505,$H$1)</f>
        <v>10.67558</v>
      </c>
      <c r="I505" cm="1">
        <f t="array" ref="I505">_xll.BDP(A505,$I$1)</f>
        <v>-2.651513</v>
      </c>
    </row>
    <row r="506" spans="1:9" x14ac:dyDescent="0.25">
      <c r="A506" t="s">
        <v>2052</v>
      </c>
      <c r="B506" t="s">
        <v>2053</v>
      </c>
      <c r="C506" t="s">
        <v>261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-2.2192630000000001E-2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1.463964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4.0896489999999996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12.688800000000001</v>
      </c>
      <c r="H506" cm="1">
        <f t="array" ref="H506">_xll.BDP(A506,$H$1)</f>
        <v>1.0806960000000001</v>
      </c>
      <c r="I506" cm="1">
        <f t="array" ref="I506">_xll.BDP(A506,$I$1)</f>
        <v>-8.3604570000000002</v>
      </c>
    </row>
    <row r="507" spans="1:9" x14ac:dyDescent="0.25">
      <c r="A507" t="s">
        <v>2050</v>
      </c>
      <c r="B507" t="s">
        <v>2051</v>
      </c>
      <c r="C507" t="s">
        <v>265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-1.908169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-5.2419349999999998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-6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-14.13123</v>
      </c>
      <c r="H507" cm="1">
        <f t="array" ref="H507">_xll.BDP(A507,$H$1)</f>
        <v>-16.634779999999999</v>
      </c>
      <c r="I507" cm="1">
        <f t="array" ref="I507">_xll.BDP(A507,$I$1)</f>
        <v>-32.443530000000003</v>
      </c>
    </row>
    <row r="508" spans="1:9" x14ac:dyDescent="0.25">
      <c r="A508" t="s">
        <v>2056</v>
      </c>
      <c r="B508" t="s">
        <v>2057</v>
      </c>
      <c r="C508" t="s">
        <v>265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-1.1247990000000001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0.81922450000000002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2.7267670000000002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34.167000000000002</v>
      </c>
      <c r="H508" cm="1">
        <f t="array" ref="H508">_xll.BDP(A508,$H$1)</f>
        <v>14.172969999999999</v>
      </c>
      <c r="I508" cm="1">
        <f t="array" ref="I508">_xll.BDP(A508,$I$1)</f>
        <v>-1.49413</v>
      </c>
    </row>
    <row r="509" spans="1:9" x14ac:dyDescent="0.25">
      <c r="A509" t="s">
        <v>2054</v>
      </c>
      <c r="B509" t="s">
        <v>2055</v>
      </c>
      <c r="C509" t="s">
        <v>280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-0.97186700000000004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-0.61601640000000002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2.978723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11.52468</v>
      </c>
      <c r="H509" cm="1">
        <f t="array" ref="H509">_xll.BDP(A509,$H$1)</f>
        <v>-2.5580989999999999</v>
      </c>
      <c r="I509" cm="1">
        <f t="array" ref="I509">_xll.BDP(A509,$I$1)</f>
        <v>-15.236420000000001</v>
      </c>
    </row>
    <row r="510" spans="1:9" x14ac:dyDescent="0.25">
      <c r="A510" t="s">
        <v>2058</v>
      </c>
      <c r="B510" t="s">
        <v>2059</v>
      </c>
      <c r="C510" t="s">
        <v>261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-2.9165990000000002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-3.9839720000000001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-0.23026920000000001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21.37707</v>
      </c>
      <c r="H510" cm="1">
        <f t="array" ref="H510">_xll.BDP(A510,$H$1)</f>
        <v>-0.89698860000000002</v>
      </c>
      <c r="I510" cm="1">
        <f t="array" ref="I510">_xll.BDP(A510,$I$1)</f>
        <v>-11.520300000000001</v>
      </c>
    </row>
    <row r="511" spans="1:9" x14ac:dyDescent="0.25">
      <c r="A511" t="s">
        <v>2060</v>
      </c>
      <c r="B511" t="s">
        <v>2061</v>
      </c>
      <c r="C511" t="s">
        <v>265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-1.259112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0.77781529999999999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-4.8227409999999997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-7.8665200000000004</v>
      </c>
      <c r="H511" cm="1">
        <f t="array" ref="H511">_xll.BDP(A511,$H$1)</f>
        <v>-11.328530000000001</v>
      </c>
      <c r="I511" cm="1">
        <f t="array" ref="I511">_xll.BDP(A511,$I$1)</f>
        <v>-22.11186</v>
      </c>
    </row>
    <row r="512" spans="1:9" x14ac:dyDescent="0.25">
      <c r="A512" t="s">
        <v>2064</v>
      </c>
      <c r="B512" t="s">
        <v>2065</v>
      </c>
      <c r="C512" t="s">
        <v>259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-0.18927440000000001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-0.18927440000000001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7.9863479999999996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-13.323589999999999</v>
      </c>
      <c r="H512" cm="1">
        <f t="array" ref="H512">_xll.BDP(A512,$H$1)</f>
        <v>1.0699559999999999</v>
      </c>
      <c r="I512" cm="1">
        <f t="array" ref="I512">_xll.BDP(A512,$I$1)</f>
        <v>-15.962820000000001</v>
      </c>
    </row>
    <row r="513" spans="1:9" x14ac:dyDescent="0.25">
      <c r="A513" t="s">
        <v>2062</v>
      </c>
      <c r="B513" t="s">
        <v>2063</v>
      </c>
      <c r="C513" t="s">
        <v>261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-0.4753558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2.1878329999999999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-0.68173589999999995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6.1254090000000003</v>
      </c>
      <c r="H513" cm="1">
        <f t="array" ref="H513">_xll.BDP(A513,$H$1)</f>
        <v>-1.9233290000000001</v>
      </c>
      <c r="I513" cm="1">
        <f t="array" ref="I513">_xll.BDP(A513,$I$1)</f>
        <v>-14.019080000000001</v>
      </c>
    </row>
    <row r="514" spans="1:9" x14ac:dyDescent="0.25">
      <c r="A514" t="s">
        <v>2066</v>
      </c>
      <c r="B514" t="s">
        <v>2067</v>
      </c>
      <c r="C514" t="s">
        <v>265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-0.48756699999999997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5.2333069999999999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15.60464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77.675809999999998</v>
      </c>
      <c r="H514" cm="1">
        <f t="array" ref="H514">_xll.BDP(A514,$H$1)</f>
        <v>32.861379999999997</v>
      </c>
      <c r="I514" cm="1">
        <f t="array" ref="I514">_xll.BDP(A514,$I$1)</f>
        <v>-1.400971</v>
      </c>
    </row>
    <row r="515" spans="1:9" x14ac:dyDescent="0.25">
      <c r="A515" t="s">
        <v>2068</v>
      </c>
      <c r="B515" t="s">
        <v>2069</v>
      </c>
      <c r="C515" t="s">
        <v>261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-0.43844640000000001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0.94494370000000005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-1.9558580000000001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16.515509999999999</v>
      </c>
      <c r="H515" cm="1">
        <f t="array" ref="H515">_xll.BDP(A515,$H$1)</f>
        <v>2.179249</v>
      </c>
      <c r="I515" cm="1">
        <f t="array" ref="I515">_xll.BDP(A515,$I$1)</f>
        <v>-7.1686709999999998</v>
      </c>
    </row>
    <row r="516" spans="1:9" x14ac:dyDescent="0.25">
      <c r="A516" t="s">
        <v>2070</v>
      </c>
      <c r="B516" t="s">
        <v>2071</v>
      </c>
      <c r="C516" t="s">
        <v>265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-0.253307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3.502745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4.8092680000000003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9.0757320000000004</v>
      </c>
      <c r="H516" cm="1">
        <f t="array" ref="H516">_xll.BDP(A516,$H$1)</f>
        <v>8.3840679999999992</v>
      </c>
      <c r="I516" cm="1">
        <f t="array" ref="I516">_xll.BDP(A516,$I$1)</f>
        <v>-1.6381680000000001</v>
      </c>
    </row>
    <row r="517" spans="1:9" x14ac:dyDescent="0.25">
      <c r="A517" t="s">
        <v>2072</v>
      </c>
      <c r="B517" t="s">
        <v>2073</v>
      </c>
      <c r="C517" t="s">
        <v>261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0.53269089999999997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1.386795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-3.2318479999999998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2.4710450000000002</v>
      </c>
      <c r="H517" cm="1">
        <f t="array" ref="H517">_xll.BDP(A517,$H$1)</f>
        <v>-1.926579</v>
      </c>
      <c r="I517" cm="1">
        <f t="array" ref="I517">_xll.BDP(A517,$I$1)</f>
        <v>-13.18999</v>
      </c>
    </row>
    <row r="518" spans="1:9" x14ac:dyDescent="0.25">
      <c r="A518" t="s">
        <v>2074</v>
      </c>
      <c r="B518" t="s">
        <v>2075</v>
      </c>
      <c r="C518" t="s">
        <v>259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0.17253550000000001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-1.567148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8.6978950000000008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-1.4804079999999999</v>
      </c>
      <c r="H518" cm="1">
        <f t="array" ref="H518">_xll.BDP(A518,$H$1)</f>
        <v>8.8101409999999998</v>
      </c>
      <c r="I518" cm="1">
        <f t="array" ref="I518">_xll.BDP(A518,$I$1)</f>
        <v>-8.3888090000000002</v>
      </c>
    </row>
    <row r="519" spans="1:9" x14ac:dyDescent="0.25">
      <c r="A519" t="s">
        <v>2078</v>
      </c>
      <c r="B519" t="s">
        <v>2079</v>
      </c>
      <c r="C519" t="s">
        <v>265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0.23125509999999999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2.4257339999999998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4.2059709999999999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26.181419999999999</v>
      </c>
      <c r="H519" cm="1">
        <f t="array" ref="H519">_xll.BDP(A519,$H$1)</f>
        <v>2.5292530000000002</v>
      </c>
      <c r="I519" cm="1">
        <f t="array" ref="I519">_xll.BDP(A519,$I$1)</f>
        <v>-6.1837460000000002</v>
      </c>
    </row>
    <row r="520" spans="1:9" x14ac:dyDescent="0.25">
      <c r="A520" t="s">
        <v>2076</v>
      </c>
      <c r="B520" t="s">
        <v>2077</v>
      </c>
      <c r="C520" t="s">
        <v>263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-0.56914759999999998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-5.8216140000000003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-2.5193819999999998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46.822850000000003</v>
      </c>
      <c r="H520" cm="1">
        <f t="array" ref="H520">_xll.BDP(A520,$H$1)</f>
        <v>10.039020000000001</v>
      </c>
      <c r="I520" cm="1">
        <f t="array" ref="I520">_xll.BDP(A520,$I$1)</f>
        <v>-12.824210000000001</v>
      </c>
    </row>
    <row r="521" spans="1:9" x14ac:dyDescent="0.25">
      <c r="A521" t="s">
        <v>2082</v>
      </c>
      <c r="B521" t="s">
        <v>2083</v>
      </c>
      <c r="C521" t="s">
        <v>261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-0.86247070000000003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-2.0323750000000002E-2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-2.33142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18.251390000000001</v>
      </c>
      <c r="H521" cm="1">
        <f t="array" ref="H521">_xll.BDP(A521,$H$1)</f>
        <v>-1.3975299999999999</v>
      </c>
      <c r="I521" cm="1">
        <f t="array" ref="I521">_xll.BDP(A521,$I$1)</f>
        <v>-8.3064149999999994</v>
      </c>
    </row>
    <row r="522" spans="1:9" x14ac:dyDescent="0.25">
      <c r="A522" t="s">
        <v>2080</v>
      </c>
      <c r="B522" t="s">
        <v>2081</v>
      </c>
      <c r="C522" t="s">
        <v>271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-1.02145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0.54474710000000004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-1.2735609999999999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-14.00567</v>
      </c>
      <c r="H522" cm="1">
        <f t="array" ref="H522">_xll.BDP(A522,$H$1)</f>
        <v>-11.287100000000001</v>
      </c>
      <c r="I522" cm="1">
        <f t="array" ref="I522">_xll.BDP(A522,$I$1)</f>
        <v>-20.49231</v>
      </c>
    </row>
    <row r="523" spans="1:9" x14ac:dyDescent="0.25">
      <c r="A523" t="s">
        <v>2084</v>
      </c>
      <c r="B523" t="s">
        <v>2085</v>
      </c>
      <c r="C523" t="s">
        <v>259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-0.53409439999999997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-4.3006830000000003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-3.2430650000000001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-8.6622869999999992</v>
      </c>
      <c r="H523" cm="1">
        <f t="array" ref="H523">_xll.BDP(A523,$H$1)</f>
        <v>-6.4421169999999996</v>
      </c>
      <c r="I523" cm="1">
        <f t="array" ref="I523">_xll.BDP(A523,$I$1)</f>
        <v>-19.05452</v>
      </c>
    </row>
    <row r="524" spans="1:9" x14ac:dyDescent="0.25">
      <c r="A524" t="s">
        <v>2088</v>
      </c>
      <c r="B524" t="s">
        <v>2089</v>
      </c>
      <c r="C524" t="s">
        <v>264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1.2677419999999999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2.4984199999999999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6.2151569999999996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-3.0376660000000002</v>
      </c>
      <c r="H524" cm="1">
        <f t="array" ref="H524">_xll.BDP(A524,$H$1)</f>
        <v>-2.4237769999999998</v>
      </c>
      <c r="I524" cm="1">
        <f t="array" ref="I524">_xll.BDP(A524,$I$1)</f>
        <v>-17.882349999999999</v>
      </c>
    </row>
    <row r="525" spans="1:9" x14ac:dyDescent="0.25">
      <c r="A525" t="s">
        <v>2086</v>
      </c>
      <c r="B525" t="s">
        <v>2087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2.70207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9.2583369999999992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14.01117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47.997799999999998</v>
      </c>
      <c r="H525" cm="1">
        <f t="array" ref="H525">_xll.BDP(A525,$H$1)</f>
        <v>23.64358</v>
      </c>
      <c r="I525" cm="1">
        <f t="array" ref="I525">_xll.BDP(A525,$I$1)</f>
        <v>-0.7511949</v>
      </c>
    </row>
    <row r="526" spans="1:9" x14ac:dyDescent="0.25">
      <c r="A526" t="s">
        <v>2248</v>
      </c>
      <c r="B526" t="s">
        <v>2249</v>
      </c>
      <c r="C526" t="s">
        <v>265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-1.201479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-1.018519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1.4231499999999999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25.388539999999999</v>
      </c>
      <c r="H526" cm="1">
        <f t="array" ref="H526">_xll.BDP(A526,$H$1)</f>
        <v>-0.64178869999999999</v>
      </c>
      <c r="I526" cm="1">
        <f t="array" ref="I526">_xll.BDP(A526,$I$1)</f>
        <v>-16.679659999999998</v>
      </c>
    </row>
    <row r="527" spans="1:9" x14ac:dyDescent="0.25">
      <c r="A527" t="s">
        <v>2090</v>
      </c>
      <c r="B527" t="s">
        <v>2091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-0.40089780000000003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-1.1884870000000001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-3.556054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30.68655</v>
      </c>
      <c r="H527" cm="1">
        <f t="array" ref="H527">_xll.BDP(A527,$H$1)</f>
        <v>12.62523</v>
      </c>
      <c r="I527" cm="1">
        <f t="array" ref="I527">_xll.BDP(A527,$I$1)</f>
        <v>-4.1303029999999996</v>
      </c>
    </row>
    <row r="528" spans="1:9" x14ac:dyDescent="0.25">
      <c r="A528" t="s">
        <v>2092</v>
      </c>
      <c r="B528" t="s">
        <v>2093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-0.44604739999999998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-0.49950610000000001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-1.5624659999999999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14.241070000000001</v>
      </c>
      <c r="H528" cm="1">
        <f t="array" ref="H528">_xll.BDP(A528,$H$1)</f>
        <v>9.6494769999999992</v>
      </c>
      <c r="I528" cm="1">
        <f t="array" ref="I528">_xll.BDP(A528,$I$1)</f>
        <v>-3.2904149999999999</v>
      </c>
    </row>
    <row r="529" spans="1:9" x14ac:dyDescent="0.25">
      <c r="A529" t="s">
        <v>63</v>
      </c>
      <c r="B529" t="s">
        <v>2094</v>
      </c>
      <c r="C529" t="s">
        <v>259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-0.70515589999999995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-1.622744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-6.0244239999999998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-7.5095099999999997</v>
      </c>
      <c r="H529" cm="1">
        <f t="array" ref="H529">_xll.BDP(A529,$H$1)</f>
        <v>-3.059043</v>
      </c>
      <c r="I529" cm="1">
        <f t="array" ref="I529">_xll.BDP(A529,$I$1)</f>
        <v>-12.308770000000001</v>
      </c>
    </row>
    <row r="530" spans="1:9" x14ac:dyDescent="0.25">
      <c r="A530" t="s">
        <v>2095</v>
      </c>
      <c r="B530" t="s">
        <v>2096</v>
      </c>
      <c r="C530" t="s">
        <v>261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-0.81835159999999996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1.256006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4.22919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-14.312290000000001</v>
      </c>
      <c r="H530" cm="1">
        <f t="array" ref="H530">_xll.BDP(A530,$H$1)</f>
        <v>-8.174747</v>
      </c>
      <c r="I530" cm="1">
        <f t="array" ref="I530">_xll.BDP(A530,$I$1)</f>
        <v>-20.22222</v>
      </c>
    </row>
    <row r="531" spans="1:9" x14ac:dyDescent="0.25">
      <c r="A531" t="s">
        <v>2097</v>
      </c>
      <c r="B531" t="s">
        <v>2098</v>
      </c>
      <c r="C531" t="s">
        <v>280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0.22344729999999999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1.5795729999999999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4.0597139999999996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5.6490470000000004</v>
      </c>
      <c r="H531" cm="1">
        <f t="array" ref="H531">_xll.BDP(A531,$H$1)</f>
        <v>0.80232820000000005</v>
      </c>
      <c r="I531" cm="1">
        <f t="array" ref="I531">_xll.BDP(A531,$I$1)</f>
        <v>-10.068440000000001</v>
      </c>
    </row>
    <row r="532" spans="1:9" x14ac:dyDescent="0.25">
      <c r="A532" t="s">
        <v>2100</v>
      </c>
      <c r="B532" t="s">
        <v>2101</v>
      </c>
      <c r="C532" t="s">
        <v>259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-1.2423930000000001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-12.2072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-8.6730420000000006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-11.22256</v>
      </c>
      <c r="H532" cm="1">
        <f t="array" ref="H532">_xll.BDP(A532,$H$1)</f>
        <v>-12.954789999999999</v>
      </c>
      <c r="I532" cm="1">
        <f t="array" ref="I532">_xll.BDP(A532,$I$1)</f>
        <v>-21.693449999999999</v>
      </c>
    </row>
    <row r="533" spans="1:9" x14ac:dyDescent="0.25">
      <c r="A533" t="s">
        <v>40</v>
      </c>
      <c r="B533" t="s">
        <v>2099</v>
      </c>
      <c r="C533" t="s">
        <v>265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-0.4539224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-2.2629890000000001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2.7250549999999998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33.296149999999997</v>
      </c>
      <c r="H533" cm="1">
        <f t="array" ref="H533">_xll.BDP(A533,$H$1)</f>
        <v>8.6344700000000003</v>
      </c>
      <c r="I533" cm="1">
        <f t="array" ref="I533">_xll.BDP(A533,$I$1)</f>
        <v>-6.3667559999999996</v>
      </c>
    </row>
    <row r="534" spans="1:9" x14ac:dyDescent="0.25">
      <c r="A534" t="s">
        <v>54</v>
      </c>
      <c r="B534" t="s">
        <v>2104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-1.117659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-0.14364869999999999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2.076778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35.85622</v>
      </c>
      <c r="H534" cm="1">
        <f t="array" ref="H534">_xll.BDP(A534,$H$1)</f>
        <v>11.72592</v>
      </c>
      <c r="I534" cm="1">
        <f t="array" ref="I534">_xll.BDP(A534,$I$1)</f>
        <v>-2.2891550000000001</v>
      </c>
    </row>
    <row r="535" spans="1:9" x14ac:dyDescent="0.25">
      <c r="A535" t="s">
        <v>2102</v>
      </c>
      <c r="B535" t="s">
        <v>2103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-0.74282289999999995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-1.0402210000000001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0.78806690000000001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-27.575530000000001</v>
      </c>
      <c r="H535" cm="1">
        <f t="array" ref="H535">_xll.BDP(A535,$H$1)</f>
        <v>-13.93145</v>
      </c>
      <c r="I535" cm="1">
        <f t="array" ref="I535">_xll.BDP(A535,$I$1)</f>
        <v>-34.027940000000001</v>
      </c>
    </row>
    <row r="536" spans="1:9" x14ac:dyDescent="0.25">
      <c r="A536" t="s">
        <v>2109</v>
      </c>
      <c r="B536" t="s">
        <v>2110</v>
      </c>
      <c r="C536" t="s">
        <v>271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0.25128709999999999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-1.2079580000000001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3.1685439999999998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33.184690000000003</v>
      </c>
      <c r="H536" cm="1">
        <f t="array" ref="H536">_xll.BDP(A536,$H$1)</f>
        <v>21.23565</v>
      </c>
      <c r="I536" cm="1">
        <f t="array" ref="I536">_xll.BDP(A536,$I$1)</f>
        <v>-2.0038230000000001</v>
      </c>
    </row>
    <row r="537" spans="1:9" x14ac:dyDescent="0.25">
      <c r="A537" t="s">
        <v>2107</v>
      </c>
      <c r="B537" t="s">
        <v>2108</v>
      </c>
      <c r="C537" t="s">
        <v>259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0.58038310000000004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-0.1728111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2.139141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-2.8212959999999998</v>
      </c>
      <c r="H537" cm="1">
        <f t="array" ref="H537">_xll.BDP(A537,$H$1)</f>
        <v>-5.8834989999999996</v>
      </c>
      <c r="I537" cm="1">
        <f t="array" ref="I537">_xll.BDP(A537,$I$1)</f>
        <v>-13.695220000000001</v>
      </c>
    </row>
    <row r="538" spans="1:9" x14ac:dyDescent="0.25">
      <c r="A538" t="s">
        <v>2105</v>
      </c>
      <c r="B538" t="s">
        <v>2106</v>
      </c>
      <c r="C538" t="s">
        <v>261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0.25189990000000001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2.6812520000000002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15.08727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22.215430000000001</v>
      </c>
      <c r="H538" cm="1">
        <f t="array" ref="H538">_xll.BDP(A538,$H$1)</f>
        <v>10.169180000000001</v>
      </c>
      <c r="I538" cm="1">
        <f t="array" ref="I538">_xll.BDP(A538,$I$1)</f>
        <v>-1.8149470000000001</v>
      </c>
    </row>
    <row r="539" spans="1:9" x14ac:dyDescent="0.25">
      <c r="A539" t="s">
        <v>2111</v>
      </c>
      <c r="B539" t="s">
        <v>2112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-6.1451529999999997E-2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-0.22151290000000001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3.175554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38.405569999999997</v>
      </c>
      <c r="H539" cm="1">
        <f t="array" ref="H539">_xll.BDP(A539,$H$1)</f>
        <v>14.622030000000001</v>
      </c>
      <c r="I539" cm="1">
        <f t="array" ref="I539">_xll.BDP(A539,$I$1)</f>
        <v>-1.4697519999999999</v>
      </c>
    </row>
    <row r="540" spans="1:9" x14ac:dyDescent="0.25">
      <c r="A540" t="s">
        <v>2118</v>
      </c>
      <c r="B540" t="s">
        <v>2119</v>
      </c>
      <c r="C540" t="s">
        <v>270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0.85604709999999995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-5.1235290000000004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-8.1594490000000004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14.25393</v>
      </c>
      <c r="H540" cm="1">
        <f t="array" ref="H540">_xll.BDP(A540,$H$1)</f>
        <v>-0.69373819999999997</v>
      </c>
      <c r="I540" cm="1">
        <f t="array" ref="I540">_xll.BDP(A540,$I$1)</f>
        <v>-19.110910000000001</v>
      </c>
    </row>
    <row r="541" spans="1:9" x14ac:dyDescent="0.25">
      <c r="A541" t="s">
        <v>2116</v>
      </c>
      <c r="B541" t="s">
        <v>2117</v>
      </c>
      <c r="C541" t="s">
        <v>270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-1.144539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-11.06208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-4.6812440000000004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-50.201439999999998</v>
      </c>
      <c r="H541" cm="1">
        <f t="array" ref="H541">_xll.BDP(A541,$H$1)</f>
        <v>-31.062159999999999</v>
      </c>
      <c r="I541" cm="1">
        <f t="array" ref="I541">_xll.BDP(A541,$I$1)</f>
        <v>-57.55406</v>
      </c>
    </row>
    <row r="542" spans="1:9" x14ac:dyDescent="0.25">
      <c r="A542" t="s">
        <v>159</v>
      </c>
      <c r="B542" t="s">
        <v>2115</v>
      </c>
      <c r="C542" t="s">
        <v>280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-0.2329454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-2.7038829999999998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11.63294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11.02872</v>
      </c>
      <c r="H542" cm="1">
        <f t="array" ref="H542">_xll.BDP(A542,$H$1)</f>
        <v>-4.7608329999999999</v>
      </c>
      <c r="I542" cm="1">
        <f t="array" ref="I542">_xll.BDP(A542,$I$1)</f>
        <v>-16.181339999999999</v>
      </c>
    </row>
    <row r="543" spans="1:9" x14ac:dyDescent="0.25">
      <c r="A543" t="s">
        <v>2113</v>
      </c>
      <c r="B543" t="s">
        <v>2114</v>
      </c>
      <c r="C543" t="s">
        <v>265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-0.34767369999999997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0.24793609999999999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2.3908269999999998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60.8581</v>
      </c>
      <c r="H543" cm="1">
        <f t="array" ref="H543">_xll.BDP(A543,$H$1)</f>
        <v>21.52467</v>
      </c>
      <c r="I543" cm="1">
        <f t="array" ref="I543">_xll.BDP(A543,$I$1)</f>
        <v>-3.225806</v>
      </c>
    </row>
    <row r="544" spans="1:9" x14ac:dyDescent="0.25">
      <c r="A544" t="s">
        <v>2122</v>
      </c>
      <c r="B544" t="s">
        <v>2123</v>
      </c>
      <c r="C544" t="s">
        <v>259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0.8429584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1.564252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5.321002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32.152090000000001</v>
      </c>
      <c r="H544" cm="1">
        <f t="array" ref="H544">_xll.BDP(A544,$H$1)</f>
        <v>18.62895</v>
      </c>
      <c r="I544" cm="1">
        <f t="array" ref="I544">_xll.BDP(A544,$I$1)</f>
        <v>-6.9950450000000002</v>
      </c>
    </row>
    <row r="545" spans="1:9" x14ac:dyDescent="0.25">
      <c r="A545" t="s">
        <v>2120</v>
      </c>
      <c r="B545" t="s">
        <v>2121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0.39724520000000002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-0.27639190000000002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6.0968869999999997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2.5787990000000001</v>
      </c>
      <c r="H545" cm="1">
        <f t="array" ref="H545">_xll.BDP(A545,$H$1)</f>
        <v>-1.145416</v>
      </c>
      <c r="I545" cm="1">
        <f t="array" ref="I545">_xll.BDP(A545,$I$1)</f>
        <v>-17.021280000000001</v>
      </c>
    </row>
    <row r="546" spans="1:9" x14ac:dyDescent="0.25">
      <c r="A546" t="s">
        <v>2126</v>
      </c>
      <c r="B546" t="s">
        <v>2127</v>
      </c>
      <c r="C546" t="s">
        <v>264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-1.3596010000000001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-3.561887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0.2381344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-17.136310000000002</v>
      </c>
      <c r="H546" cm="1">
        <f t="array" ref="H546">_xll.BDP(A546,$H$1)</f>
        <v>-11.09464</v>
      </c>
      <c r="I546" cm="1">
        <f t="array" ref="I546">_xll.BDP(A546,$I$1)</f>
        <v>-21.33746</v>
      </c>
    </row>
    <row r="547" spans="1:9" x14ac:dyDescent="0.25">
      <c r="A547" t="s">
        <v>2124</v>
      </c>
      <c r="B547" t="s">
        <v>2125</v>
      </c>
      <c r="C547" t="s">
        <v>265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-6.0024010000000003E-2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4.0625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-1.128266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6.8953220000000002</v>
      </c>
      <c r="H547" cm="1">
        <f t="array" ref="H547">_xll.BDP(A547,$H$1)</f>
        <v>0.97334410000000005</v>
      </c>
      <c r="I547" cm="1">
        <f t="array" ref="I547">_xll.BDP(A547,$I$1)</f>
        <v>-9.6581679999999999</v>
      </c>
    </row>
    <row r="548" spans="1:9" x14ac:dyDescent="0.25">
      <c r="A548" t="s">
        <v>72</v>
      </c>
      <c r="B548" t="s">
        <v>2128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-0.77191880000000002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0.75244160000000004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-3.7109459999999999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-0.6656088</v>
      </c>
      <c r="H548" cm="1">
        <f t="array" ref="H548">_xll.BDP(A548,$H$1)</f>
        <v>-0.57825930000000003</v>
      </c>
      <c r="I548" cm="1">
        <f t="array" ref="I548">_xll.BDP(A548,$I$1)</f>
        <v>-7.8781509999999999</v>
      </c>
    </row>
    <row r="549" spans="1:9" x14ac:dyDescent="0.25">
      <c r="A549" t="s">
        <v>2133</v>
      </c>
      <c r="B549" t="s">
        <v>2134</v>
      </c>
      <c r="C549" t="s">
        <v>265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-0.51590709999999995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2.7531080000000001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4.4380920000000001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1.076678</v>
      </c>
      <c r="H549" cm="1">
        <f t="array" ref="H549">_xll.BDP(A549,$H$1)</f>
        <v>-4.836608</v>
      </c>
      <c r="I549" cm="1">
        <f t="array" ref="I549">_xll.BDP(A549,$I$1)</f>
        <v>-19.143789999999999</v>
      </c>
    </row>
    <row r="550" spans="1:9" x14ac:dyDescent="0.25">
      <c r="A550" t="s">
        <v>2131</v>
      </c>
      <c r="B550" t="s">
        <v>2132</v>
      </c>
      <c r="C550" t="s">
        <v>261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-0.42025859999999998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-0.45025009999999999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4.705184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7.8577209999999997</v>
      </c>
      <c r="H550" cm="1">
        <f t="array" ref="H550">_xll.BDP(A550,$H$1)</f>
        <v>5.7756939999999997</v>
      </c>
      <c r="I550" cm="1">
        <f t="array" ref="I550">_xll.BDP(A550,$I$1)</f>
        <v>-3.5081099999999998</v>
      </c>
    </row>
    <row r="551" spans="1:9" x14ac:dyDescent="0.25">
      <c r="A551" t="s">
        <v>2129</v>
      </c>
      <c r="B551" t="s">
        <v>2130</v>
      </c>
      <c r="C551" t="s">
        <v>259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-0.82823939999999996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-4.2758089999999997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-4.9263719999999998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24.10943</v>
      </c>
      <c r="H551" cm="1">
        <f t="array" ref="H551">_xll.BDP(A551,$H$1)</f>
        <v>4.8786040000000002</v>
      </c>
      <c r="I551" cm="1">
        <f t="array" ref="I551">_xll.BDP(A551,$I$1)</f>
        <v>-8.5501070000000006</v>
      </c>
    </row>
    <row r="552" spans="1:9" x14ac:dyDescent="0.25">
      <c r="A552" t="s">
        <v>2139</v>
      </c>
      <c r="B552" t="s">
        <v>2140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-1.026119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1.0155510000000001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-2.7794750000000001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-0.59006630000000004</v>
      </c>
      <c r="H552" cm="1">
        <f t="array" ref="H552">_xll.BDP(A552,$H$1)</f>
        <v>-0.43666690000000002</v>
      </c>
      <c r="I552" cm="1">
        <f t="array" ref="I552">_xll.BDP(A552,$I$1)</f>
        <v>-8.2444469999999992</v>
      </c>
    </row>
    <row r="553" spans="1:9" x14ac:dyDescent="0.25">
      <c r="A553" t="s">
        <v>2137</v>
      </c>
      <c r="B553" t="s">
        <v>2138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-1.299107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-0.5567626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-3.9055759999999999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-21.30979</v>
      </c>
      <c r="H553" cm="1">
        <f t="array" ref="H553">_xll.BDP(A553,$H$1)</f>
        <v>-14.012029999999999</v>
      </c>
      <c r="I553" cm="1">
        <f t="array" ref="I553">_xll.BDP(A553,$I$1)</f>
        <v>-26.2486</v>
      </c>
    </row>
    <row r="554" spans="1:9" x14ac:dyDescent="0.25">
      <c r="A554" t="s">
        <v>2135</v>
      </c>
      <c r="B554" t="s">
        <v>2136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-1.7965709999999999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-1.368109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-1.791461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19.07358</v>
      </c>
      <c r="H554" cm="1">
        <f t="array" ref="H554">_xll.BDP(A554,$H$1)</f>
        <v>4.3984730000000001</v>
      </c>
      <c r="I554" cm="1">
        <f t="array" ref="I554">_xll.BDP(A554,$I$1)</f>
        <v>-14.005750000000001</v>
      </c>
    </row>
    <row r="555" spans="1:9" x14ac:dyDescent="0.25">
      <c r="A555" t="s">
        <v>2145</v>
      </c>
      <c r="B555" t="s">
        <v>2146</v>
      </c>
      <c r="C555" t="s">
        <v>261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-0.43694959999999999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-0.52894419999999998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-6.1243499999999997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5.6163740000000004</v>
      </c>
      <c r="H555" cm="1">
        <f t="array" ref="H555">_xll.BDP(A555,$H$1)</f>
        <v>-4.5352690000000004</v>
      </c>
      <c r="I555" cm="1">
        <f t="array" ref="I555">_xll.BDP(A555,$I$1)</f>
        <v>-11.890510000000001</v>
      </c>
    </row>
    <row r="556" spans="1:9" x14ac:dyDescent="0.25">
      <c r="A556" t="s">
        <v>2143</v>
      </c>
      <c r="B556" t="s">
        <v>2144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2.3762210000000001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-2.3799570000000001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0.21623300000000001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59.093330000000002</v>
      </c>
      <c r="H556" cm="1">
        <f t="array" ref="H556">_xll.BDP(A556,$H$1)</f>
        <v>17.715</v>
      </c>
      <c r="I556" cm="1">
        <f t="array" ref="I556">_xll.BDP(A556,$I$1)</f>
        <v>-5.5716049999999999</v>
      </c>
    </row>
    <row r="557" spans="1:9" x14ac:dyDescent="0.25">
      <c r="A557" t="s">
        <v>2141</v>
      </c>
      <c r="B557" t="s">
        <v>2142</v>
      </c>
      <c r="C557" t="s">
        <v>259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-0.47906949999999998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0.1176304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1.8311740000000001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30.73808</v>
      </c>
      <c r="H557" cm="1">
        <f t="array" ref="H557">_xll.BDP(A557,$H$1)</f>
        <v>10.139699999999999</v>
      </c>
      <c r="I557" cm="1">
        <f t="array" ref="I557">_xll.BDP(A557,$I$1)</f>
        <v>-1.7994870000000001</v>
      </c>
    </row>
    <row r="558" spans="1:9" x14ac:dyDescent="0.25">
      <c r="A558" t="s">
        <v>2150</v>
      </c>
      <c r="B558" t="s">
        <v>2151</v>
      </c>
      <c r="C558" t="s">
        <v>264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-0.27979850000000001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4.3325529999999999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0.1123596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-10.787240000000001</v>
      </c>
      <c r="H558" cm="1">
        <f t="array" ref="H558">_xll.BDP(A558,$H$1)</f>
        <v>-7.5541530000000003</v>
      </c>
      <c r="I558" cm="1">
        <f t="array" ref="I558">_xll.BDP(A558,$I$1)</f>
        <v>-20.232769999999999</v>
      </c>
    </row>
    <row r="559" spans="1:9" x14ac:dyDescent="0.25">
      <c r="A559" t="s">
        <v>187</v>
      </c>
      <c r="B559" t="s">
        <v>2149</v>
      </c>
      <c r="C559" t="s">
        <v>267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-1.2396659999999999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0.9316065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2.1512479999999998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53.405029999999996</v>
      </c>
      <c r="H559" cm="1">
        <f t="array" ref="H559">_xll.BDP(A559,$H$1)</f>
        <v>8.5087639999999993</v>
      </c>
      <c r="I559" cm="1">
        <f t="array" ref="I559">_xll.BDP(A559,$I$1)</f>
        <v>-7.8724160000000003</v>
      </c>
    </row>
    <row r="560" spans="1:9" x14ac:dyDescent="0.25">
      <c r="A560" t="s">
        <v>2147</v>
      </c>
      <c r="B560" t="s">
        <v>2148</v>
      </c>
      <c r="C560" t="s">
        <v>275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-2.6729430000000001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-6.050395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-5.4489150000000004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-1.181289</v>
      </c>
      <c r="H560" cm="1">
        <f t="array" ref="H560">_xll.BDP(A560,$H$1)</f>
        <v>6.7402749999999996</v>
      </c>
      <c r="I560" cm="1">
        <f t="array" ref="I560">_xll.BDP(A560,$I$1)</f>
        <v>-9.5666429999999991</v>
      </c>
    </row>
    <row r="561" spans="1:9" x14ac:dyDescent="0.25">
      <c r="A561" t="s">
        <v>2153</v>
      </c>
      <c r="B561" t="s">
        <v>2154</v>
      </c>
      <c r="C561" t="s">
        <v>259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-1.570133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-5.3355699999999997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-3.654372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-15.230729999999999</v>
      </c>
      <c r="H561" cm="1">
        <f t="array" ref="H561">_xll.BDP(A561,$H$1)</f>
        <v>-10.159520000000001</v>
      </c>
      <c r="I561" cm="1">
        <f t="array" ref="I561">_xll.BDP(A561,$I$1)</f>
        <v>-21.13503</v>
      </c>
    </row>
    <row r="562" spans="1:9" x14ac:dyDescent="0.25">
      <c r="A562" t="s">
        <v>61</v>
      </c>
      <c r="B562" t="s">
        <v>2152</v>
      </c>
      <c r="C562" t="s">
        <v>271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0.84096409999999999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2.9546760000000001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4.793825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-9.3735540000000004</v>
      </c>
      <c r="H562" cm="1">
        <f t="array" ref="H562">_xll.BDP(A562,$H$1)</f>
        <v>-6.6418270000000001</v>
      </c>
      <c r="I562" cm="1">
        <f t="array" ref="I562">_xll.BDP(A562,$I$1)</f>
        <v>-14.34239</v>
      </c>
    </row>
    <row r="563" spans="1:9" x14ac:dyDescent="0.25">
      <c r="A563" t="s">
        <v>2250</v>
      </c>
      <c r="B563" t="s">
        <v>2251</v>
      </c>
      <c r="C563" t="s">
        <v>259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-0.45955879999999999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-1.276208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-3.0438679999999998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31.562899999999999</v>
      </c>
      <c r="H563" cm="1">
        <f t="array" ref="H563">_xll.BDP(A563,$H$1)</f>
        <v>8.2150549999999996</v>
      </c>
      <c r="I563" cm="1">
        <f t="array" ref="I563">_xll.BDP(A563,$I$1)</f>
        <v>-11.879580000000001</v>
      </c>
    </row>
    <row r="564" spans="1:9" x14ac:dyDescent="0.25">
      <c r="A564" t="s">
        <v>2156</v>
      </c>
      <c r="B564" t="s">
        <v>2157</v>
      </c>
      <c r="C564" t="s">
        <v>280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-0.66642900000000005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0.109246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-28.785789999999999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9.1063740000000006</v>
      </c>
      <c r="H564" cm="1">
        <f t="array" ref="H564">_xll.BDP(A564,$H$1)</f>
        <v>-19.503129999999999</v>
      </c>
      <c r="I564" cm="1">
        <f t="array" ref="I564">_xll.BDP(A564,$I$1)</f>
        <v>-32.961669999999998</v>
      </c>
    </row>
    <row r="565" spans="1:9" x14ac:dyDescent="0.25">
      <c r="A565" t="s">
        <v>76</v>
      </c>
      <c r="B565" t="s">
        <v>2155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-0.1396385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0.66298630000000003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2.0854170000000001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21.759350000000001</v>
      </c>
      <c r="H565" cm="1">
        <f t="array" ref="H565">_xll.BDP(A565,$H$1)</f>
        <v>7.3172110000000004</v>
      </c>
      <c r="I565" cm="1">
        <f t="array" ref="I565">_xll.BDP(A565,$I$1)</f>
        <v>-2.2196250000000002</v>
      </c>
    </row>
    <row r="566" spans="1:9" x14ac:dyDescent="0.25">
      <c r="A566" t="s">
        <v>2252</v>
      </c>
      <c r="B566" t="s">
        <v>2253</v>
      </c>
      <c r="C566" t="s">
        <v>267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-0.51869520000000002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-3.0957439999999998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-3.8433459999999999</v>
      </c>
      <c r="G566" t="str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#N/A N/A</v>
      </c>
      <c r="H566" t="str" cm="1">
        <f t="array" ref="H566">_xll.BDP(A566,$H$1)</f>
        <v>#N/A N/A</v>
      </c>
      <c r="I566" cm="1">
        <f t="array" ref="I566">_xll.BDP(A566,$I$1)</f>
        <v>-7.9133319999999996</v>
      </c>
    </row>
    <row r="567" spans="1:9" x14ac:dyDescent="0.25">
      <c r="A567" t="s">
        <v>2159</v>
      </c>
      <c r="B567" t="s">
        <v>2160</v>
      </c>
      <c r="C567" t="s">
        <v>265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-0.4701457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1.050119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1.534772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14.85904</v>
      </c>
      <c r="H567" cm="1">
        <f t="array" ref="H567">_xll.BDP(A567,$H$1)</f>
        <v>9.4967880000000005</v>
      </c>
      <c r="I567" cm="1">
        <f t="array" ref="I567">_xll.BDP(A567,$I$1)</f>
        <v>-1.3972990000000001</v>
      </c>
    </row>
    <row r="568" spans="1:9" x14ac:dyDescent="0.25">
      <c r="A568" t="s">
        <v>30</v>
      </c>
      <c r="B568" t="s">
        <v>2158</v>
      </c>
      <c r="C568" t="s">
        <v>267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0.25030449999999999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1.753109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2.1050140000000002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15.246420000000001</v>
      </c>
      <c r="H568" cm="1">
        <f t="array" ref="H568">_xll.BDP(A568,$H$1)</f>
        <v>9.7553140000000003</v>
      </c>
      <c r="I568" cm="1">
        <f t="array" ref="I568">_xll.BDP(A568,$I$1)</f>
        <v>-5.3088189999999997</v>
      </c>
    </row>
    <row r="569" spans="1:9" x14ac:dyDescent="0.25">
      <c r="A569" t="s">
        <v>2161</v>
      </c>
      <c r="B569" t="s">
        <v>2162</v>
      </c>
      <c r="C569" t="s">
        <v>263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-0.13536619999999999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1.515269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3.0440649999999998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14.874610000000001</v>
      </c>
      <c r="H569" cm="1">
        <f t="array" ref="H569">_xll.BDP(A569,$H$1)</f>
        <v>7.9826550000000003</v>
      </c>
      <c r="I569" cm="1">
        <f t="array" ref="I569">_xll.BDP(A569,$I$1)</f>
        <v>-1.4886159999999999</v>
      </c>
    </row>
    <row r="570" spans="1:9" x14ac:dyDescent="0.25">
      <c r="A570" t="s">
        <v>2165</v>
      </c>
      <c r="B570" t="s">
        <v>2166</v>
      </c>
      <c r="C570" t="s">
        <v>261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-1.545382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-9.4260429999999999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-8.7353269999999998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-20.218579999999999</v>
      </c>
      <c r="H570" cm="1">
        <f t="array" ref="H570">_xll.BDP(A570,$H$1)</f>
        <v>-17.36862</v>
      </c>
      <c r="I570" cm="1">
        <f t="array" ref="I570">_xll.BDP(A570,$I$1)</f>
        <v>-32.96855</v>
      </c>
    </row>
    <row r="571" spans="1:9" x14ac:dyDescent="0.25">
      <c r="A571" t="s">
        <v>2163</v>
      </c>
      <c r="B571" t="s">
        <v>2164</v>
      </c>
      <c r="C571" t="s">
        <v>265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-1.927438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-1.3972100000000001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-0.58619060000000001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34.1205</v>
      </c>
      <c r="H571" cm="1">
        <f t="array" ref="H571">_xll.BDP(A571,$H$1)</f>
        <v>9.9736139999999995</v>
      </c>
      <c r="I571" cm="1">
        <f t="array" ref="I571">_xll.BDP(A571,$I$1)</f>
        <v>-3.9634160000000001</v>
      </c>
    </row>
    <row r="572" spans="1:9" x14ac:dyDescent="0.25">
      <c r="A572" t="s">
        <v>2169</v>
      </c>
      <c r="B572" t="s">
        <v>2170</v>
      </c>
      <c r="C572" t="s">
        <v>275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-2.7861769999999999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-2.6600350000000001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-4.5184559999999996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16.973120000000002</v>
      </c>
      <c r="H572" cm="1">
        <f t="array" ref="H572">_xll.BDP(A572,$H$1)</f>
        <v>11.98677</v>
      </c>
      <c r="I572" cm="1">
        <f t="array" ref="I572">_xll.BDP(A572,$I$1)</f>
        <v>-7.6907300000000003</v>
      </c>
    </row>
    <row r="573" spans="1:9" x14ac:dyDescent="0.25">
      <c r="A573" t="s">
        <v>2167</v>
      </c>
      <c r="B573" t="s">
        <v>2168</v>
      </c>
      <c r="C573" t="s">
        <v>261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-0.29764160000000001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0.86009429999999998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1.8774930000000001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28.221450000000001</v>
      </c>
      <c r="H573" cm="1">
        <f t="array" ref="H573">_xll.BDP(A573,$H$1)</f>
        <v>10.314920000000001</v>
      </c>
      <c r="I573" cm="1">
        <f t="array" ref="I573">_xll.BDP(A573,$I$1)</f>
        <v>-1.293336</v>
      </c>
    </row>
    <row r="574" spans="1:9" x14ac:dyDescent="0.25">
      <c r="A574" t="s">
        <v>2173</v>
      </c>
      <c r="B574" t="s">
        <v>2174</v>
      </c>
      <c r="C574" t="s">
        <v>265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1.12863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2.1186389999999999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-2.7150349999999999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-3.7878919999999998</v>
      </c>
      <c r="H574" cm="1">
        <f t="array" ref="H574">_xll.BDP(A574,$H$1)</f>
        <v>-0.68684690000000004</v>
      </c>
      <c r="I574" cm="1">
        <f t="array" ref="I574">_xll.BDP(A574,$I$1)</f>
        <v>-23.387229999999999</v>
      </c>
    </row>
    <row r="575" spans="1:9" x14ac:dyDescent="0.25">
      <c r="A575" t="s">
        <v>157</v>
      </c>
      <c r="B575" t="s">
        <v>2172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0.31718570000000001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0.49104560000000003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6.4565479999999997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122.8763</v>
      </c>
      <c r="H575" cm="1">
        <f t="array" ref="H575">_xll.BDP(A575,$H$1)</f>
        <v>33.289499999999997</v>
      </c>
      <c r="I575" cm="1">
        <f t="array" ref="I575">_xll.BDP(A575,$I$1)</f>
        <v>-1.5563100000000001</v>
      </c>
    </row>
    <row r="576" spans="1:9" x14ac:dyDescent="0.25">
      <c r="A576" t="s">
        <v>119</v>
      </c>
      <c r="B576" t="s">
        <v>2171</v>
      </c>
      <c r="C576" t="s">
        <v>267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-0.44120999999999999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0.74263760000000001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11.95509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17.611910000000002</v>
      </c>
      <c r="H576" cm="1">
        <f t="array" ref="H576">_xll.BDP(A576,$H$1)</f>
        <v>14.046659999999999</v>
      </c>
      <c r="I576" cm="1">
        <f t="array" ref="I576">_xll.BDP(A576,$I$1)</f>
        <v>-1.2627060000000001</v>
      </c>
    </row>
    <row r="577" spans="1:9" x14ac:dyDescent="0.25">
      <c r="A577" t="s">
        <v>14</v>
      </c>
      <c r="B577" t="s">
        <v>2175</v>
      </c>
      <c r="C577" t="s">
        <v>261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-1.4508209999999999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-2.4551440000000002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-0.34169430000000001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27.84845</v>
      </c>
      <c r="H577" cm="1">
        <f t="array" ref="H577">_xll.BDP(A577,$H$1)</f>
        <v>5.7285709999999996</v>
      </c>
      <c r="I577" cm="1">
        <f t="array" ref="I577">_xll.BDP(A577,$I$1)</f>
        <v>-3.6149610000000001</v>
      </c>
    </row>
    <row r="578" spans="1:9" x14ac:dyDescent="0.25">
      <c r="A578" t="s">
        <v>2177</v>
      </c>
      <c r="B578" t="s">
        <v>2178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-1.2057420000000001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1.7031810000000001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-7.980931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34.526629999999997</v>
      </c>
      <c r="H578" cm="1">
        <f t="array" ref="H578">_xll.BDP(A578,$H$1)</f>
        <v>2.5910039999999999</v>
      </c>
      <c r="I578" cm="1">
        <f t="array" ref="I578">_xll.BDP(A578,$I$1)</f>
        <v>-13.316990000000001</v>
      </c>
    </row>
    <row r="579" spans="1:9" x14ac:dyDescent="0.25">
      <c r="A579" t="s">
        <v>194</v>
      </c>
      <c r="B579" t="s">
        <v>2176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-1.1549259999999999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1.2453399999999999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10.121130000000001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9.2688810000000004</v>
      </c>
      <c r="H579" cm="1">
        <f t="array" ref="H579">_xll.BDP(A579,$H$1)</f>
        <v>6.8379450000000004</v>
      </c>
      <c r="I579" cm="1">
        <f t="array" ref="I579">_xll.BDP(A579,$I$1)</f>
        <v>-2.6407229999999999</v>
      </c>
    </row>
    <row r="580" spans="1:9" x14ac:dyDescent="0.25">
      <c r="A580" t="s">
        <v>2179</v>
      </c>
      <c r="B580" t="s">
        <v>2180</v>
      </c>
      <c r="C580" t="s">
        <v>280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1.6240950000000001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-1.51552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15.58855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-21.999210000000001</v>
      </c>
      <c r="H580" cm="1">
        <f t="array" ref="H580">_xll.BDP(A580,$H$1)</f>
        <v>-8.8985579999999995</v>
      </c>
      <c r="I580" cm="1">
        <f t="array" ref="I580">_xll.BDP(A580,$I$1)</f>
        <v>-29.317350000000001</v>
      </c>
    </row>
    <row r="581" spans="1:9" x14ac:dyDescent="0.25">
      <c r="A581" t="s">
        <v>130</v>
      </c>
      <c r="B581" t="s">
        <v>2181</v>
      </c>
      <c r="C581" t="s">
        <v>261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0.16880999999999999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1.3703179999999999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3.2392979999999998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25.525839999999999</v>
      </c>
      <c r="H581" cm="1">
        <f t="array" ref="H581">_xll.BDP(A581,$H$1)</f>
        <v>11.197279999999999</v>
      </c>
      <c r="I581" cm="1">
        <f t="array" ref="I581">_xll.BDP(A581,$I$1)</f>
        <v>-0.64198710000000003</v>
      </c>
    </row>
    <row r="582" spans="1:9" x14ac:dyDescent="0.25">
      <c r="A582" t="s">
        <v>2186</v>
      </c>
      <c r="B582" t="s">
        <v>2187</v>
      </c>
      <c r="C582" t="s">
        <v>259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-1.18624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-1.2448129999999999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4.7798740000000004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-16.180759999999999</v>
      </c>
      <c r="H582" cm="1">
        <f t="array" ref="H582">_xll.BDP(A582,$H$1)</f>
        <v>-7.4550900000000002</v>
      </c>
      <c r="I582" cm="1">
        <f t="array" ref="I582">_xll.BDP(A582,$I$1)</f>
        <v>-20.210730000000002</v>
      </c>
    </row>
    <row r="583" spans="1:9" x14ac:dyDescent="0.25">
      <c r="A583" t="s">
        <v>2184</v>
      </c>
      <c r="B583" t="s">
        <v>2185</v>
      </c>
      <c r="C583" t="s">
        <v>280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-0.15476219999999999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-1.0139629999999999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-7.9261759999999999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-23.53689</v>
      </c>
      <c r="H583" cm="1">
        <f t="array" ref="H583">_xll.BDP(A583,$H$1)</f>
        <v>-24.741499999999998</v>
      </c>
      <c r="I583" cm="1">
        <f t="array" ref="I583">_xll.BDP(A583,$I$1)</f>
        <v>-45.727829999999997</v>
      </c>
    </row>
    <row r="584" spans="1:9" x14ac:dyDescent="0.25">
      <c r="A584" t="s">
        <v>2182</v>
      </c>
      <c r="B584" t="s">
        <v>2183</v>
      </c>
      <c r="C584" t="s">
        <v>265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1.1101939999999999E-2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3.6440009999999998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7.2812640000000002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24.723099999999999</v>
      </c>
      <c r="H584" cm="1">
        <f t="array" ref="H584">_xll.BDP(A584,$H$1)</f>
        <v>12.252689999999999</v>
      </c>
      <c r="I584" cm="1">
        <f t="array" ref="I584">_xll.BDP(A584,$I$1)</f>
        <v>-2.0423580000000001</v>
      </c>
    </row>
    <row r="585" spans="1:9" x14ac:dyDescent="0.25">
      <c r="A585" t="s">
        <v>2190</v>
      </c>
      <c r="B585" t="s">
        <v>2191</v>
      </c>
      <c r="C585" t="s">
        <v>261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-0.40667740000000002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2.9382739999999998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1.522745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47.25761</v>
      </c>
      <c r="H585" cm="1">
        <f t="array" ref="H585">_xll.BDP(A585,$H$1)</f>
        <v>17.71735</v>
      </c>
      <c r="I585" cm="1">
        <f t="array" ref="I585">_xll.BDP(A585,$I$1)</f>
        <v>-1.2241329999999999</v>
      </c>
    </row>
    <row r="586" spans="1:9" x14ac:dyDescent="0.25">
      <c r="A586" t="s">
        <v>2188</v>
      </c>
      <c r="B586" t="s">
        <v>2189</v>
      </c>
      <c r="C586" t="s">
        <v>286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-1.2480789999999999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3.6294309999999999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1.601267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11.37951</v>
      </c>
      <c r="H586" cm="1">
        <f t="array" ref="H586">_xll.BDP(A586,$H$1)</f>
        <v>5.8366090000000002</v>
      </c>
      <c r="I586" cm="1">
        <f t="array" ref="I586">_xll.BDP(A586,$I$1)</f>
        <v>-4.2857139999999996</v>
      </c>
    </row>
    <row r="587" spans="1:9" x14ac:dyDescent="0.25">
      <c r="A587" t="s">
        <v>2192</v>
      </c>
      <c r="B587" t="s">
        <v>2193</v>
      </c>
      <c r="C587" t="s">
        <v>271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-1.8317270000000001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1.713524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1.7488509999999999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25.557749999999999</v>
      </c>
      <c r="H587" cm="1">
        <f t="array" ref="H587">_xll.BDP(A587,$H$1)</f>
        <v>9.8725729999999992</v>
      </c>
      <c r="I587" cm="1">
        <f t="array" ref="I587">_xll.BDP(A587,$I$1)</f>
        <v>-4.6920169999999999</v>
      </c>
    </row>
    <row r="588" spans="1:9" x14ac:dyDescent="0.25">
      <c r="A588" t="s">
        <v>2196</v>
      </c>
      <c r="B588" t="s">
        <v>2197</v>
      </c>
      <c r="C588" t="s">
        <v>267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-0.61686839999999998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0.44946160000000002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-2.760097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5.6811670000000003</v>
      </c>
      <c r="H588" cm="1">
        <f t="array" ref="H588">_xll.BDP(A588,$H$1)</f>
        <v>-9.6099519999999998</v>
      </c>
      <c r="I588" cm="1">
        <f t="array" ref="I588">_xll.BDP(A588,$I$1)</f>
        <v>-25.150030000000001</v>
      </c>
    </row>
    <row r="589" spans="1:9" x14ac:dyDescent="0.25">
      <c r="A589" t="s">
        <v>2194</v>
      </c>
      <c r="B589" t="s">
        <v>2195</v>
      </c>
      <c r="C589" t="s">
        <v>271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-1.292597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0.47846889999999997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-1.677721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-19.667300000000001</v>
      </c>
      <c r="H589" cm="1">
        <f t="array" ref="H589">_xll.BDP(A589,$H$1)</f>
        <v>-8.7928099999999993</v>
      </c>
      <c r="I589" cm="1">
        <f t="array" ref="I589">_xll.BDP(A589,$I$1)</f>
        <v>-28.12322</v>
      </c>
    </row>
    <row r="590" spans="1:9" x14ac:dyDescent="0.25">
      <c r="A590" t="s">
        <v>2198</v>
      </c>
      <c r="B590" t="s">
        <v>2199</v>
      </c>
      <c r="C590" t="s">
        <v>275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-1.497242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-2.2673960000000002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-6.0150379999999997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-3.4497520000000002</v>
      </c>
      <c r="H590" cm="1">
        <f t="array" ref="H590">_xll.BDP(A590,$H$1)</f>
        <v>0.87234509999999998</v>
      </c>
      <c r="I590" cm="1">
        <f t="array" ref="I590">_xll.BDP(A590,$I$1)</f>
        <v>-14.442170000000001</v>
      </c>
    </row>
    <row r="591" spans="1:9" x14ac:dyDescent="0.25">
      <c r="A591" t="s">
        <v>2200</v>
      </c>
      <c r="B591" t="s">
        <v>2201</v>
      </c>
      <c r="C591" t="s">
        <v>263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-1.1857709999999999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3.7344400000000002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3.2631139999999998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-15.02379</v>
      </c>
      <c r="H591" cm="1">
        <f t="array" ref="H591">_xll.BDP(A591,$H$1)</f>
        <v>2.9774889999999998</v>
      </c>
      <c r="I591" cm="1">
        <f t="array" ref="I591">_xll.BDP(A591,$I$1)</f>
        <v>-18.962720000000001</v>
      </c>
    </row>
    <row r="592" spans="1:9" x14ac:dyDescent="0.25">
      <c r="A592" t="s">
        <v>2202</v>
      </c>
      <c r="B592" t="s">
        <v>2203</v>
      </c>
      <c r="C592" t="s">
        <v>259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1.107011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7.7891430000000001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8.7301590000000004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-5.6127589999999996</v>
      </c>
      <c r="H592" cm="1">
        <f t="array" ref="H592">_xll.BDP(A592,$H$1)</f>
        <v>-0.22685130000000001</v>
      </c>
      <c r="I592" cm="1">
        <f t="array" ref="I592">_xll.BDP(A592,$I$1)</f>
        <v>-16.9697</v>
      </c>
    </row>
    <row r="593" spans="1:9" x14ac:dyDescent="0.25">
      <c r="A593" t="s">
        <v>2206</v>
      </c>
      <c r="B593" t="s">
        <v>2207</v>
      </c>
      <c r="C593" t="s">
        <v>259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-1.489484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-4.5077860000000003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-1.261271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-0.83950849999999999</v>
      </c>
      <c r="H593" cm="1">
        <f t="array" ref="H593">_xll.BDP(A593,$H$1)</f>
        <v>0.1042701</v>
      </c>
      <c r="I593" cm="1">
        <f t="array" ref="I593">_xll.BDP(A593,$I$1)</f>
        <v>-9.1222019999999997</v>
      </c>
    </row>
    <row r="594" spans="1:9" x14ac:dyDescent="0.25">
      <c r="A594" t="s">
        <v>2204</v>
      </c>
      <c r="B594" t="s">
        <v>2205</v>
      </c>
      <c r="C594" t="s">
        <v>267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-0.68443799999999999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1.434879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5.6321839999999996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-11.290749999999999</v>
      </c>
      <c r="H594" cm="1">
        <f t="array" ref="H594">_xll.BDP(A594,$H$1)</f>
        <v>-10.43947</v>
      </c>
      <c r="I594" cm="1">
        <f t="array" ref="I594">_xll.BDP(A594,$I$1)</f>
        <v>-21.542400000000001</v>
      </c>
    </row>
    <row r="595" spans="1:9" x14ac:dyDescent="0.25">
      <c r="A595" t="s">
        <v>2210</v>
      </c>
      <c r="B595" t="s">
        <v>2211</v>
      </c>
      <c r="C595" t="s">
        <v>261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-0.3917312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0.72212529999999997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12.28082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36.340229999999998</v>
      </c>
      <c r="H595" cm="1">
        <f t="array" ref="H595">_xll.BDP(A595,$H$1)</f>
        <v>18.555730000000001</v>
      </c>
      <c r="I595" cm="1">
        <f t="array" ref="I595">_xll.BDP(A595,$I$1)</f>
        <v>-0.78585260000000001</v>
      </c>
    </row>
    <row r="596" spans="1:9" x14ac:dyDescent="0.25">
      <c r="A596" t="s">
        <v>2208</v>
      </c>
      <c r="B596" t="s">
        <v>2209</v>
      </c>
      <c r="C596" t="s">
        <v>265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-0.86135099999999998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-0.92856620000000001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0.76781929999999998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18.905850000000001</v>
      </c>
      <c r="H596" cm="1">
        <f t="array" ref="H596">_xll.BDP(A596,$H$1)</f>
        <v>5.7972619999999999</v>
      </c>
      <c r="I596" cm="1">
        <f t="array" ref="I596">_xll.BDP(A596,$I$1)</f>
        <v>-3.2136119999999999</v>
      </c>
    </row>
    <row r="597" spans="1:9" x14ac:dyDescent="0.25">
      <c r="A597" t="s">
        <v>2212</v>
      </c>
      <c r="B597" t="s">
        <v>2213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-0.70256810000000003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-2.2610290000000002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-2.6632820000000001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23.01155</v>
      </c>
      <c r="H597" cm="1">
        <f t="array" ref="H597">_xll.BDP(A597,$H$1)</f>
        <v>6.8673900000000003</v>
      </c>
      <c r="I597" cm="1">
        <f t="array" ref="I597">_xll.BDP(A597,$I$1)</f>
        <v>-5.5306439999999997</v>
      </c>
    </row>
    <row r="598" spans="1:9" x14ac:dyDescent="0.25">
      <c r="A598" t="s">
        <v>200</v>
      </c>
      <c r="B598" t="s">
        <v>2216</v>
      </c>
      <c r="C598" t="s">
        <v>259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-0.43569790000000003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-2.9890210000000002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5.8191959999999998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-8.1839670000000009</v>
      </c>
      <c r="H598" cm="1">
        <f t="array" ref="H598">_xll.BDP(A598,$H$1)</f>
        <v>-4.3398770000000004</v>
      </c>
      <c r="I598" cm="1">
        <f t="array" ref="I598">_xll.BDP(A598,$I$1)</f>
        <v>-18.52863</v>
      </c>
    </row>
    <row r="599" spans="1:9" x14ac:dyDescent="0.25">
      <c r="A599" t="s">
        <v>2214</v>
      </c>
      <c r="B599" t="s">
        <v>2215</v>
      </c>
      <c r="C599" t="s">
        <v>261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-2.8966120000000002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-4.4759019999999996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-3.1137389999999998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6.8252309999999996</v>
      </c>
      <c r="H599" cm="1">
        <f t="array" ref="H599">_xll.BDP(A599,$H$1)</f>
        <v>-9.8023670000000003</v>
      </c>
      <c r="I599" cm="1">
        <f t="array" ref="I599">_xll.BDP(A599,$I$1)</f>
        <v>-24.047000000000001</v>
      </c>
    </row>
    <row r="600" spans="1:9" x14ac:dyDescent="0.25">
      <c r="A600" t="s">
        <v>2217</v>
      </c>
      <c r="B600" t="s">
        <v>2218</v>
      </c>
      <c r="C600" t="s">
        <v>271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-0.98818139999999999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-1.046549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-1.631278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6.7760790000000002</v>
      </c>
      <c r="H600" cm="1">
        <f t="array" ref="H600">_xll.BDP(A600,$H$1)</f>
        <v>-0.90269500000000003</v>
      </c>
      <c r="I600" cm="1">
        <f t="array" ref="I600">_xll.BDP(A600,$I$1)</f>
        <v>-6.2117240000000002</v>
      </c>
    </row>
    <row r="601" spans="1:9" x14ac:dyDescent="0.25">
      <c r="A601" t="s">
        <v>3067</v>
      </c>
      <c r="B601" t="s">
        <v>3068</v>
      </c>
      <c r="C601" t="s">
        <v>261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-1.12069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1.5044249999999999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2.7777780000000001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40.181399999999996</v>
      </c>
      <c r="H601" cm="1">
        <f t="array" ref="H601">_xll.BDP(A601,$H$1)</f>
        <v>10.303789999999999</v>
      </c>
      <c r="I601" cm="1">
        <f t="array" ref="I601">_xll.BDP(A601,$I$1)</f>
        <v>-1.290875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J265"/>
  <sheetViews>
    <sheetView topLeftCell="A167" workbookViewId="0">
      <selection activeCell="G200" sqref="G200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21.140625" customWidth="1"/>
    <col min="10" max="10" width="15.42578125" customWidth="1"/>
  </cols>
  <sheetData>
    <row r="1" spans="1:10" x14ac:dyDescent="0.25">
      <c r="B1" t="s">
        <v>2866</v>
      </c>
      <c r="C1" t="s">
        <v>2867</v>
      </c>
      <c r="D1" t="s">
        <v>2868</v>
      </c>
      <c r="E1" t="s">
        <v>2869</v>
      </c>
      <c r="F1" t="s">
        <v>2870</v>
      </c>
      <c r="G1" t="s">
        <v>2871</v>
      </c>
      <c r="H1" t="s">
        <v>2872</v>
      </c>
      <c r="I1" t="s">
        <v>2873</v>
      </c>
      <c r="J1" t="s">
        <v>3054</v>
      </c>
    </row>
    <row r="2" spans="1:10" x14ac:dyDescent="0.25">
      <c r="A2" t="str">
        <f>_xll.BQL("['STA Index', 'NKA Index', 'VGA Index', 'Z A Index', 'GXA Index', 'GPA Index', 'NQA Index', 'ESA Index', 'QBA Index']", "dropna(px_last(start=-1Y, mode=CACHED)) as #PX_LAST","cols=10;rows=263")</f>
        <v/>
      </c>
      <c r="B2" t="s">
        <v>2874</v>
      </c>
      <c r="C2" t="s">
        <v>2875</v>
      </c>
      <c r="D2" t="s">
        <v>2876</v>
      </c>
      <c r="E2" t="s">
        <v>2877</v>
      </c>
      <c r="F2" t="s">
        <v>2878</v>
      </c>
      <c r="G2" t="s">
        <v>2879</v>
      </c>
      <c r="H2" t="s">
        <v>2880</v>
      </c>
      <c r="I2" t="s">
        <v>2881</v>
      </c>
      <c r="J2" t="s">
        <v>3053</v>
      </c>
    </row>
    <row r="3" spans="1:10" x14ac:dyDescent="0.25">
      <c r="A3" t="s">
        <v>2882</v>
      </c>
      <c r="B3" t="s">
        <v>2883</v>
      </c>
      <c r="C3" t="s">
        <v>2883</v>
      </c>
      <c r="D3" t="s">
        <v>2883</v>
      </c>
      <c r="E3" t="s">
        <v>2883</v>
      </c>
      <c r="F3" t="s">
        <v>2883</v>
      </c>
      <c r="G3" t="s">
        <v>2883</v>
      </c>
      <c r="H3" t="s">
        <v>2883</v>
      </c>
      <c r="I3" t="s">
        <v>2883</v>
      </c>
      <c r="J3" t="s">
        <v>2883</v>
      </c>
    </row>
    <row r="4" spans="1:10" x14ac:dyDescent="0.25">
      <c r="A4" s="13">
        <v>45278</v>
      </c>
      <c r="B4">
        <v>29465</v>
      </c>
      <c r="C4">
        <v>32170</v>
      </c>
      <c r="D4">
        <v>4545</v>
      </c>
      <c r="E4">
        <v>7698.5</v>
      </c>
      <c r="F4">
        <v>17322</v>
      </c>
      <c r="H4">
        <v>17507</v>
      </c>
      <c r="I4">
        <v>4928.75</v>
      </c>
    </row>
    <row r="5" spans="1:10" x14ac:dyDescent="0.25">
      <c r="A5" s="13">
        <v>45279</v>
      </c>
      <c r="B5">
        <v>29548</v>
      </c>
      <c r="C5">
        <v>32600</v>
      </c>
      <c r="D5">
        <v>4563</v>
      </c>
      <c r="E5">
        <v>7726.5</v>
      </c>
      <c r="F5">
        <v>17432</v>
      </c>
      <c r="H5">
        <v>17589</v>
      </c>
      <c r="I5">
        <v>4956</v>
      </c>
    </row>
    <row r="6" spans="1:10" x14ac:dyDescent="0.25">
      <c r="A6" s="13">
        <v>45280</v>
      </c>
      <c r="B6">
        <v>29604</v>
      </c>
      <c r="C6">
        <v>33060</v>
      </c>
      <c r="D6">
        <v>4560</v>
      </c>
      <c r="E6">
        <v>7808.5</v>
      </c>
      <c r="F6">
        <v>17419</v>
      </c>
      <c r="H6">
        <v>17329</v>
      </c>
      <c r="I6">
        <v>4880</v>
      </c>
    </row>
    <row r="7" spans="1:10" x14ac:dyDescent="0.25">
      <c r="A7" s="13">
        <v>45281</v>
      </c>
      <c r="B7">
        <v>29482</v>
      </c>
      <c r="C7">
        <v>32580</v>
      </c>
      <c r="D7">
        <v>4544</v>
      </c>
      <c r="E7">
        <v>7778</v>
      </c>
      <c r="F7">
        <v>17353</v>
      </c>
      <c r="H7">
        <v>17520</v>
      </c>
      <c r="I7">
        <v>4927.5</v>
      </c>
    </row>
    <row r="8" spans="1:10" x14ac:dyDescent="0.25">
      <c r="A8" s="13">
        <v>45282</v>
      </c>
      <c r="B8">
        <v>29544</v>
      </c>
      <c r="C8">
        <v>32530</v>
      </c>
      <c r="D8">
        <v>4540</v>
      </c>
      <c r="E8">
        <v>7787</v>
      </c>
      <c r="F8">
        <v>17375</v>
      </c>
      <c r="H8">
        <v>17542</v>
      </c>
      <c r="I8">
        <v>4935.5</v>
      </c>
    </row>
    <row r="9" spans="1:10" x14ac:dyDescent="0.25">
      <c r="A9" s="13">
        <v>45287</v>
      </c>
      <c r="B9">
        <v>29618</v>
      </c>
      <c r="C9">
        <v>33050</v>
      </c>
      <c r="D9">
        <v>4545</v>
      </c>
      <c r="E9">
        <v>7802.5</v>
      </c>
      <c r="F9">
        <v>17395</v>
      </c>
      <c r="H9">
        <v>17675</v>
      </c>
      <c r="I9">
        <v>4965</v>
      </c>
    </row>
    <row r="10" spans="1:10" x14ac:dyDescent="0.25">
      <c r="A10" s="13">
        <v>45288</v>
      </c>
      <c r="B10">
        <v>29516</v>
      </c>
      <c r="C10">
        <v>32930</v>
      </c>
      <c r="D10">
        <v>4525</v>
      </c>
      <c r="E10">
        <v>7794.5</v>
      </c>
      <c r="F10">
        <v>17344</v>
      </c>
      <c r="H10">
        <v>17650</v>
      </c>
      <c r="I10">
        <v>4964.75</v>
      </c>
    </row>
    <row r="11" spans="1:10" x14ac:dyDescent="0.25">
      <c r="A11" s="13">
        <v>45289</v>
      </c>
      <c r="B11">
        <v>29538</v>
      </c>
      <c r="C11">
        <v>32890</v>
      </c>
      <c r="D11">
        <v>4525</v>
      </c>
      <c r="E11">
        <v>7805.5</v>
      </c>
      <c r="F11">
        <v>17392</v>
      </c>
      <c r="H11">
        <v>17575.5</v>
      </c>
      <c r="I11">
        <v>4950.75</v>
      </c>
    </row>
    <row r="12" spans="1:10" x14ac:dyDescent="0.25">
      <c r="A12" s="13">
        <v>45293</v>
      </c>
      <c r="B12">
        <v>29791</v>
      </c>
      <c r="D12">
        <v>4523</v>
      </c>
      <c r="E12">
        <v>7778.5</v>
      </c>
      <c r="F12">
        <v>17405</v>
      </c>
      <c r="H12">
        <v>17271</v>
      </c>
      <c r="I12">
        <v>4918.75</v>
      </c>
    </row>
    <row r="13" spans="1:10" x14ac:dyDescent="0.25">
      <c r="A13" s="13">
        <v>45294</v>
      </c>
      <c r="B13">
        <v>29306</v>
      </c>
      <c r="D13">
        <v>4454</v>
      </c>
      <c r="E13">
        <v>7743.5</v>
      </c>
      <c r="F13">
        <v>17136</v>
      </c>
      <c r="H13">
        <v>17087.5</v>
      </c>
      <c r="I13">
        <v>4878.75</v>
      </c>
    </row>
    <row r="14" spans="1:10" x14ac:dyDescent="0.25">
      <c r="A14" s="13">
        <v>45295</v>
      </c>
      <c r="B14">
        <v>29646</v>
      </c>
      <c r="C14">
        <v>32670</v>
      </c>
      <c r="D14">
        <v>4486</v>
      </c>
      <c r="E14">
        <v>7787.5</v>
      </c>
      <c r="F14">
        <v>17257</v>
      </c>
      <c r="H14">
        <v>16994.5</v>
      </c>
      <c r="I14">
        <v>4863.75</v>
      </c>
    </row>
    <row r="15" spans="1:10" x14ac:dyDescent="0.25">
      <c r="A15" s="13">
        <v>45296</v>
      </c>
      <c r="B15">
        <v>29682</v>
      </c>
      <c r="C15">
        <v>32770</v>
      </c>
      <c r="D15">
        <v>4475</v>
      </c>
      <c r="E15">
        <v>7747.5</v>
      </c>
      <c r="F15">
        <v>17226</v>
      </c>
      <c r="H15">
        <v>16998</v>
      </c>
      <c r="I15">
        <v>4868.5</v>
      </c>
    </row>
    <row r="16" spans="1:10" x14ac:dyDescent="0.25">
      <c r="A16" s="13">
        <v>45299</v>
      </c>
      <c r="B16">
        <v>29843</v>
      </c>
      <c r="D16">
        <v>4495</v>
      </c>
      <c r="E16">
        <v>7745.5</v>
      </c>
      <c r="F16">
        <v>17339</v>
      </c>
      <c r="H16">
        <v>17343</v>
      </c>
      <c r="I16">
        <v>4937.75</v>
      </c>
    </row>
    <row r="17" spans="1:9" x14ac:dyDescent="0.25">
      <c r="A17" s="13">
        <v>45300</v>
      </c>
      <c r="B17">
        <v>29565</v>
      </c>
      <c r="C17">
        <v>33200</v>
      </c>
      <c r="D17">
        <v>4480</v>
      </c>
      <c r="E17">
        <v>7743</v>
      </c>
      <c r="F17">
        <v>17328</v>
      </c>
      <c r="H17">
        <v>17369.5</v>
      </c>
      <c r="I17">
        <v>4928.75</v>
      </c>
    </row>
    <row r="18" spans="1:9" x14ac:dyDescent="0.25">
      <c r="A18" s="13">
        <v>45301</v>
      </c>
      <c r="B18">
        <v>29527</v>
      </c>
      <c r="C18">
        <v>33880</v>
      </c>
      <c r="D18">
        <v>4481</v>
      </c>
      <c r="E18">
        <v>7710.5</v>
      </c>
      <c r="F18">
        <v>17343</v>
      </c>
      <c r="H18">
        <v>17486</v>
      </c>
      <c r="I18">
        <v>4956.75</v>
      </c>
    </row>
    <row r="19" spans="1:9" x14ac:dyDescent="0.25">
      <c r="A19" s="13">
        <v>45302</v>
      </c>
      <c r="B19">
        <v>29316</v>
      </c>
      <c r="C19">
        <v>34680</v>
      </c>
      <c r="D19">
        <v>4452</v>
      </c>
      <c r="E19">
        <v>7636</v>
      </c>
      <c r="F19">
        <v>17186</v>
      </c>
      <c r="H19">
        <v>17507</v>
      </c>
      <c r="I19">
        <v>4948.25</v>
      </c>
    </row>
    <row r="20" spans="1:9" x14ac:dyDescent="0.25">
      <c r="A20" s="13">
        <v>45303</v>
      </c>
      <c r="B20">
        <v>29704</v>
      </c>
      <c r="C20">
        <v>35040</v>
      </c>
      <c r="D20">
        <v>4484</v>
      </c>
      <c r="E20">
        <v>7682</v>
      </c>
      <c r="F20">
        <v>17319</v>
      </c>
      <c r="H20">
        <v>17509</v>
      </c>
      <c r="I20">
        <v>4946</v>
      </c>
    </row>
    <row r="21" spans="1:9" x14ac:dyDescent="0.25">
      <c r="A21" s="13">
        <v>45306</v>
      </c>
      <c r="B21">
        <v>29474</v>
      </c>
      <c r="C21">
        <v>35420</v>
      </c>
      <c r="D21">
        <v>4467</v>
      </c>
      <c r="E21">
        <v>7643</v>
      </c>
      <c r="F21">
        <v>17269</v>
      </c>
    </row>
    <row r="22" spans="1:9" x14ac:dyDescent="0.25">
      <c r="A22" s="13">
        <v>45307</v>
      </c>
      <c r="B22">
        <v>29390</v>
      </c>
      <c r="C22">
        <v>35080</v>
      </c>
      <c r="D22">
        <v>4453</v>
      </c>
      <c r="E22">
        <v>7607.5</v>
      </c>
      <c r="F22">
        <v>17193</v>
      </c>
      <c r="H22">
        <v>17507</v>
      </c>
      <c r="I22">
        <v>4930</v>
      </c>
    </row>
    <row r="23" spans="1:9" x14ac:dyDescent="0.25">
      <c r="A23" s="13">
        <v>45308</v>
      </c>
      <c r="B23">
        <v>29132</v>
      </c>
      <c r="C23">
        <v>34920</v>
      </c>
      <c r="D23">
        <v>4412</v>
      </c>
      <c r="E23">
        <v>7491</v>
      </c>
      <c r="F23">
        <v>17057</v>
      </c>
      <c r="H23">
        <v>17410.5</v>
      </c>
      <c r="I23">
        <v>4903</v>
      </c>
    </row>
    <row r="24" spans="1:9" x14ac:dyDescent="0.25">
      <c r="A24" s="13">
        <v>45309</v>
      </c>
      <c r="B24">
        <v>29375</v>
      </c>
      <c r="C24">
        <v>35020</v>
      </c>
      <c r="D24">
        <v>4460</v>
      </c>
      <c r="E24">
        <v>7509.5</v>
      </c>
      <c r="F24">
        <v>17192</v>
      </c>
      <c r="H24">
        <v>17653</v>
      </c>
      <c r="I24">
        <v>4947.5</v>
      </c>
    </row>
    <row r="25" spans="1:9" x14ac:dyDescent="0.25">
      <c r="A25" s="13">
        <v>45310</v>
      </c>
      <c r="B25">
        <v>29290</v>
      </c>
      <c r="C25">
        <v>35430</v>
      </c>
      <c r="D25">
        <v>4459</v>
      </c>
      <c r="E25">
        <v>7512</v>
      </c>
      <c r="F25">
        <v>17190</v>
      </c>
      <c r="H25">
        <v>18008.75</v>
      </c>
      <c r="I25">
        <v>5010.25</v>
      </c>
    </row>
    <row r="26" spans="1:9" x14ac:dyDescent="0.25">
      <c r="A26" s="13">
        <v>45313</v>
      </c>
      <c r="B26">
        <v>29304</v>
      </c>
      <c r="C26">
        <v>36040</v>
      </c>
      <c r="D26">
        <v>4495</v>
      </c>
      <c r="E26">
        <v>7543</v>
      </c>
      <c r="F26">
        <v>17324</v>
      </c>
      <c r="H26">
        <v>18030.75</v>
      </c>
      <c r="I26">
        <v>5025</v>
      </c>
    </row>
    <row r="27" spans="1:9" x14ac:dyDescent="0.25">
      <c r="A27" s="13">
        <v>45314</v>
      </c>
      <c r="B27">
        <v>29171</v>
      </c>
      <c r="C27">
        <v>35980</v>
      </c>
      <c r="D27">
        <v>4480</v>
      </c>
      <c r="E27">
        <v>7542.5</v>
      </c>
      <c r="F27">
        <v>17279</v>
      </c>
      <c r="H27">
        <v>18105.75</v>
      </c>
      <c r="I27">
        <v>5039.25</v>
      </c>
    </row>
    <row r="28" spans="1:9" x14ac:dyDescent="0.25">
      <c r="A28" s="13">
        <v>45315</v>
      </c>
      <c r="B28">
        <v>29435</v>
      </c>
      <c r="C28">
        <v>35700</v>
      </c>
      <c r="D28">
        <v>4579</v>
      </c>
      <c r="E28">
        <v>7579.5</v>
      </c>
      <c r="F28">
        <v>17542</v>
      </c>
      <c r="H28">
        <v>18195.75</v>
      </c>
      <c r="I28">
        <v>5043.25</v>
      </c>
    </row>
    <row r="29" spans="1:9" x14ac:dyDescent="0.25">
      <c r="A29" s="13">
        <v>45316</v>
      </c>
      <c r="B29">
        <v>29270</v>
      </c>
      <c r="C29">
        <v>35660</v>
      </c>
      <c r="D29">
        <v>4595</v>
      </c>
      <c r="E29">
        <v>7574</v>
      </c>
      <c r="F29">
        <v>17542</v>
      </c>
      <c r="H29">
        <v>18209.25</v>
      </c>
      <c r="I29">
        <v>5067.75</v>
      </c>
    </row>
    <row r="30" spans="1:9" x14ac:dyDescent="0.25">
      <c r="A30" s="13">
        <v>45317</v>
      </c>
      <c r="B30">
        <v>29660</v>
      </c>
      <c r="C30">
        <v>35130</v>
      </c>
      <c r="D30">
        <v>4650</v>
      </c>
      <c r="E30">
        <v>7685.5</v>
      </c>
      <c r="F30">
        <v>17591</v>
      </c>
      <c r="H30">
        <v>18109</v>
      </c>
      <c r="I30">
        <v>5061.75</v>
      </c>
    </row>
    <row r="31" spans="1:9" x14ac:dyDescent="0.25">
      <c r="A31" s="13">
        <v>45320</v>
      </c>
      <c r="B31">
        <v>29315</v>
      </c>
      <c r="C31">
        <v>35480</v>
      </c>
      <c r="D31">
        <v>4651</v>
      </c>
      <c r="E31">
        <v>7674</v>
      </c>
      <c r="F31">
        <v>17563</v>
      </c>
      <c r="H31">
        <v>18294</v>
      </c>
      <c r="I31">
        <v>5100</v>
      </c>
    </row>
    <row r="32" spans="1:9" x14ac:dyDescent="0.25">
      <c r="A32" s="13">
        <v>45321</v>
      </c>
      <c r="B32">
        <v>29716</v>
      </c>
      <c r="C32">
        <v>35440</v>
      </c>
      <c r="D32">
        <v>4678</v>
      </c>
      <c r="E32">
        <v>7710.5</v>
      </c>
      <c r="F32">
        <v>17607</v>
      </c>
      <c r="H32">
        <v>18178</v>
      </c>
      <c r="I32">
        <v>5098</v>
      </c>
    </row>
    <row r="33" spans="1:9" x14ac:dyDescent="0.25">
      <c r="A33" s="13">
        <v>45322</v>
      </c>
      <c r="B33">
        <v>29860</v>
      </c>
      <c r="C33">
        <v>35800</v>
      </c>
      <c r="D33">
        <v>4658</v>
      </c>
      <c r="E33">
        <v>7687</v>
      </c>
      <c r="F33">
        <v>17511</v>
      </c>
      <c r="H33">
        <v>17829.5</v>
      </c>
      <c r="I33">
        <v>5010.5</v>
      </c>
    </row>
    <row r="34" spans="1:9" x14ac:dyDescent="0.25">
      <c r="A34" s="13">
        <v>45323</v>
      </c>
      <c r="B34">
        <v>29760</v>
      </c>
      <c r="C34">
        <v>35360</v>
      </c>
      <c r="D34">
        <v>4641</v>
      </c>
      <c r="E34">
        <v>7653.5</v>
      </c>
      <c r="F34">
        <v>17448</v>
      </c>
      <c r="H34">
        <v>18021.25</v>
      </c>
      <c r="I34">
        <v>5068.75</v>
      </c>
    </row>
    <row r="35" spans="1:9" x14ac:dyDescent="0.25">
      <c r="A35" s="13">
        <v>45324</v>
      </c>
      <c r="B35">
        <v>29795</v>
      </c>
      <c r="C35">
        <v>35560</v>
      </c>
      <c r="D35">
        <v>4667</v>
      </c>
      <c r="E35">
        <v>7651.5</v>
      </c>
      <c r="F35">
        <v>17534</v>
      </c>
      <c r="H35">
        <v>18322.5</v>
      </c>
      <c r="I35">
        <v>5129.75</v>
      </c>
    </row>
    <row r="36" spans="1:9" x14ac:dyDescent="0.25">
      <c r="A36" s="13">
        <v>45327</v>
      </c>
      <c r="B36">
        <v>30166</v>
      </c>
      <c r="C36">
        <v>35820</v>
      </c>
      <c r="D36">
        <v>4664</v>
      </c>
      <c r="E36">
        <v>7642.5</v>
      </c>
      <c r="F36">
        <v>17518</v>
      </c>
      <c r="H36">
        <v>18290</v>
      </c>
      <c r="I36">
        <v>5113.25</v>
      </c>
    </row>
    <row r="37" spans="1:9" x14ac:dyDescent="0.25">
      <c r="A37" s="13">
        <v>45328</v>
      </c>
      <c r="B37">
        <v>30405</v>
      </c>
      <c r="C37">
        <v>35520</v>
      </c>
      <c r="D37">
        <v>4705</v>
      </c>
      <c r="E37">
        <v>7724.5</v>
      </c>
      <c r="F37">
        <v>17676</v>
      </c>
      <c r="H37">
        <v>18249</v>
      </c>
      <c r="I37">
        <v>5124.25</v>
      </c>
    </row>
    <row r="38" spans="1:9" x14ac:dyDescent="0.25">
      <c r="A38" s="13">
        <v>45329</v>
      </c>
      <c r="B38">
        <v>30245</v>
      </c>
      <c r="C38">
        <v>35570</v>
      </c>
      <c r="D38">
        <v>4692</v>
      </c>
      <c r="E38">
        <v>7662.5</v>
      </c>
      <c r="F38">
        <v>17540</v>
      </c>
      <c r="H38">
        <v>18431</v>
      </c>
      <c r="I38">
        <v>5166.5</v>
      </c>
    </row>
    <row r="39" spans="1:9" x14ac:dyDescent="0.25">
      <c r="A39" s="13">
        <v>45330</v>
      </c>
      <c r="B39">
        <v>30406</v>
      </c>
      <c r="C39">
        <v>36290</v>
      </c>
      <c r="D39">
        <v>4723</v>
      </c>
      <c r="E39">
        <v>7625.5</v>
      </c>
      <c r="F39">
        <v>17597</v>
      </c>
      <c r="H39">
        <v>18493.25</v>
      </c>
      <c r="I39">
        <v>5170.5</v>
      </c>
    </row>
    <row r="40" spans="1:9" x14ac:dyDescent="0.25">
      <c r="A40" s="13">
        <v>45331</v>
      </c>
      <c r="B40">
        <v>30466</v>
      </c>
      <c r="C40">
        <v>36330</v>
      </c>
      <c r="D40">
        <v>4734</v>
      </c>
      <c r="E40">
        <v>7604.5</v>
      </c>
      <c r="F40">
        <v>17544</v>
      </c>
      <c r="H40">
        <v>18668</v>
      </c>
      <c r="I40">
        <v>5198.25</v>
      </c>
    </row>
    <row r="41" spans="1:9" x14ac:dyDescent="0.25">
      <c r="A41" s="13">
        <v>45334</v>
      </c>
      <c r="B41">
        <v>30755</v>
      </c>
      <c r="D41">
        <v>4766</v>
      </c>
      <c r="E41">
        <v>7605</v>
      </c>
      <c r="F41">
        <v>17660</v>
      </c>
      <c r="H41">
        <v>18594</v>
      </c>
      <c r="I41">
        <v>5196.25</v>
      </c>
    </row>
    <row r="42" spans="1:9" x14ac:dyDescent="0.25">
      <c r="A42" s="13">
        <v>45335</v>
      </c>
      <c r="B42">
        <v>30453</v>
      </c>
      <c r="C42">
        <v>37550</v>
      </c>
      <c r="D42">
        <v>4708</v>
      </c>
      <c r="E42">
        <v>7538</v>
      </c>
      <c r="F42">
        <v>17500</v>
      </c>
      <c r="H42">
        <v>18305</v>
      </c>
      <c r="I42">
        <v>5129</v>
      </c>
    </row>
    <row r="43" spans="1:9" x14ac:dyDescent="0.25">
      <c r="A43" s="13">
        <v>45336</v>
      </c>
      <c r="B43">
        <v>30630</v>
      </c>
      <c r="C43">
        <v>37200</v>
      </c>
      <c r="D43">
        <v>4729</v>
      </c>
      <c r="E43">
        <v>7587</v>
      </c>
      <c r="F43">
        <v>17564</v>
      </c>
      <c r="H43">
        <v>18512</v>
      </c>
      <c r="I43">
        <v>5175.5</v>
      </c>
    </row>
    <row r="44" spans="1:9" x14ac:dyDescent="0.25">
      <c r="A44" s="13">
        <v>45337</v>
      </c>
      <c r="B44">
        <v>30964</v>
      </c>
      <c r="C44">
        <v>37570</v>
      </c>
      <c r="D44">
        <v>4759</v>
      </c>
      <c r="E44">
        <v>7633.5</v>
      </c>
      <c r="F44">
        <v>17656</v>
      </c>
      <c r="H44">
        <v>18548</v>
      </c>
      <c r="I44">
        <v>5205.75</v>
      </c>
    </row>
    <row r="45" spans="1:9" x14ac:dyDescent="0.25">
      <c r="A45" s="13">
        <v>45338</v>
      </c>
      <c r="B45">
        <v>31042</v>
      </c>
      <c r="C45">
        <v>38040</v>
      </c>
      <c r="D45">
        <v>4785</v>
      </c>
      <c r="E45">
        <v>7751</v>
      </c>
      <c r="F45">
        <v>17740</v>
      </c>
      <c r="H45">
        <v>18382</v>
      </c>
      <c r="I45">
        <v>5179.75</v>
      </c>
    </row>
    <row r="46" spans="1:9" x14ac:dyDescent="0.25">
      <c r="A46" s="13">
        <v>45341</v>
      </c>
      <c r="B46">
        <v>30974</v>
      </c>
      <c r="C46">
        <v>37950</v>
      </c>
      <c r="D46">
        <v>4784</v>
      </c>
      <c r="E46">
        <v>7769</v>
      </c>
      <c r="F46">
        <v>17712</v>
      </c>
    </row>
    <row r="47" spans="1:9" x14ac:dyDescent="0.25">
      <c r="A47" s="13">
        <v>45342</v>
      </c>
      <c r="B47">
        <v>31013</v>
      </c>
      <c r="C47">
        <v>37940</v>
      </c>
      <c r="D47">
        <v>4784</v>
      </c>
      <c r="E47">
        <v>7759</v>
      </c>
      <c r="F47">
        <v>17689</v>
      </c>
      <c r="H47">
        <v>18242</v>
      </c>
      <c r="I47">
        <v>5149.5</v>
      </c>
    </row>
    <row r="48" spans="1:9" x14ac:dyDescent="0.25">
      <c r="A48" s="13">
        <v>45343</v>
      </c>
      <c r="B48">
        <v>31323</v>
      </c>
      <c r="C48">
        <v>37720</v>
      </c>
      <c r="D48">
        <v>4795</v>
      </c>
      <c r="E48">
        <v>7703</v>
      </c>
      <c r="F48">
        <v>17733</v>
      </c>
      <c r="H48">
        <v>18172</v>
      </c>
      <c r="I48">
        <v>5152.75</v>
      </c>
    </row>
    <row r="49" spans="1:9" x14ac:dyDescent="0.25">
      <c r="A49" s="13">
        <v>45344</v>
      </c>
      <c r="B49">
        <v>31676</v>
      </c>
      <c r="C49">
        <v>38550</v>
      </c>
      <c r="D49">
        <v>4879</v>
      </c>
      <c r="E49">
        <v>7749</v>
      </c>
      <c r="F49">
        <v>18001</v>
      </c>
      <c r="H49">
        <v>18709</v>
      </c>
      <c r="I49">
        <v>5262.75</v>
      </c>
    </row>
    <row r="50" spans="1:9" x14ac:dyDescent="0.25">
      <c r="A50" s="13">
        <v>45345</v>
      </c>
      <c r="B50">
        <v>31996</v>
      </c>
      <c r="D50">
        <v>4895</v>
      </c>
      <c r="E50">
        <v>7769</v>
      </c>
      <c r="F50">
        <v>18040</v>
      </c>
      <c r="H50">
        <v>18653</v>
      </c>
      <c r="I50">
        <v>5267.25</v>
      </c>
    </row>
    <row r="51" spans="1:9" x14ac:dyDescent="0.25">
      <c r="A51" s="13">
        <v>45348</v>
      </c>
      <c r="B51">
        <v>31874</v>
      </c>
      <c r="C51">
        <v>38670</v>
      </c>
      <c r="D51">
        <v>4885</v>
      </c>
      <c r="E51">
        <v>7744</v>
      </c>
      <c r="F51">
        <v>18058</v>
      </c>
      <c r="H51">
        <v>18640</v>
      </c>
      <c r="I51">
        <v>5246.25</v>
      </c>
    </row>
    <row r="52" spans="1:9" x14ac:dyDescent="0.25">
      <c r="A52" s="13">
        <v>45349</v>
      </c>
      <c r="B52">
        <v>32038</v>
      </c>
      <c r="C52">
        <v>38710</v>
      </c>
      <c r="D52">
        <v>4910</v>
      </c>
      <c r="E52">
        <v>7743</v>
      </c>
      <c r="F52">
        <v>18192</v>
      </c>
      <c r="H52">
        <v>18685</v>
      </c>
      <c r="I52">
        <v>5256.5</v>
      </c>
    </row>
    <row r="53" spans="1:9" x14ac:dyDescent="0.25">
      <c r="A53" s="13">
        <v>45350</v>
      </c>
      <c r="B53">
        <v>31939</v>
      </c>
      <c r="C53">
        <v>38620</v>
      </c>
      <c r="D53">
        <v>4905</v>
      </c>
      <c r="E53">
        <v>7684</v>
      </c>
      <c r="F53">
        <v>18224</v>
      </c>
      <c r="H53">
        <v>18579</v>
      </c>
      <c r="I53">
        <v>5246.75</v>
      </c>
    </row>
    <row r="54" spans="1:9" x14ac:dyDescent="0.25">
      <c r="A54" s="13">
        <v>45351</v>
      </c>
      <c r="B54">
        <v>31872</v>
      </c>
      <c r="C54">
        <v>38710</v>
      </c>
      <c r="D54">
        <v>4907</v>
      </c>
      <c r="E54">
        <v>7702</v>
      </c>
      <c r="F54">
        <v>18341</v>
      </c>
      <c r="H54">
        <v>18750</v>
      </c>
      <c r="I54">
        <v>5270.5</v>
      </c>
    </row>
    <row r="55" spans="1:9" x14ac:dyDescent="0.25">
      <c r="A55" s="13">
        <v>45352</v>
      </c>
      <c r="B55">
        <v>32213</v>
      </c>
      <c r="C55">
        <v>39440</v>
      </c>
      <c r="D55">
        <v>4914</v>
      </c>
      <c r="E55">
        <v>7747</v>
      </c>
      <c r="F55">
        <v>18360</v>
      </c>
      <c r="H55">
        <v>19010</v>
      </c>
      <c r="I55">
        <v>5312.25</v>
      </c>
    </row>
    <row r="56" spans="1:9" x14ac:dyDescent="0.25">
      <c r="A56" s="13">
        <v>45355</v>
      </c>
      <c r="B56">
        <v>32203</v>
      </c>
      <c r="C56">
        <v>39600</v>
      </c>
      <c r="D56">
        <v>4932</v>
      </c>
      <c r="E56">
        <v>7690</v>
      </c>
      <c r="F56">
        <v>18341</v>
      </c>
      <c r="H56">
        <v>18937</v>
      </c>
      <c r="I56">
        <v>5306.75</v>
      </c>
    </row>
    <row r="57" spans="1:9" x14ac:dyDescent="0.25">
      <c r="A57" s="13">
        <v>45356</v>
      </c>
      <c r="B57">
        <v>32438</v>
      </c>
      <c r="C57">
        <v>39590</v>
      </c>
      <c r="D57">
        <v>4911</v>
      </c>
      <c r="E57">
        <v>7700</v>
      </c>
      <c r="F57">
        <v>18319</v>
      </c>
      <c r="H57">
        <v>18600</v>
      </c>
      <c r="I57">
        <v>5251</v>
      </c>
    </row>
    <row r="58" spans="1:9" x14ac:dyDescent="0.25">
      <c r="A58" s="13">
        <v>45357</v>
      </c>
      <c r="B58">
        <v>32652</v>
      </c>
      <c r="C58">
        <v>39550</v>
      </c>
      <c r="D58">
        <v>4938</v>
      </c>
      <c r="E58">
        <v>7735</v>
      </c>
      <c r="F58">
        <v>18337</v>
      </c>
      <c r="H58">
        <v>18715</v>
      </c>
      <c r="I58">
        <v>5278.75</v>
      </c>
    </row>
    <row r="59" spans="1:9" x14ac:dyDescent="0.25">
      <c r="A59" s="13">
        <v>45358</v>
      </c>
      <c r="B59">
        <v>32690</v>
      </c>
      <c r="C59">
        <v>39100</v>
      </c>
      <c r="D59">
        <v>4999</v>
      </c>
      <c r="E59">
        <v>7781</v>
      </c>
      <c r="F59">
        <v>18487</v>
      </c>
      <c r="H59">
        <v>18996</v>
      </c>
      <c r="I59">
        <v>5330.25</v>
      </c>
    </row>
    <row r="60" spans="1:9" x14ac:dyDescent="0.25">
      <c r="A60" s="13">
        <v>45359</v>
      </c>
      <c r="B60">
        <v>32691</v>
      </c>
      <c r="C60">
        <v>39260</v>
      </c>
      <c r="D60">
        <v>4983</v>
      </c>
      <c r="E60">
        <v>7740.5</v>
      </c>
      <c r="F60">
        <v>18439</v>
      </c>
      <c r="H60">
        <v>18726</v>
      </c>
      <c r="I60">
        <v>5297.25</v>
      </c>
    </row>
    <row r="61" spans="1:9" x14ac:dyDescent="0.25">
      <c r="A61" s="13">
        <v>45362</v>
      </c>
      <c r="B61">
        <v>32620</v>
      </c>
      <c r="C61">
        <v>38270</v>
      </c>
      <c r="D61">
        <v>4950</v>
      </c>
      <c r="E61">
        <v>7749</v>
      </c>
      <c r="F61">
        <v>18371</v>
      </c>
      <c r="H61">
        <v>18643</v>
      </c>
      <c r="I61">
        <v>5291.5</v>
      </c>
    </row>
    <row r="62" spans="1:9" x14ac:dyDescent="0.25">
      <c r="A62" s="13">
        <v>45363</v>
      </c>
      <c r="B62">
        <v>33049</v>
      </c>
      <c r="C62">
        <v>38230</v>
      </c>
      <c r="D62">
        <v>5006</v>
      </c>
      <c r="E62">
        <v>7830.5</v>
      </c>
      <c r="F62">
        <v>18601</v>
      </c>
      <c r="H62">
        <v>18906</v>
      </c>
      <c r="I62">
        <v>5349.25</v>
      </c>
    </row>
    <row r="63" spans="1:9" x14ac:dyDescent="0.25">
      <c r="A63" s="13">
        <v>45364</v>
      </c>
      <c r="B63">
        <v>33208</v>
      </c>
      <c r="C63">
        <v>38090</v>
      </c>
      <c r="D63">
        <v>5023</v>
      </c>
      <c r="E63">
        <v>7856</v>
      </c>
      <c r="F63">
        <v>18596</v>
      </c>
      <c r="H63">
        <v>18755.5</v>
      </c>
      <c r="I63">
        <v>5341</v>
      </c>
    </row>
    <row r="64" spans="1:9" x14ac:dyDescent="0.25">
      <c r="A64" s="13">
        <v>45365</v>
      </c>
      <c r="B64">
        <v>33085</v>
      </c>
      <c r="C64">
        <v>38330</v>
      </c>
      <c r="D64">
        <v>5013</v>
      </c>
      <c r="E64">
        <v>7823</v>
      </c>
      <c r="F64">
        <v>18558</v>
      </c>
      <c r="H64">
        <v>18699</v>
      </c>
      <c r="I64">
        <v>5326.5</v>
      </c>
    </row>
    <row r="65" spans="1:10" x14ac:dyDescent="0.25">
      <c r="A65" s="13">
        <v>45366</v>
      </c>
      <c r="B65">
        <v>33306</v>
      </c>
      <c r="C65">
        <v>38130</v>
      </c>
      <c r="D65">
        <v>5019</v>
      </c>
      <c r="E65">
        <v>7819</v>
      </c>
      <c r="F65">
        <v>18578</v>
      </c>
      <c r="H65">
        <v>18486.25</v>
      </c>
      <c r="I65">
        <v>5292</v>
      </c>
    </row>
    <row r="66" spans="1:10" x14ac:dyDescent="0.25">
      <c r="A66" s="13">
        <v>45369</v>
      </c>
      <c r="B66">
        <v>33297</v>
      </c>
      <c r="C66">
        <v>39250</v>
      </c>
      <c r="D66">
        <v>5006</v>
      </c>
      <c r="E66">
        <v>7804.5</v>
      </c>
      <c r="F66">
        <v>18565</v>
      </c>
      <c r="G66">
        <v>360.2</v>
      </c>
      <c r="H66">
        <v>18651</v>
      </c>
      <c r="I66">
        <v>5326.25</v>
      </c>
      <c r="J66">
        <v>854.7</v>
      </c>
    </row>
    <row r="67" spans="1:10" x14ac:dyDescent="0.25">
      <c r="A67" s="13">
        <v>45370</v>
      </c>
      <c r="B67">
        <v>33614</v>
      </c>
      <c r="C67">
        <v>39330</v>
      </c>
      <c r="D67">
        <v>5028</v>
      </c>
      <c r="E67">
        <v>7814.5</v>
      </c>
      <c r="F67">
        <v>18612</v>
      </c>
      <c r="G67">
        <v>358.9</v>
      </c>
      <c r="H67">
        <v>18689.5</v>
      </c>
      <c r="I67">
        <v>5353.25</v>
      </c>
      <c r="J67">
        <v>853.9</v>
      </c>
    </row>
    <row r="68" spans="1:10" x14ac:dyDescent="0.25">
      <c r="A68" s="13">
        <v>45371</v>
      </c>
      <c r="B68">
        <v>33638</v>
      </c>
      <c r="D68">
        <v>5025</v>
      </c>
      <c r="E68">
        <v>7817.5</v>
      </c>
      <c r="F68">
        <v>18628</v>
      </c>
      <c r="G68">
        <v>361.6</v>
      </c>
      <c r="H68">
        <v>18898.5</v>
      </c>
      <c r="I68">
        <v>5397.5</v>
      </c>
      <c r="J68">
        <v>859.2</v>
      </c>
    </row>
    <row r="69" spans="1:10" x14ac:dyDescent="0.25">
      <c r="A69" s="13">
        <v>45372</v>
      </c>
      <c r="B69">
        <v>33678</v>
      </c>
      <c r="C69">
        <v>40310</v>
      </c>
      <c r="D69">
        <v>5076</v>
      </c>
      <c r="E69">
        <v>7972</v>
      </c>
      <c r="F69">
        <v>18787</v>
      </c>
      <c r="G69">
        <v>359.8</v>
      </c>
      <c r="H69">
        <v>18984.25</v>
      </c>
      <c r="I69">
        <v>5414.75</v>
      </c>
      <c r="J69">
        <v>868.9</v>
      </c>
    </row>
    <row r="70" spans="1:10" x14ac:dyDescent="0.25">
      <c r="A70" s="13">
        <v>45373</v>
      </c>
      <c r="B70">
        <v>33666</v>
      </c>
      <c r="C70">
        <v>40450</v>
      </c>
      <c r="D70">
        <v>5057</v>
      </c>
      <c r="E70">
        <v>8022</v>
      </c>
      <c r="F70">
        <v>18831</v>
      </c>
      <c r="G70">
        <v>363.8</v>
      </c>
      <c r="H70">
        <v>18996.25</v>
      </c>
      <c r="I70">
        <v>5404</v>
      </c>
      <c r="J70">
        <v>872.2</v>
      </c>
    </row>
    <row r="71" spans="1:10" x14ac:dyDescent="0.25">
      <c r="A71" s="13">
        <v>45376</v>
      </c>
      <c r="B71">
        <v>34163</v>
      </c>
      <c r="C71">
        <v>39860</v>
      </c>
      <c r="D71">
        <v>5072</v>
      </c>
      <c r="E71">
        <v>8017.5</v>
      </c>
      <c r="F71">
        <v>18892</v>
      </c>
      <c r="G71">
        <v>364.5</v>
      </c>
      <c r="H71">
        <v>18947.5</v>
      </c>
      <c r="I71">
        <v>5389.75</v>
      </c>
      <c r="J71">
        <v>869.6</v>
      </c>
    </row>
    <row r="72" spans="1:10" x14ac:dyDescent="0.25">
      <c r="A72" s="13">
        <v>45377</v>
      </c>
      <c r="B72">
        <v>34228</v>
      </c>
      <c r="C72">
        <v>39930</v>
      </c>
      <c r="D72">
        <v>5096</v>
      </c>
      <c r="E72">
        <v>8031.5</v>
      </c>
      <c r="F72">
        <v>19025</v>
      </c>
      <c r="G72">
        <v>364.3</v>
      </c>
      <c r="H72">
        <v>18883</v>
      </c>
      <c r="I72">
        <v>5376.75</v>
      </c>
      <c r="J72">
        <v>872.1</v>
      </c>
    </row>
    <row r="73" spans="1:10" x14ac:dyDescent="0.25">
      <c r="A73" s="13">
        <v>45378</v>
      </c>
      <c r="B73">
        <v>34279</v>
      </c>
      <c r="C73">
        <v>40180</v>
      </c>
      <c r="D73">
        <v>5104</v>
      </c>
      <c r="E73">
        <v>8025</v>
      </c>
      <c r="F73">
        <v>19091</v>
      </c>
      <c r="G73">
        <v>368.9</v>
      </c>
      <c r="H73">
        <v>18938</v>
      </c>
      <c r="I73">
        <v>5419.5</v>
      </c>
      <c r="J73">
        <v>869.2</v>
      </c>
    </row>
    <row r="74" spans="1:10" x14ac:dyDescent="0.25">
      <c r="A74" s="13">
        <v>45379</v>
      </c>
      <c r="B74">
        <v>34279</v>
      </c>
      <c r="C74">
        <v>39980</v>
      </c>
      <c r="D74">
        <v>5112</v>
      </c>
      <c r="E74">
        <v>8060.5</v>
      </c>
      <c r="F74">
        <v>19124</v>
      </c>
      <c r="G74">
        <v>367</v>
      </c>
      <c r="H74">
        <v>18916</v>
      </c>
      <c r="I74">
        <v>5421.75</v>
      </c>
      <c r="J74">
        <v>868.9</v>
      </c>
    </row>
    <row r="75" spans="1:10" x14ac:dyDescent="0.25">
      <c r="A75" s="13">
        <v>45384</v>
      </c>
      <c r="B75">
        <v>33860</v>
      </c>
      <c r="C75">
        <v>39660</v>
      </c>
      <c r="D75">
        <v>5065</v>
      </c>
      <c r="E75">
        <v>8032.5</v>
      </c>
      <c r="F75">
        <v>18905</v>
      </c>
      <c r="G75">
        <v>364.1</v>
      </c>
      <c r="H75">
        <v>18766.75</v>
      </c>
      <c r="I75">
        <v>5373.25</v>
      </c>
      <c r="J75">
        <v>859.8</v>
      </c>
    </row>
    <row r="76" spans="1:10" x14ac:dyDescent="0.25">
      <c r="A76" s="13">
        <v>45385</v>
      </c>
      <c r="B76">
        <v>33997</v>
      </c>
      <c r="C76">
        <v>39270</v>
      </c>
      <c r="D76">
        <v>5091</v>
      </c>
      <c r="E76">
        <v>8025</v>
      </c>
      <c r="F76">
        <v>18981</v>
      </c>
      <c r="G76">
        <v>362.4</v>
      </c>
      <c r="H76">
        <v>18810.25</v>
      </c>
      <c r="I76">
        <v>5378.75</v>
      </c>
      <c r="J76">
        <v>862.8</v>
      </c>
    </row>
    <row r="77" spans="1:10" x14ac:dyDescent="0.25">
      <c r="A77" s="13">
        <v>45386</v>
      </c>
      <c r="B77">
        <v>33947</v>
      </c>
      <c r="C77">
        <v>39560</v>
      </c>
      <c r="D77">
        <v>5092</v>
      </c>
      <c r="E77">
        <v>8065</v>
      </c>
      <c r="F77">
        <v>19004</v>
      </c>
      <c r="G77">
        <v>365.2</v>
      </c>
      <c r="H77">
        <v>18511.75</v>
      </c>
      <c r="I77">
        <v>5307.25</v>
      </c>
      <c r="J77">
        <v>864.6</v>
      </c>
    </row>
    <row r="78" spans="1:10" x14ac:dyDescent="0.25">
      <c r="A78" s="13">
        <v>45387</v>
      </c>
      <c r="B78">
        <v>33486</v>
      </c>
      <c r="C78">
        <v>38720</v>
      </c>
      <c r="D78">
        <v>5029</v>
      </c>
      <c r="E78">
        <v>7991.5</v>
      </c>
      <c r="F78">
        <v>18757</v>
      </c>
      <c r="G78">
        <v>356.3</v>
      </c>
      <c r="H78">
        <v>18735.75</v>
      </c>
      <c r="I78">
        <v>5366</v>
      </c>
      <c r="J78">
        <v>857.9</v>
      </c>
    </row>
    <row r="79" spans="1:10" x14ac:dyDescent="0.25">
      <c r="A79" s="13">
        <v>45390</v>
      </c>
      <c r="B79">
        <v>33796</v>
      </c>
      <c r="C79">
        <v>39130</v>
      </c>
      <c r="D79">
        <v>5066</v>
      </c>
      <c r="E79">
        <v>8032.5</v>
      </c>
      <c r="F79">
        <v>18916</v>
      </c>
      <c r="G79">
        <v>357.7</v>
      </c>
      <c r="H79">
        <v>18730.75</v>
      </c>
      <c r="I79">
        <v>5367.25</v>
      </c>
      <c r="J79">
        <v>865.5</v>
      </c>
    </row>
    <row r="80" spans="1:10" x14ac:dyDescent="0.25">
      <c r="A80" s="13">
        <v>45391</v>
      </c>
      <c r="B80">
        <v>33413</v>
      </c>
      <c r="C80">
        <v>39520</v>
      </c>
      <c r="D80">
        <v>5009</v>
      </c>
      <c r="E80">
        <v>8019</v>
      </c>
      <c r="F80">
        <v>18665</v>
      </c>
      <c r="G80">
        <v>357.2</v>
      </c>
      <c r="H80">
        <v>18795</v>
      </c>
      <c r="I80">
        <v>5373</v>
      </c>
      <c r="J80">
        <v>855.5</v>
      </c>
    </row>
    <row r="81" spans="1:10" x14ac:dyDescent="0.25">
      <c r="A81" s="13">
        <v>45392</v>
      </c>
      <c r="B81">
        <v>33503</v>
      </c>
      <c r="C81">
        <v>39310</v>
      </c>
      <c r="D81">
        <v>5019</v>
      </c>
      <c r="E81">
        <v>8052.5</v>
      </c>
      <c r="F81">
        <v>18687</v>
      </c>
      <c r="G81">
        <v>352.6</v>
      </c>
      <c r="H81">
        <v>18636.75</v>
      </c>
      <c r="I81">
        <v>5324.25</v>
      </c>
      <c r="J81">
        <v>856.3</v>
      </c>
    </row>
    <row r="82" spans="1:10" x14ac:dyDescent="0.25">
      <c r="A82" s="13">
        <v>45393</v>
      </c>
      <c r="B82">
        <v>33160</v>
      </c>
      <c r="C82">
        <v>39150</v>
      </c>
      <c r="D82">
        <v>4985</v>
      </c>
      <c r="E82">
        <v>8023.5</v>
      </c>
      <c r="F82">
        <v>18534</v>
      </c>
      <c r="G82">
        <v>354.2</v>
      </c>
      <c r="H82">
        <v>18926.75</v>
      </c>
      <c r="I82">
        <v>5358.75</v>
      </c>
      <c r="J82">
        <v>851.6</v>
      </c>
    </row>
    <row r="83" spans="1:10" x14ac:dyDescent="0.25">
      <c r="A83" s="13">
        <v>45394</v>
      </c>
      <c r="B83">
        <v>33207</v>
      </c>
      <c r="C83">
        <v>39300</v>
      </c>
      <c r="D83">
        <v>4965</v>
      </c>
      <c r="E83">
        <v>8095.5</v>
      </c>
      <c r="F83">
        <v>18481</v>
      </c>
      <c r="G83">
        <v>362.2</v>
      </c>
      <c r="H83">
        <v>18622.5</v>
      </c>
      <c r="I83">
        <v>5281.5</v>
      </c>
      <c r="J83">
        <v>851.1</v>
      </c>
    </row>
    <row r="84" spans="1:10" x14ac:dyDescent="0.25">
      <c r="A84" s="13">
        <v>45397</v>
      </c>
      <c r="B84">
        <v>33396</v>
      </c>
      <c r="C84">
        <v>38980</v>
      </c>
      <c r="D84">
        <v>4999</v>
      </c>
      <c r="E84">
        <v>8061</v>
      </c>
      <c r="F84">
        <v>18574</v>
      </c>
      <c r="G84">
        <v>359.4</v>
      </c>
      <c r="H84">
        <v>18321.5</v>
      </c>
      <c r="I84">
        <v>5216.25</v>
      </c>
      <c r="J84">
        <v>858.6</v>
      </c>
    </row>
    <row r="85" spans="1:10" x14ac:dyDescent="0.25">
      <c r="A85" s="13">
        <v>45398</v>
      </c>
      <c r="B85">
        <v>32819</v>
      </c>
      <c r="C85">
        <v>38140</v>
      </c>
      <c r="D85">
        <v>4930</v>
      </c>
      <c r="E85">
        <v>7914.5</v>
      </c>
      <c r="F85">
        <v>18268</v>
      </c>
      <c r="G85">
        <v>355.5</v>
      </c>
      <c r="H85">
        <v>18325</v>
      </c>
      <c r="I85">
        <v>5205</v>
      </c>
      <c r="J85">
        <v>844.1</v>
      </c>
    </row>
    <row r="86" spans="1:10" x14ac:dyDescent="0.25">
      <c r="A86" s="13">
        <v>45399</v>
      </c>
      <c r="B86">
        <v>33057</v>
      </c>
      <c r="C86">
        <v>37590</v>
      </c>
      <c r="D86">
        <v>4942</v>
      </c>
      <c r="E86">
        <v>7960.5</v>
      </c>
      <c r="F86">
        <v>18355</v>
      </c>
      <c r="G86">
        <v>356</v>
      </c>
      <c r="H86">
        <v>18101.75</v>
      </c>
      <c r="I86">
        <v>5175</v>
      </c>
      <c r="J86">
        <v>846</v>
      </c>
    </row>
    <row r="87" spans="1:10" x14ac:dyDescent="0.25">
      <c r="A87" s="13">
        <v>45400</v>
      </c>
      <c r="B87">
        <v>33289</v>
      </c>
      <c r="C87">
        <v>37920</v>
      </c>
      <c r="D87">
        <v>4957</v>
      </c>
      <c r="E87">
        <v>7983.5</v>
      </c>
      <c r="F87">
        <v>18410</v>
      </c>
      <c r="G87">
        <v>361.6</v>
      </c>
      <c r="H87">
        <v>17988</v>
      </c>
      <c r="I87">
        <v>5161</v>
      </c>
      <c r="J87">
        <v>851.5</v>
      </c>
    </row>
    <row r="88" spans="1:10" x14ac:dyDescent="0.25">
      <c r="A88" s="13">
        <v>45401</v>
      </c>
      <c r="B88">
        <v>33333</v>
      </c>
      <c r="C88">
        <v>36850</v>
      </c>
      <c r="D88">
        <v>4934</v>
      </c>
      <c r="E88">
        <v>7995.5</v>
      </c>
      <c r="F88">
        <v>18291</v>
      </c>
      <c r="G88">
        <v>362.9</v>
      </c>
      <c r="H88">
        <v>17614</v>
      </c>
      <c r="I88">
        <v>5114</v>
      </c>
      <c r="J88">
        <v>842.6</v>
      </c>
    </row>
    <row r="89" spans="1:10" x14ac:dyDescent="0.25">
      <c r="A89" s="13">
        <v>45404</v>
      </c>
      <c r="B89">
        <v>33598</v>
      </c>
      <c r="C89">
        <v>37180</v>
      </c>
      <c r="D89">
        <v>4960</v>
      </c>
      <c r="E89">
        <v>8128</v>
      </c>
      <c r="F89">
        <v>18405</v>
      </c>
      <c r="G89">
        <v>364.6</v>
      </c>
      <c r="H89">
        <v>17784</v>
      </c>
      <c r="I89">
        <v>5159</v>
      </c>
      <c r="J89">
        <v>841.4</v>
      </c>
    </row>
    <row r="90" spans="1:10" x14ac:dyDescent="0.25">
      <c r="A90" s="13">
        <v>45405</v>
      </c>
      <c r="B90">
        <v>34237</v>
      </c>
      <c r="C90">
        <v>37300</v>
      </c>
      <c r="D90">
        <v>5043</v>
      </c>
      <c r="E90">
        <v>8143</v>
      </c>
      <c r="F90">
        <v>18699</v>
      </c>
      <c r="G90">
        <v>366.9</v>
      </c>
      <c r="H90">
        <v>18038.5</v>
      </c>
      <c r="I90">
        <v>5219.25</v>
      </c>
      <c r="J90">
        <v>851.6</v>
      </c>
    </row>
    <row r="91" spans="1:10" x14ac:dyDescent="0.25">
      <c r="A91" s="13">
        <v>45406</v>
      </c>
      <c r="B91">
        <v>34145</v>
      </c>
      <c r="C91">
        <v>38190</v>
      </c>
      <c r="D91">
        <v>5019</v>
      </c>
      <c r="E91">
        <v>8136.5</v>
      </c>
      <c r="F91">
        <v>18618</v>
      </c>
      <c r="G91">
        <v>365.3</v>
      </c>
      <c r="H91">
        <v>18097.75</v>
      </c>
      <c r="I91">
        <v>5220.5</v>
      </c>
      <c r="J91">
        <v>853.1</v>
      </c>
    </row>
    <row r="92" spans="1:10" x14ac:dyDescent="0.25">
      <c r="A92" s="13">
        <v>45407</v>
      </c>
      <c r="B92">
        <v>33791</v>
      </c>
      <c r="C92">
        <v>37360</v>
      </c>
      <c r="D92">
        <v>4971</v>
      </c>
      <c r="E92">
        <v>8174.5</v>
      </c>
      <c r="F92">
        <v>18458</v>
      </c>
      <c r="G92">
        <v>363.5</v>
      </c>
      <c r="H92">
        <v>18000.75</v>
      </c>
      <c r="I92">
        <v>5195.5</v>
      </c>
      <c r="J92">
        <v>837.8</v>
      </c>
    </row>
    <row r="93" spans="1:10" x14ac:dyDescent="0.25">
      <c r="A93" s="13">
        <v>45408</v>
      </c>
      <c r="B93">
        <v>34110</v>
      </c>
      <c r="C93">
        <v>37650</v>
      </c>
      <c r="D93">
        <v>5049</v>
      </c>
      <c r="E93">
        <v>8244.5</v>
      </c>
      <c r="F93">
        <v>18706</v>
      </c>
      <c r="G93">
        <v>366.4</v>
      </c>
      <c r="H93">
        <v>18279</v>
      </c>
      <c r="I93">
        <v>5245.5</v>
      </c>
      <c r="J93">
        <v>852.7</v>
      </c>
    </row>
    <row r="94" spans="1:10" x14ac:dyDescent="0.25">
      <c r="A94" s="13">
        <v>45411</v>
      </c>
      <c r="B94">
        <v>34143</v>
      </c>
      <c r="D94">
        <v>5027</v>
      </c>
      <c r="E94">
        <v>8249.5</v>
      </c>
      <c r="F94">
        <v>18665</v>
      </c>
      <c r="G94">
        <v>370.1</v>
      </c>
      <c r="H94">
        <v>18335.25</v>
      </c>
      <c r="I94">
        <v>5260.25</v>
      </c>
      <c r="J94">
        <v>853.2</v>
      </c>
    </row>
    <row r="95" spans="1:10" x14ac:dyDescent="0.25">
      <c r="A95" s="13">
        <v>45412</v>
      </c>
      <c r="B95">
        <v>33596</v>
      </c>
      <c r="C95">
        <v>38210</v>
      </c>
      <c r="D95">
        <v>4965</v>
      </c>
      <c r="E95">
        <v>8246</v>
      </c>
      <c r="F95">
        <v>18447</v>
      </c>
      <c r="G95">
        <v>367.2</v>
      </c>
      <c r="H95">
        <v>18003.5</v>
      </c>
      <c r="I95">
        <v>5180.25</v>
      </c>
      <c r="J95">
        <v>844.3</v>
      </c>
    </row>
    <row r="96" spans="1:10" x14ac:dyDescent="0.25">
      <c r="A96" s="13">
        <v>45414</v>
      </c>
      <c r="B96">
        <v>33567</v>
      </c>
      <c r="C96">
        <v>37930</v>
      </c>
      <c r="D96">
        <v>4938</v>
      </c>
      <c r="E96">
        <v>8275</v>
      </c>
      <c r="F96">
        <v>18424</v>
      </c>
      <c r="G96">
        <v>371.4</v>
      </c>
      <c r="H96">
        <v>18079.5</v>
      </c>
      <c r="I96">
        <v>5202.75</v>
      </c>
      <c r="J96">
        <v>843.1</v>
      </c>
    </row>
    <row r="97" spans="1:10" x14ac:dyDescent="0.25">
      <c r="A97" s="13">
        <v>45415</v>
      </c>
      <c r="B97">
        <v>33456</v>
      </c>
      <c r="D97">
        <v>4964</v>
      </c>
      <c r="E97">
        <v>8310.5</v>
      </c>
      <c r="F97">
        <v>18503</v>
      </c>
      <c r="G97">
        <v>373.1</v>
      </c>
      <c r="H97">
        <v>18434.5</v>
      </c>
      <c r="I97">
        <v>5267.25</v>
      </c>
      <c r="J97">
        <v>850.5</v>
      </c>
    </row>
    <row r="98" spans="1:10" x14ac:dyDescent="0.25">
      <c r="A98" s="13">
        <v>45418</v>
      </c>
      <c r="B98">
        <v>33816</v>
      </c>
      <c r="D98">
        <v>5005</v>
      </c>
      <c r="E98">
        <v>8310.5</v>
      </c>
      <c r="F98">
        <v>18674</v>
      </c>
      <c r="G98">
        <v>375.3</v>
      </c>
      <c r="H98">
        <v>18630.5</v>
      </c>
      <c r="I98">
        <v>5320.75</v>
      </c>
      <c r="J98">
        <v>858.5</v>
      </c>
    </row>
    <row r="99" spans="1:10" x14ac:dyDescent="0.25">
      <c r="A99" s="13">
        <v>45419</v>
      </c>
      <c r="B99">
        <v>34052</v>
      </c>
      <c r="C99">
        <v>38620</v>
      </c>
      <c r="D99">
        <v>5068</v>
      </c>
      <c r="E99">
        <v>8420</v>
      </c>
      <c r="F99">
        <v>18949</v>
      </c>
      <c r="G99">
        <v>381.4</v>
      </c>
      <c r="H99">
        <v>18634.75</v>
      </c>
      <c r="I99">
        <v>5328.5</v>
      </c>
      <c r="J99">
        <v>864.7</v>
      </c>
    </row>
    <row r="100" spans="1:10" x14ac:dyDescent="0.25">
      <c r="A100" s="13">
        <v>45420</v>
      </c>
      <c r="B100">
        <v>33955</v>
      </c>
      <c r="C100">
        <v>37950</v>
      </c>
      <c r="D100">
        <v>5091</v>
      </c>
      <c r="E100">
        <v>8455.5</v>
      </c>
      <c r="F100">
        <v>18994</v>
      </c>
      <c r="G100">
        <v>384.3</v>
      </c>
      <c r="H100">
        <v>18620.25</v>
      </c>
      <c r="I100">
        <v>5327.5</v>
      </c>
      <c r="J100">
        <v>872.1</v>
      </c>
    </row>
    <row r="101" spans="1:10" x14ac:dyDescent="0.25">
      <c r="A101" s="13">
        <v>45421</v>
      </c>
      <c r="B101">
        <v>34131</v>
      </c>
      <c r="C101">
        <v>37780</v>
      </c>
      <c r="D101">
        <v>5117</v>
      </c>
      <c r="E101">
        <v>8485</v>
      </c>
      <c r="F101">
        <v>19175</v>
      </c>
      <c r="G101">
        <v>387</v>
      </c>
      <c r="H101">
        <v>18648.25</v>
      </c>
      <c r="I101">
        <v>5353.5</v>
      </c>
      <c r="J101">
        <v>880.2</v>
      </c>
    </row>
    <row r="102" spans="1:10" x14ac:dyDescent="0.25">
      <c r="A102" s="13">
        <v>45422</v>
      </c>
      <c r="B102">
        <v>34451</v>
      </c>
      <c r="C102">
        <v>37980</v>
      </c>
      <c r="D102">
        <v>5145</v>
      </c>
      <c r="E102">
        <v>8542.5</v>
      </c>
      <c r="F102">
        <v>19251</v>
      </c>
      <c r="G102">
        <v>393</v>
      </c>
      <c r="H102">
        <v>18699</v>
      </c>
      <c r="I102">
        <v>5362.5</v>
      </c>
      <c r="J102">
        <v>886.6</v>
      </c>
    </row>
    <row r="103" spans="1:10" x14ac:dyDescent="0.25">
      <c r="A103" s="13">
        <v>45425</v>
      </c>
      <c r="B103">
        <v>34600</v>
      </c>
      <c r="C103">
        <v>37860</v>
      </c>
      <c r="D103">
        <v>5146</v>
      </c>
      <c r="E103">
        <v>8513.5</v>
      </c>
      <c r="F103">
        <v>19229</v>
      </c>
      <c r="G103">
        <v>390.9</v>
      </c>
      <c r="H103">
        <v>18740.25</v>
      </c>
      <c r="I103">
        <v>5362.25</v>
      </c>
      <c r="J103">
        <v>883.7</v>
      </c>
    </row>
    <row r="104" spans="1:10" x14ac:dyDescent="0.25">
      <c r="A104" s="13">
        <v>45426</v>
      </c>
      <c r="B104">
        <v>34933</v>
      </c>
      <c r="C104">
        <v>38050</v>
      </c>
      <c r="D104">
        <v>5151</v>
      </c>
      <c r="E104">
        <v>8536.5</v>
      </c>
      <c r="F104">
        <v>19218</v>
      </c>
      <c r="G104">
        <v>392.5</v>
      </c>
      <c r="H104">
        <v>18860.5</v>
      </c>
      <c r="I104">
        <v>5387</v>
      </c>
      <c r="J104">
        <v>884.3</v>
      </c>
    </row>
    <row r="105" spans="1:10" x14ac:dyDescent="0.25">
      <c r="A105" s="13">
        <v>45427</v>
      </c>
      <c r="B105">
        <v>35147</v>
      </c>
      <c r="C105">
        <v>38120</v>
      </c>
      <c r="D105">
        <v>5168</v>
      </c>
      <c r="E105">
        <v>8548</v>
      </c>
      <c r="F105">
        <v>19362</v>
      </c>
      <c r="G105">
        <v>399.6</v>
      </c>
      <c r="H105">
        <v>19141.75</v>
      </c>
      <c r="I105">
        <v>5452</v>
      </c>
      <c r="J105">
        <v>895.7</v>
      </c>
    </row>
    <row r="106" spans="1:10" x14ac:dyDescent="0.25">
      <c r="A106" s="13">
        <v>45428</v>
      </c>
      <c r="B106">
        <v>35190</v>
      </c>
      <c r="C106">
        <v>38630</v>
      </c>
      <c r="D106">
        <v>5142</v>
      </c>
      <c r="E106">
        <v>8549.5</v>
      </c>
      <c r="F106">
        <v>19192</v>
      </c>
      <c r="G106">
        <v>399</v>
      </c>
      <c r="H106">
        <v>19103.5</v>
      </c>
      <c r="I106">
        <v>5439.75</v>
      </c>
      <c r="J106">
        <v>886.2</v>
      </c>
    </row>
    <row r="107" spans="1:10" x14ac:dyDescent="0.25">
      <c r="A107" s="13">
        <v>45429</v>
      </c>
      <c r="B107">
        <v>35173</v>
      </c>
      <c r="C107">
        <v>38490</v>
      </c>
      <c r="D107">
        <v>5133</v>
      </c>
      <c r="E107">
        <v>8539</v>
      </c>
      <c r="F107">
        <v>19169</v>
      </c>
      <c r="G107">
        <v>397.1</v>
      </c>
      <c r="H107">
        <v>19091.75</v>
      </c>
      <c r="I107">
        <v>5447</v>
      </c>
      <c r="J107">
        <v>880.1</v>
      </c>
    </row>
    <row r="108" spans="1:10" x14ac:dyDescent="0.25">
      <c r="A108" s="13">
        <v>45432</v>
      </c>
      <c r="B108">
        <v>35055</v>
      </c>
      <c r="C108">
        <v>38820</v>
      </c>
      <c r="D108">
        <v>5149</v>
      </c>
      <c r="E108">
        <v>8543</v>
      </c>
      <c r="F108">
        <v>19224</v>
      </c>
      <c r="G108">
        <v>395.7</v>
      </c>
      <c r="H108">
        <v>19219.75</v>
      </c>
      <c r="I108">
        <v>5452.5</v>
      </c>
      <c r="J108">
        <v>887.1</v>
      </c>
    </row>
    <row r="109" spans="1:10" x14ac:dyDescent="0.25">
      <c r="A109" s="13">
        <v>45433</v>
      </c>
      <c r="B109">
        <v>34825</v>
      </c>
      <c r="C109">
        <v>38690</v>
      </c>
      <c r="D109">
        <v>5127</v>
      </c>
      <c r="E109">
        <v>8534.5</v>
      </c>
      <c r="F109">
        <v>19177</v>
      </c>
      <c r="G109">
        <v>395.6</v>
      </c>
      <c r="H109">
        <v>19257.25</v>
      </c>
      <c r="I109">
        <v>5467</v>
      </c>
      <c r="J109">
        <v>887.4</v>
      </c>
    </row>
    <row r="110" spans="1:10" x14ac:dyDescent="0.25">
      <c r="A110" s="13">
        <v>45434</v>
      </c>
      <c r="B110">
        <v>34679</v>
      </c>
      <c r="C110">
        <v>38370</v>
      </c>
      <c r="D110">
        <v>5107</v>
      </c>
      <c r="E110">
        <v>8487</v>
      </c>
      <c r="F110">
        <v>19131</v>
      </c>
      <c r="G110">
        <v>394.7</v>
      </c>
      <c r="H110">
        <v>19248.75</v>
      </c>
      <c r="I110">
        <v>5449.75</v>
      </c>
      <c r="J110">
        <v>888.3</v>
      </c>
    </row>
    <row r="111" spans="1:10" x14ac:dyDescent="0.25">
      <c r="A111" s="13">
        <v>45435</v>
      </c>
      <c r="B111">
        <v>34677</v>
      </c>
      <c r="C111">
        <v>38850</v>
      </c>
      <c r="D111">
        <v>5116</v>
      </c>
      <c r="E111">
        <v>8459</v>
      </c>
      <c r="F111">
        <v>19135</v>
      </c>
      <c r="G111">
        <v>383.9</v>
      </c>
      <c r="H111">
        <v>19175.25</v>
      </c>
      <c r="I111">
        <v>5406.5</v>
      </c>
      <c r="J111">
        <v>894.7</v>
      </c>
    </row>
    <row r="112" spans="1:10" x14ac:dyDescent="0.25">
      <c r="A112" s="13">
        <v>45436</v>
      </c>
      <c r="B112">
        <v>34693</v>
      </c>
      <c r="C112">
        <v>38360</v>
      </c>
      <c r="D112">
        <v>5116</v>
      </c>
      <c r="E112">
        <v>8436</v>
      </c>
      <c r="F112">
        <v>19142</v>
      </c>
      <c r="G112">
        <v>378.5</v>
      </c>
      <c r="H112">
        <v>19355.75</v>
      </c>
      <c r="I112">
        <v>5443.5</v>
      </c>
      <c r="J112">
        <v>896</v>
      </c>
    </row>
    <row r="113" spans="1:10" x14ac:dyDescent="0.25">
      <c r="A113" s="13">
        <v>45439</v>
      </c>
      <c r="B113">
        <v>34961</v>
      </c>
      <c r="C113">
        <v>38680</v>
      </c>
      <c r="D113">
        <v>5135</v>
      </c>
      <c r="E113">
        <v>8436</v>
      </c>
      <c r="F113">
        <v>19206</v>
      </c>
      <c r="G113">
        <v>383.4</v>
      </c>
      <c r="J113">
        <v>899.1</v>
      </c>
    </row>
    <row r="114" spans="1:10" x14ac:dyDescent="0.25">
      <c r="A114" s="13">
        <v>45440</v>
      </c>
      <c r="B114">
        <v>34852</v>
      </c>
      <c r="C114">
        <v>38610</v>
      </c>
      <c r="D114">
        <v>5113</v>
      </c>
      <c r="E114">
        <v>8376.5</v>
      </c>
      <c r="F114">
        <v>19131</v>
      </c>
      <c r="G114">
        <v>380.9</v>
      </c>
      <c r="H114">
        <v>19420.75</v>
      </c>
      <c r="I114">
        <v>5447.25</v>
      </c>
      <c r="J114">
        <v>894.7</v>
      </c>
    </row>
    <row r="115" spans="1:10" x14ac:dyDescent="0.25">
      <c r="A115" s="13">
        <v>45441</v>
      </c>
      <c r="B115">
        <v>34342</v>
      </c>
      <c r="C115">
        <v>38250</v>
      </c>
      <c r="D115">
        <v>5047</v>
      </c>
      <c r="E115">
        <v>8299</v>
      </c>
      <c r="F115">
        <v>18910</v>
      </c>
      <c r="G115">
        <v>372.9</v>
      </c>
      <c r="H115">
        <v>19282</v>
      </c>
      <c r="I115">
        <v>5406</v>
      </c>
      <c r="J115">
        <v>882.5</v>
      </c>
    </row>
    <row r="116" spans="1:10" x14ac:dyDescent="0.25">
      <c r="A116" s="13">
        <v>45442</v>
      </c>
      <c r="B116">
        <v>34632</v>
      </c>
      <c r="C116">
        <v>37760</v>
      </c>
      <c r="D116">
        <v>5067</v>
      </c>
      <c r="E116">
        <v>8350.5</v>
      </c>
      <c r="F116">
        <v>18942</v>
      </c>
      <c r="G116">
        <v>377</v>
      </c>
      <c r="H116">
        <v>19083.5</v>
      </c>
      <c r="I116">
        <v>5374.25</v>
      </c>
      <c r="J116">
        <v>887</v>
      </c>
    </row>
    <row r="117" spans="1:10" x14ac:dyDescent="0.25">
      <c r="A117" s="13">
        <v>45443</v>
      </c>
      <c r="B117">
        <v>34669</v>
      </c>
      <c r="C117">
        <v>38260</v>
      </c>
      <c r="D117">
        <v>5058</v>
      </c>
      <c r="E117">
        <v>8394.5</v>
      </c>
      <c r="F117">
        <v>18908</v>
      </c>
      <c r="G117">
        <v>380.9</v>
      </c>
      <c r="H117">
        <v>19067.5</v>
      </c>
      <c r="I117">
        <v>5417.75</v>
      </c>
      <c r="J117">
        <v>886.1</v>
      </c>
    </row>
    <row r="118" spans="1:10" x14ac:dyDescent="0.25">
      <c r="A118" s="13">
        <v>45446</v>
      </c>
      <c r="B118">
        <v>34847</v>
      </c>
      <c r="C118">
        <v>38710</v>
      </c>
      <c r="D118">
        <v>5087</v>
      </c>
      <c r="E118">
        <v>8383</v>
      </c>
      <c r="F118">
        <v>19035</v>
      </c>
      <c r="G118">
        <v>385.1</v>
      </c>
      <c r="H118">
        <v>19121.5</v>
      </c>
      <c r="I118">
        <v>5419.25</v>
      </c>
      <c r="J118">
        <v>890.3</v>
      </c>
    </row>
    <row r="119" spans="1:10" x14ac:dyDescent="0.25">
      <c r="A119" s="13">
        <v>45447</v>
      </c>
      <c r="B119">
        <v>34444</v>
      </c>
      <c r="C119">
        <v>38520</v>
      </c>
      <c r="D119">
        <v>5037</v>
      </c>
      <c r="E119">
        <v>8351</v>
      </c>
      <c r="F119">
        <v>18836</v>
      </c>
      <c r="G119">
        <v>387.4</v>
      </c>
      <c r="H119">
        <v>19176.25</v>
      </c>
      <c r="I119">
        <v>5426</v>
      </c>
      <c r="J119">
        <v>881.5</v>
      </c>
    </row>
    <row r="120" spans="1:10" x14ac:dyDescent="0.25">
      <c r="A120" s="13">
        <v>45448</v>
      </c>
      <c r="B120">
        <v>34675</v>
      </c>
      <c r="C120">
        <v>38280</v>
      </c>
      <c r="D120">
        <v>5114</v>
      </c>
      <c r="E120">
        <v>8373</v>
      </c>
      <c r="F120">
        <v>18987</v>
      </c>
      <c r="G120">
        <v>387.3</v>
      </c>
      <c r="H120">
        <v>19552.5</v>
      </c>
      <c r="I120">
        <v>5489.5</v>
      </c>
      <c r="J120">
        <v>891.6</v>
      </c>
    </row>
    <row r="121" spans="1:10" x14ac:dyDescent="0.25">
      <c r="A121" s="13">
        <v>45449</v>
      </c>
      <c r="B121">
        <v>34990</v>
      </c>
      <c r="C121">
        <v>38520</v>
      </c>
      <c r="D121">
        <v>5152</v>
      </c>
      <c r="E121">
        <v>8409.5</v>
      </c>
      <c r="F121">
        <v>19060</v>
      </c>
      <c r="G121">
        <v>385.7</v>
      </c>
      <c r="H121">
        <v>19539.5</v>
      </c>
      <c r="I121">
        <v>5487.75</v>
      </c>
      <c r="J121">
        <v>894</v>
      </c>
    </row>
    <row r="122" spans="1:10" x14ac:dyDescent="0.25">
      <c r="A122" s="13">
        <v>45450</v>
      </c>
      <c r="B122">
        <v>34816</v>
      </c>
      <c r="C122">
        <v>38410</v>
      </c>
      <c r="D122">
        <v>5134</v>
      </c>
      <c r="E122">
        <v>8368</v>
      </c>
      <c r="F122">
        <v>18972</v>
      </c>
      <c r="G122">
        <v>381.6</v>
      </c>
      <c r="H122">
        <v>19517.5</v>
      </c>
      <c r="I122">
        <v>5481</v>
      </c>
      <c r="J122">
        <v>889.4</v>
      </c>
    </row>
    <row r="123" spans="1:10" x14ac:dyDescent="0.25">
      <c r="A123" s="13">
        <v>45453</v>
      </c>
      <c r="B123">
        <v>34714</v>
      </c>
      <c r="C123">
        <v>38760</v>
      </c>
      <c r="D123">
        <v>5092</v>
      </c>
      <c r="E123">
        <v>8340</v>
      </c>
      <c r="F123">
        <v>18901</v>
      </c>
      <c r="G123">
        <v>380.3</v>
      </c>
      <c r="H123">
        <v>19592.75</v>
      </c>
      <c r="I123">
        <v>5497</v>
      </c>
      <c r="J123">
        <v>886.5</v>
      </c>
    </row>
    <row r="124" spans="1:10" x14ac:dyDescent="0.25">
      <c r="A124" s="13">
        <v>45454</v>
      </c>
      <c r="B124">
        <v>34046</v>
      </c>
      <c r="C124">
        <v>38950</v>
      </c>
      <c r="D124">
        <v>5046</v>
      </c>
      <c r="E124">
        <v>8261</v>
      </c>
      <c r="F124">
        <v>18781</v>
      </c>
      <c r="G124">
        <v>376.5</v>
      </c>
      <c r="H124">
        <v>19729.5</v>
      </c>
      <c r="I124">
        <v>5509.75</v>
      </c>
      <c r="J124">
        <v>880.7</v>
      </c>
    </row>
    <row r="125" spans="1:10" x14ac:dyDescent="0.25">
      <c r="A125" s="13">
        <v>45455</v>
      </c>
      <c r="B125">
        <v>34529</v>
      </c>
      <c r="C125">
        <v>38730</v>
      </c>
      <c r="D125">
        <v>5119</v>
      </c>
      <c r="E125">
        <v>8340</v>
      </c>
      <c r="F125">
        <v>19052</v>
      </c>
      <c r="G125">
        <v>379.8</v>
      </c>
      <c r="H125">
        <v>19998.5</v>
      </c>
      <c r="I125">
        <v>5553.5</v>
      </c>
      <c r="J125">
        <v>898.7</v>
      </c>
    </row>
    <row r="126" spans="1:10" x14ac:dyDescent="0.25">
      <c r="A126" s="13">
        <v>45456</v>
      </c>
      <c r="B126">
        <v>33765</v>
      </c>
      <c r="C126">
        <v>38500</v>
      </c>
      <c r="D126">
        <v>5009</v>
      </c>
      <c r="E126">
        <v>8268.5</v>
      </c>
      <c r="F126">
        <v>18655</v>
      </c>
      <c r="G126">
        <v>376.3</v>
      </c>
      <c r="H126">
        <v>20112</v>
      </c>
      <c r="I126">
        <v>5565.75</v>
      </c>
      <c r="J126">
        <v>879.9</v>
      </c>
    </row>
    <row r="127" spans="1:10" x14ac:dyDescent="0.25">
      <c r="A127" s="13">
        <v>45457</v>
      </c>
      <c r="B127">
        <v>32816</v>
      </c>
      <c r="C127">
        <v>38620</v>
      </c>
      <c r="D127">
        <v>4913</v>
      </c>
      <c r="E127">
        <v>8264</v>
      </c>
      <c r="F127">
        <v>18399</v>
      </c>
      <c r="G127">
        <v>372.7</v>
      </c>
      <c r="H127">
        <v>20189.25</v>
      </c>
      <c r="I127">
        <v>5563.5</v>
      </c>
      <c r="J127">
        <v>861.4</v>
      </c>
    </row>
    <row r="128" spans="1:10" x14ac:dyDescent="0.25">
      <c r="A128" s="13">
        <v>45460</v>
      </c>
      <c r="B128">
        <v>33033</v>
      </c>
      <c r="C128">
        <v>37760</v>
      </c>
      <c r="D128">
        <v>4954</v>
      </c>
      <c r="E128">
        <v>8251</v>
      </c>
      <c r="F128">
        <v>18451</v>
      </c>
      <c r="G128">
        <v>368.7</v>
      </c>
      <c r="H128">
        <v>20441.5</v>
      </c>
      <c r="I128">
        <v>5607.25</v>
      </c>
      <c r="J128">
        <v>864</v>
      </c>
    </row>
    <row r="129" spans="1:10" x14ac:dyDescent="0.25">
      <c r="A129" s="13">
        <v>45461</v>
      </c>
      <c r="B129">
        <v>33439</v>
      </c>
      <c r="C129">
        <v>38230</v>
      </c>
      <c r="D129">
        <v>4985</v>
      </c>
      <c r="E129">
        <v>8299</v>
      </c>
      <c r="F129">
        <v>18507</v>
      </c>
      <c r="G129">
        <v>374.7</v>
      </c>
      <c r="H129">
        <v>20440.25</v>
      </c>
      <c r="I129">
        <v>5622.25</v>
      </c>
      <c r="J129">
        <v>872</v>
      </c>
    </row>
    <row r="130" spans="1:10" x14ac:dyDescent="0.25">
      <c r="A130" s="13">
        <v>45462</v>
      </c>
      <c r="B130">
        <v>33333</v>
      </c>
      <c r="C130">
        <v>38300</v>
      </c>
      <c r="D130">
        <v>4959</v>
      </c>
      <c r="E130">
        <v>8311.5</v>
      </c>
      <c r="F130">
        <v>18442</v>
      </c>
      <c r="G130">
        <v>373.5</v>
      </c>
      <c r="J130">
        <v>870.3</v>
      </c>
    </row>
    <row r="131" spans="1:10" x14ac:dyDescent="0.25">
      <c r="A131" s="13">
        <v>45463</v>
      </c>
      <c r="B131">
        <v>33786</v>
      </c>
      <c r="C131">
        <v>38380</v>
      </c>
      <c r="D131">
        <v>5019</v>
      </c>
      <c r="E131">
        <v>8376</v>
      </c>
      <c r="F131">
        <v>18610</v>
      </c>
      <c r="G131">
        <v>379</v>
      </c>
      <c r="H131">
        <v>20286</v>
      </c>
      <c r="I131">
        <v>5607.75</v>
      </c>
      <c r="J131">
        <v>878</v>
      </c>
    </row>
    <row r="132" spans="1:10" x14ac:dyDescent="0.25">
      <c r="A132" s="13">
        <v>45464</v>
      </c>
      <c r="B132">
        <v>33392</v>
      </c>
      <c r="C132">
        <v>38380</v>
      </c>
      <c r="D132">
        <v>4982</v>
      </c>
      <c r="E132">
        <v>8339</v>
      </c>
      <c r="F132">
        <v>18543</v>
      </c>
      <c r="G132">
        <v>379.7</v>
      </c>
      <c r="H132">
        <v>20235.75</v>
      </c>
      <c r="I132">
        <v>5597</v>
      </c>
      <c r="J132">
        <v>869.2</v>
      </c>
    </row>
    <row r="133" spans="1:10" x14ac:dyDescent="0.25">
      <c r="A133" s="13">
        <v>45467</v>
      </c>
      <c r="B133">
        <v>34011</v>
      </c>
      <c r="C133">
        <v>38550</v>
      </c>
      <c r="D133">
        <v>5027</v>
      </c>
      <c r="E133">
        <v>8404.5</v>
      </c>
      <c r="F133">
        <v>18710</v>
      </c>
      <c r="G133">
        <v>380.6</v>
      </c>
      <c r="H133">
        <v>20003</v>
      </c>
      <c r="I133">
        <v>5579.75</v>
      </c>
      <c r="J133">
        <v>877.9</v>
      </c>
    </row>
    <row r="134" spans="1:10" x14ac:dyDescent="0.25">
      <c r="A134" s="13">
        <v>45468</v>
      </c>
      <c r="B134">
        <v>33883</v>
      </c>
      <c r="C134">
        <v>38950</v>
      </c>
      <c r="D134">
        <v>5001</v>
      </c>
      <c r="E134">
        <v>8347.5</v>
      </c>
      <c r="F134">
        <v>18517</v>
      </c>
      <c r="G134">
        <v>380.4</v>
      </c>
      <c r="H134">
        <v>20224.25</v>
      </c>
      <c r="I134">
        <v>5600.5</v>
      </c>
      <c r="J134">
        <v>861.6</v>
      </c>
    </row>
    <row r="135" spans="1:10" x14ac:dyDescent="0.25">
      <c r="A135" s="13">
        <v>45469</v>
      </c>
      <c r="B135">
        <v>33708</v>
      </c>
      <c r="C135">
        <v>39420</v>
      </c>
      <c r="D135">
        <v>4987</v>
      </c>
      <c r="E135">
        <v>8330</v>
      </c>
      <c r="F135">
        <v>18522</v>
      </c>
      <c r="G135">
        <v>378.3</v>
      </c>
      <c r="H135">
        <v>20265</v>
      </c>
      <c r="I135">
        <v>5607</v>
      </c>
      <c r="J135">
        <v>858.4</v>
      </c>
    </row>
    <row r="136" spans="1:10" x14ac:dyDescent="0.25">
      <c r="A136" s="13">
        <v>45470</v>
      </c>
      <c r="B136">
        <v>33346</v>
      </c>
      <c r="C136">
        <v>39150</v>
      </c>
      <c r="D136">
        <v>4967</v>
      </c>
      <c r="E136">
        <v>8280</v>
      </c>
      <c r="F136">
        <v>18543</v>
      </c>
      <c r="G136">
        <v>372.6</v>
      </c>
      <c r="H136">
        <v>20291.5</v>
      </c>
      <c r="I136">
        <v>5609.5</v>
      </c>
      <c r="J136">
        <v>858.3</v>
      </c>
    </row>
    <row r="137" spans="1:10" x14ac:dyDescent="0.25">
      <c r="A137" s="13">
        <v>45471</v>
      </c>
      <c r="B137">
        <v>33306</v>
      </c>
      <c r="C137">
        <v>39370</v>
      </c>
      <c r="D137">
        <v>4954</v>
      </c>
      <c r="E137">
        <v>8272.5</v>
      </c>
      <c r="F137">
        <v>18578</v>
      </c>
      <c r="G137">
        <v>370.2</v>
      </c>
      <c r="H137">
        <v>20179.5</v>
      </c>
      <c r="I137">
        <v>5584.5</v>
      </c>
      <c r="J137">
        <v>855.1</v>
      </c>
    </row>
    <row r="138" spans="1:10" x14ac:dyDescent="0.25">
      <c r="A138" s="13">
        <v>45474</v>
      </c>
      <c r="B138">
        <v>33867</v>
      </c>
      <c r="C138">
        <v>39440</v>
      </c>
      <c r="D138">
        <v>5001</v>
      </c>
      <c r="E138">
        <v>8271.5</v>
      </c>
      <c r="F138">
        <v>18670</v>
      </c>
      <c r="G138">
        <v>375.8</v>
      </c>
      <c r="H138">
        <v>20304.25</v>
      </c>
      <c r="I138">
        <v>5596.5</v>
      </c>
      <c r="J138">
        <v>861.2</v>
      </c>
    </row>
    <row r="139" spans="1:10" x14ac:dyDescent="0.25">
      <c r="A139" s="13">
        <v>45475</v>
      </c>
      <c r="B139">
        <v>33605</v>
      </c>
      <c r="C139">
        <v>39910</v>
      </c>
      <c r="D139">
        <v>4969</v>
      </c>
      <c r="E139">
        <v>8209</v>
      </c>
      <c r="F139">
        <v>18491</v>
      </c>
      <c r="G139">
        <v>373.1</v>
      </c>
      <c r="H139">
        <v>20509.25</v>
      </c>
      <c r="I139">
        <v>5631.75</v>
      </c>
      <c r="J139">
        <v>856.2</v>
      </c>
    </row>
    <row r="140" spans="1:10" x14ac:dyDescent="0.25">
      <c r="A140" s="13">
        <v>45476</v>
      </c>
      <c r="B140">
        <v>33974</v>
      </c>
      <c r="C140">
        <v>40400</v>
      </c>
      <c r="D140">
        <v>5035</v>
      </c>
      <c r="E140">
        <v>8263</v>
      </c>
      <c r="F140">
        <v>18726</v>
      </c>
      <c r="G140">
        <v>378.7</v>
      </c>
      <c r="H140">
        <v>20665.5</v>
      </c>
      <c r="I140">
        <v>5653.25</v>
      </c>
      <c r="J140">
        <v>870.7</v>
      </c>
    </row>
    <row r="141" spans="1:10" x14ac:dyDescent="0.25">
      <c r="A141" s="13">
        <v>45477</v>
      </c>
      <c r="B141">
        <v>34221</v>
      </c>
      <c r="C141">
        <v>40640</v>
      </c>
      <c r="D141">
        <v>5057</v>
      </c>
      <c r="E141">
        <v>8326.5</v>
      </c>
      <c r="F141">
        <v>18789</v>
      </c>
      <c r="G141">
        <v>380.1</v>
      </c>
      <c r="J141">
        <v>872.9</v>
      </c>
    </row>
    <row r="142" spans="1:10" x14ac:dyDescent="0.25">
      <c r="A142" s="13">
        <v>45478</v>
      </c>
      <c r="B142">
        <v>34098</v>
      </c>
      <c r="C142">
        <v>40660</v>
      </c>
      <c r="D142">
        <v>5040</v>
      </c>
      <c r="E142">
        <v>8278.5</v>
      </c>
      <c r="F142">
        <v>18794</v>
      </c>
      <c r="G142">
        <v>383.7</v>
      </c>
      <c r="H142">
        <v>20875.75</v>
      </c>
      <c r="I142">
        <v>5684.75</v>
      </c>
      <c r="J142">
        <v>867.4</v>
      </c>
    </row>
    <row r="143" spans="1:10" x14ac:dyDescent="0.25">
      <c r="A143" s="13">
        <v>45481</v>
      </c>
      <c r="B143">
        <v>34174</v>
      </c>
      <c r="C143">
        <v>40620</v>
      </c>
      <c r="D143">
        <v>5042</v>
      </c>
      <c r="E143">
        <v>8283.5</v>
      </c>
      <c r="F143">
        <v>18826</v>
      </c>
      <c r="G143">
        <v>381.4</v>
      </c>
      <c r="H143">
        <v>20915.5</v>
      </c>
      <c r="I143">
        <v>5688.75</v>
      </c>
      <c r="J143">
        <v>868.2</v>
      </c>
    </row>
    <row r="144" spans="1:10" x14ac:dyDescent="0.25">
      <c r="A144" s="13">
        <v>45482</v>
      </c>
      <c r="B144">
        <v>33987</v>
      </c>
      <c r="C144">
        <v>41390</v>
      </c>
      <c r="D144">
        <v>4961</v>
      </c>
      <c r="E144">
        <v>8221.5</v>
      </c>
      <c r="F144">
        <v>18550</v>
      </c>
      <c r="G144">
        <v>378.1</v>
      </c>
      <c r="H144">
        <v>20935.75</v>
      </c>
      <c r="I144">
        <v>5694.5</v>
      </c>
      <c r="J144">
        <v>853.9</v>
      </c>
    </row>
    <row r="145" spans="1:10" x14ac:dyDescent="0.25">
      <c r="A145" s="13">
        <v>45483</v>
      </c>
      <c r="B145">
        <v>34430</v>
      </c>
      <c r="C145">
        <v>41730</v>
      </c>
      <c r="D145">
        <v>5026</v>
      </c>
      <c r="E145">
        <v>8276</v>
      </c>
      <c r="F145">
        <v>18747</v>
      </c>
      <c r="G145">
        <v>383.8</v>
      </c>
      <c r="H145">
        <v>21159.5</v>
      </c>
      <c r="I145">
        <v>5751.75</v>
      </c>
      <c r="J145">
        <v>865.4</v>
      </c>
    </row>
    <row r="146" spans="1:10" x14ac:dyDescent="0.25">
      <c r="A146" s="13">
        <v>45484</v>
      </c>
      <c r="B146">
        <v>34434</v>
      </c>
      <c r="C146">
        <v>42150</v>
      </c>
      <c r="D146">
        <v>5045</v>
      </c>
      <c r="E146">
        <v>8307.5</v>
      </c>
      <c r="F146">
        <v>18867</v>
      </c>
      <c r="G146">
        <v>390.4</v>
      </c>
      <c r="H146">
        <v>20695.25</v>
      </c>
      <c r="I146">
        <v>5702.25</v>
      </c>
      <c r="J146">
        <v>872.8</v>
      </c>
    </row>
    <row r="147" spans="1:10" x14ac:dyDescent="0.25">
      <c r="A147" s="13">
        <v>45485</v>
      </c>
      <c r="B147">
        <v>34694</v>
      </c>
      <c r="C147">
        <v>40980</v>
      </c>
      <c r="D147">
        <v>5114</v>
      </c>
      <c r="E147">
        <v>8335</v>
      </c>
      <c r="F147">
        <v>19101</v>
      </c>
      <c r="G147">
        <v>389.6</v>
      </c>
      <c r="H147">
        <v>20777.75</v>
      </c>
      <c r="I147">
        <v>5728.25</v>
      </c>
      <c r="J147">
        <v>885.7</v>
      </c>
    </row>
    <row r="148" spans="1:10" x14ac:dyDescent="0.25">
      <c r="A148" s="13">
        <v>45488</v>
      </c>
      <c r="B148">
        <v>34482</v>
      </c>
      <c r="D148">
        <v>5050</v>
      </c>
      <c r="E148">
        <v>8260</v>
      </c>
      <c r="F148">
        <v>18926</v>
      </c>
      <c r="G148">
        <v>381.8</v>
      </c>
      <c r="H148">
        <v>20836.25</v>
      </c>
      <c r="I148">
        <v>5746.25</v>
      </c>
      <c r="J148">
        <v>876.5</v>
      </c>
    </row>
    <row r="149" spans="1:10" x14ac:dyDescent="0.25">
      <c r="A149" s="13">
        <v>45489</v>
      </c>
      <c r="B149">
        <v>34462</v>
      </c>
      <c r="C149">
        <v>41000</v>
      </c>
      <c r="D149">
        <v>5012</v>
      </c>
      <c r="E149">
        <v>8247</v>
      </c>
      <c r="F149">
        <v>18848</v>
      </c>
      <c r="G149">
        <v>379.6</v>
      </c>
      <c r="H149">
        <v>20851.75</v>
      </c>
      <c r="I149">
        <v>5781.25</v>
      </c>
      <c r="J149">
        <v>879.6</v>
      </c>
    </row>
    <row r="150" spans="1:10" x14ac:dyDescent="0.25">
      <c r="A150" s="13">
        <v>45490</v>
      </c>
      <c r="B150">
        <v>34469</v>
      </c>
      <c r="C150">
        <v>40850</v>
      </c>
      <c r="D150">
        <v>4957</v>
      </c>
      <c r="E150">
        <v>8265</v>
      </c>
      <c r="F150">
        <v>18762</v>
      </c>
      <c r="G150">
        <v>382.6</v>
      </c>
      <c r="H150">
        <v>20248.25</v>
      </c>
      <c r="I150">
        <v>5702</v>
      </c>
      <c r="J150">
        <v>869.6</v>
      </c>
    </row>
    <row r="151" spans="1:10" x14ac:dyDescent="0.25">
      <c r="A151" s="13">
        <v>45491</v>
      </c>
      <c r="B151">
        <v>34611</v>
      </c>
      <c r="C151">
        <v>39970</v>
      </c>
      <c r="D151">
        <v>4934</v>
      </c>
      <c r="E151">
        <v>8281</v>
      </c>
      <c r="F151">
        <v>18674</v>
      </c>
      <c r="G151">
        <v>384.9</v>
      </c>
      <c r="H151">
        <v>20148.5</v>
      </c>
      <c r="I151">
        <v>5657</v>
      </c>
      <c r="J151">
        <v>862.5</v>
      </c>
    </row>
    <row r="152" spans="1:10" x14ac:dyDescent="0.25">
      <c r="A152" s="13">
        <v>45492</v>
      </c>
      <c r="B152">
        <v>34284</v>
      </c>
      <c r="C152">
        <v>39900</v>
      </c>
      <c r="D152">
        <v>4878</v>
      </c>
      <c r="E152">
        <v>8211</v>
      </c>
      <c r="F152">
        <v>18465</v>
      </c>
      <c r="G152">
        <v>381.5</v>
      </c>
      <c r="H152">
        <v>19959.25</v>
      </c>
      <c r="I152">
        <v>5615.75</v>
      </c>
      <c r="J152">
        <v>854.3</v>
      </c>
    </row>
    <row r="153" spans="1:10" x14ac:dyDescent="0.25">
      <c r="A153" s="13">
        <v>45495</v>
      </c>
      <c r="B153">
        <v>34789</v>
      </c>
      <c r="C153">
        <v>39290</v>
      </c>
      <c r="D153">
        <v>4956</v>
      </c>
      <c r="E153">
        <v>8273.5</v>
      </c>
      <c r="F153">
        <v>18720</v>
      </c>
      <c r="G153">
        <v>384.3</v>
      </c>
      <c r="H153">
        <v>20250.75</v>
      </c>
      <c r="I153">
        <v>5674.25</v>
      </c>
      <c r="J153">
        <v>864.9</v>
      </c>
    </row>
    <row r="154" spans="1:10" x14ac:dyDescent="0.25">
      <c r="A154" s="13">
        <v>45496</v>
      </c>
      <c r="B154">
        <v>34805</v>
      </c>
      <c r="C154">
        <v>39350</v>
      </c>
      <c r="D154">
        <v>4973</v>
      </c>
      <c r="E154">
        <v>8227</v>
      </c>
      <c r="F154">
        <v>18851</v>
      </c>
      <c r="G154">
        <v>384.9</v>
      </c>
      <c r="H154">
        <v>20175.25</v>
      </c>
      <c r="I154">
        <v>5662.5</v>
      </c>
      <c r="J154">
        <v>866.2</v>
      </c>
    </row>
    <row r="155" spans="1:10" x14ac:dyDescent="0.25">
      <c r="A155" s="13">
        <v>45497</v>
      </c>
      <c r="B155">
        <v>34630</v>
      </c>
      <c r="C155">
        <v>38920</v>
      </c>
      <c r="D155">
        <v>4916</v>
      </c>
      <c r="E155">
        <v>8217</v>
      </c>
      <c r="F155">
        <v>18671</v>
      </c>
      <c r="G155">
        <v>387.1</v>
      </c>
      <c r="H155">
        <v>19443.25</v>
      </c>
      <c r="I155">
        <v>5533.25</v>
      </c>
      <c r="J155">
        <v>857.8</v>
      </c>
    </row>
    <row r="156" spans="1:10" x14ac:dyDescent="0.25">
      <c r="A156" s="13">
        <v>45498</v>
      </c>
      <c r="B156">
        <v>33915</v>
      </c>
      <c r="C156">
        <v>37540</v>
      </c>
      <c r="D156">
        <v>4866</v>
      </c>
      <c r="E156">
        <v>8245</v>
      </c>
      <c r="F156">
        <v>18591</v>
      </c>
      <c r="G156">
        <v>389.1</v>
      </c>
      <c r="H156">
        <v>19233.25</v>
      </c>
      <c r="I156">
        <v>5502.25</v>
      </c>
      <c r="J156">
        <v>843.8</v>
      </c>
    </row>
    <row r="157" spans="1:10" x14ac:dyDescent="0.25">
      <c r="A157" s="13">
        <v>45499</v>
      </c>
      <c r="B157">
        <v>33955</v>
      </c>
      <c r="C157">
        <v>37540</v>
      </c>
      <c r="D157">
        <v>4919</v>
      </c>
      <c r="E157">
        <v>8351</v>
      </c>
      <c r="F157">
        <v>18712</v>
      </c>
      <c r="G157">
        <v>391</v>
      </c>
      <c r="H157">
        <v>19415.5</v>
      </c>
      <c r="I157">
        <v>5560.25</v>
      </c>
      <c r="J157">
        <v>855.9</v>
      </c>
    </row>
    <row r="158" spans="1:10" x14ac:dyDescent="0.25">
      <c r="A158" s="13">
        <v>45502</v>
      </c>
      <c r="B158">
        <v>33756</v>
      </c>
      <c r="C158">
        <v>38200</v>
      </c>
      <c r="D158">
        <v>4872</v>
      </c>
      <c r="E158">
        <v>8357.5</v>
      </c>
      <c r="F158">
        <v>18607</v>
      </c>
      <c r="G158">
        <v>393.1</v>
      </c>
      <c r="H158">
        <v>19450.75</v>
      </c>
      <c r="I158">
        <v>5564.25</v>
      </c>
      <c r="J158">
        <v>853.4</v>
      </c>
    </row>
    <row r="159" spans="1:10" x14ac:dyDescent="0.25">
      <c r="A159" s="13">
        <v>45503</v>
      </c>
      <c r="B159">
        <v>34019</v>
      </c>
      <c r="C159">
        <v>38240</v>
      </c>
      <c r="D159">
        <v>4901</v>
      </c>
      <c r="E159">
        <v>8344</v>
      </c>
      <c r="F159">
        <v>18710</v>
      </c>
      <c r="G159">
        <v>393</v>
      </c>
      <c r="H159">
        <v>19173.5</v>
      </c>
      <c r="I159">
        <v>5533.25</v>
      </c>
      <c r="J159">
        <v>862.6</v>
      </c>
    </row>
    <row r="160" spans="1:10" x14ac:dyDescent="0.25">
      <c r="A160" s="13">
        <v>45504</v>
      </c>
      <c r="B160">
        <v>33865</v>
      </c>
      <c r="C160">
        <v>39020</v>
      </c>
      <c r="D160">
        <v>4926</v>
      </c>
      <c r="E160">
        <v>8415</v>
      </c>
      <c r="F160">
        <v>18780</v>
      </c>
      <c r="G160">
        <v>393.4</v>
      </c>
      <c r="H160">
        <v>19747.25</v>
      </c>
      <c r="I160">
        <v>5620</v>
      </c>
      <c r="J160">
        <v>873.4</v>
      </c>
    </row>
    <row r="161" spans="1:10" x14ac:dyDescent="0.25">
      <c r="A161" s="13">
        <v>45505</v>
      </c>
      <c r="B161">
        <v>32945</v>
      </c>
      <c r="C161">
        <v>37690</v>
      </c>
      <c r="D161">
        <v>4817</v>
      </c>
      <c r="E161">
        <v>8332.5</v>
      </c>
      <c r="F161">
        <v>18347</v>
      </c>
      <c r="G161">
        <v>390.3</v>
      </c>
      <c r="H161">
        <v>19255.5</v>
      </c>
      <c r="I161">
        <v>5539.75</v>
      </c>
      <c r="J161">
        <v>850.3</v>
      </c>
    </row>
    <row r="162" spans="1:10" x14ac:dyDescent="0.25">
      <c r="A162" s="13">
        <v>45506</v>
      </c>
      <c r="B162">
        <v>32067</v>
      </c>
      <c r="C162">
        <v>35690</v>
      </c>
      <c r="D162">
        <v>4679</v>
      </c>
      <c r="E162">
        <v>8218.5</v>
      </c>
      <c r="F162">
        <v>17892</v>
      </c>
      <c r="G162">
        <v>391.3</v>
      </c>
      <c r="H162">
        <v>18770.5</v>
      </c>
      <c r="I162">
        <v>5430.75</v>
      </c>
      <c r="J162">
        <v>818.1</v>
      </c>
    </row>
    <row r="163" spans="1:10" x14ac:dyDescent="0.25">
      <c r="A163" s="13">
        <v>45509</v>
      </c>
      <c r="B163">
        <v>31331</v>
      </c>
      <c r="C163">
        <v>31220</v>
      </c>
      <c r="D163">
        <v>4609</v>
      </c>
      <c r="E163">
        <v>8039.5</v>
      </c>
      <c r="F163">
        <v>17555</v>
      </c>
      <c r="G163">
        <v>378.6</v>
      </c>
      <c r="H163">
        <v>18213.5</v>
      </c>
      <c r="I163">
        <v>5269</v>
      </c>
      <c r="J163">
        <v>803</v>
      </c>
    </row>
    <row r="164" spans="1:10" x14ac:dyDescent="0.25">
      <c r="A164" s="13">
        <v>45510</v>
      </c>
      <c r="B164">
        <v>31143</v>
      </c>
      <c r="C164">
        <v>33820</v>
      </c>
      <c r="D164">
        <v>4611</v>
      </c>
      <c r="E164">
        <v>8063.5</v>
      </c>
      <c r="F164">
        <v>17566</v>
      </c>
      <c r="G164">
        <v>377.6</v>
      </c>
      <c r="H164">
        <v>18391</v>
      </c>
      <c r="I164">
        <v>5319.75</v>
      </c>
      <c r="J164">
        <v>807.3</v>
      </c>
    </row>
    <row r="165" spans="1:10" x14ac:dyDescent="0.25">
      <c r="A165" s="13">
        <v>45511</v>
      </c>
      <c r="B165">
        <v>31865</v>
      </c>
      <c r="C165">
        <v>34880</v>
      </c>
      <c r="D165">
        <v>4714</v>
      </c>
      <c r="E165">
        <v>8209</v>
      </c>
      <c r="F165">
        <v>17854</v>
      </c>
      <c r="G165">
        <v>384.4</v>
      </c>
      <c r="H165">
        <v>18174.5</v>
      </c>
      <c r="I165">
        <v>5280.75</v>
      </c>
      <c r="J165">
        <v>825.3</v>
      </c>
    </row>
    <row r="166" spans="1:10" x14ac:dyDescent="0.25">
      <c r="A166" s="13">
        <v>45512</v>
      </c>
      <c r="B166">
        <v>31769</v>
      </c>
      <c r="C166">
        <v>34580</v>
      </c>
      <c r="D166">
        <v>4712</v>
      </c>
      <c r="E166">
        <v>8200.5</v>
      </c>
      <c r="F166">
        <v>17905</v>
      </c>
      <c r="G166">
        <v>384.4</v>
      </c>
      <c r="H166">
        <v>18740.25</v>
      </c>
      <c r="I166">
        <v>5403.25</v>
      </c>
      <c r="J166">
        <v>823.4</v>
      </c>
    </row>
    <row r="167" spans="1:10" x14ac:dyDescent="0.25">
      <c r="A167" s="13">
        <v>45513</v>
      </c>
      <c r="B167">
        <v>31808</v>
      </c>
      <c r="C167">
        <v>34750</v>
      </c>
      <c r="D167">
        <v>4716</v>
      </c>
      <c r="E167">
        <v>8232</v>
      </c>
      <c r="F167">
        <v>17939</v>
      </c>
      <c r="G167">
        <v>384.1</v>
      </c>
      <c r="H167">
        <v>18833.75</v>
      </c>
      <c r="I167">
        <v>5425.75</v>
      </c>
      <c r="J167">
        <v>827.8</v>
      </c>
    </row>
    <row r="168" spans="1:10" x14ac:dyDescent="0.25">
      <c r="A168" s="13">
        <v>45516</v>
      </c>
      <c r="B168">
        <v>31952</v>
      </c>
      <c r="D168">
        <v>4712</v>
      </c>
      <c r="E168">
        <v>8265.5</v>
      </c>
      <c r="F168">
        <v>17946</v>
      </c>
      <c r="G168">
        <v>386</v>
      </c>
      <c r="H168">
        <v>18856.5</v>
      </c>
      <c r="I168">
        <v>5425.75</v>
      </c>
      <c r="J168">
        <v>828.3</v>
      </c>
    </row>
    <row r="169" spans="1:10" x14ac:dyDescent="0.25">
      <c r="A169" s="13">
        <v>45517</v>
      </c>
      <c r="B169">
        <v>32024</v>
      </c>
      <c r="C169">
        <v>36000</v>
      </c>
      <c r="D169">
        <v>4738</v>
      </c>
      <c r="E169">
        <v>8292.5</v>
      </c>
      <c r="F169">
        <v>18043</v>
      </c>
      <c r="G169">
        <v>390.1</v>
      </c>
      <c r="H169">
        <v>19326.25</v>
      </c>
      <c r="I169">
        <v>5515.5</v>
      </c>
      <c r="J169">
        <v>835.5</v>
      </c>
    </row>
    <row r="170" spans="1:10" x14ac:dyDescent="0.25">
      <c r="A170" s="13">
        <v>45518</v>
      </c>
      <c r="B170">
        <v>32345</v>
      </c>
      <c r="C170">
        <v>36200</v>
      </c>
      <c r="D170">
        <v>4768</v>
      </c>
      <c r="E170">
        <v>8333.5</v>
      </c>
      <c r="F170">
        <v>18113</v>
      </c>
      <c r="G170">
        <v>387.6</v>
      </c>
      <c r="H170">
        <v>19338</v>
      </c>
      <c r="I170">
        <v>5534.25</v>
      </c>
      <c r="J170">
        <v>841.2</v>
      </c>
    </row>
    <row r="171" spans="1:10" x14ac:dyDescent="0.25">
      <c r="A171" s="13">
        <v>45519</v>
      </c>
      <c r="B171">
        <v>32345</v>
      </c>
      <c r="C171">
        <v>36420</v>
      </c>
      <c r="D171">
        <v>4859</v>
      </c>
      <c r="E171">
        <v>8423.5</v>
      </c>
      <c r="F171">
        <v>18416</v>
      </c>
      <c r="G171">
        <v>387.7</v>
      </c>
      <c r="H171">
        <v>19814</v>
      </c>
      <c r="I171">
        <v>5627</v>
      </c>
      <c r="J171">
        <v>853.5</v>
      </c>
    </row>
    <row r="172" spans="1:10" x14ac:dyDescent="0.25">
      <c r="A172" s="13">
        <v>45520</v>
      </c>
      <c r="B172">
        <v>33055</v>
      </c>
      <c r="C172">
        <v>37890</v>
      </c>
      <c r="D172">
        <v>4886</v>
      </c>
      <c r="E172">
        <v>8389</v>
      </c>
      <c r="F172">
        <v>18569</v>
      </c>
      <c r="G172">
        <v>389.3</v>
      </c>
      <c r="H172">
        <v>19839.75</v>
      </c>
      <c r="I172">
        <v>5638</v>
      </c>
      <c r="J172">
        <v>854.7</v>
      </c>
    </row>
    <row r="173" spans="1:10" x14ac:dyDescent="0.25">
      <c r="A173" s="13">
        <v>45523</v>
      </c>
      <c r="B173">
        <v>33271</v>
      </c>
      <c r="C173">
        <v>36960</v>
      </c>
      <c r="D173">
        <v>4918</v>
      </c>
      <c r="E173">
        <v>8441.5</v>
      </c>
      <c r="F173">
        <v>18666</v>
      </c>
      <c r="G173">
        <v>392.6</v>
      </c>
      <c r="H173">
        <v>20094.5</v>
      </c>
      <c r="I173">
        <v>5690.5</v>
      </c>
      <c r="J173">
        <v>860.5</v>
      </c>
    </row>
    <row r="174" spans="1:10" x14ac:dyDescent="0.25">
      <c r="A174" s="13">
        <v>45524</v>
      </c>
      <c r="B174">
        <v>33096</v>
      </c>
      <c r="C174">
        <v>37900</v>
      </c>
      <c r="D174">
        <v>4900</v>
      </c>
      <c r="E174">
        <v>8352</v>
      </c>
      <c r="F174">
        <v>18589</v>
      </c>
      <c r="G174">
        <v>390.7</v>
      </c>
      <c r="H174">
        <v>20046.5</v>
      </c>
      <c r="I174">
        <v>5679.75</v>
      </c>
      <c r="J174">
        <v>856.8</v>
      </c>
    </row>
    <row r="175" spans="1:10" x14ac:dyDescent="0.25">
      <c r="A175" s="13">
        <v>45525</v>
      </c>
      <c r="B175">
        <v>33330</v>
      </c>
      <c r="C175">
        <v>37760</v>
      </c>
      <c r="D175">
        <v>4931</v>
      </c>
      <c r="E175">
        <v>8361</v>
      </c>
      <c r="F175">
        <v>18683</v>
      </c>
      <c r="G175">
        <v>389.6</v>
      </c>
      <c r="H175">
        <v>20145.25</v>
      </c>
      <c r="I175">
        <v>5701.25</v>
      </c>
      <c r="J175">
        <v>860.5</v>
      </c>
    </row>
    <row r="176" spans="1:10" x14ac:dyDescent="0.25">
      <c r="A176" s="13">
        <v>45526</v>
      </c>
      <c r="B176">
        <v>33314</v>
      </c>
      <c r="C176">
        <v>38000</v>
      </c>
      <c r="D176">
        <v>4929</v>
      </c>
      <c r="E176">
        <v>8355.5</v>
      </c>
      <c r="F176">
        <v>18720</v>
      </c>
      <c r="G176">
        <v>391.8</v>
      </c>
      <c r="H176">
        <v>19811.75</v>
      </c>
      <c r="I176">
        <v>5653.75</v>
      </c>
      <c r="J176">
        <v>863.1</v>
      </c>
    </row>
    <row r="177" spans="1:10" x14ac:dyDescent="0.25">
      <c r="A177" s="13">
        <v>45527</v>
      </c>
      <c r="B177">
        <v>33656</v>
      </c>
      <c r="C177">
        <v>38210</v>
      </c>
      <c r="D177">
        <v>4952</v>
      </c>
      <c r="E177">
        <v>8408.5</v>
      </c>
      <c r="F177">
        <v>18868</v>
      </c>
      <c r="G177">
        <v>395.7</v>
      </c>
      <c r="H177">
        <v>20025.75</v>
      </c>
      <c r="I177">
        <v>5712.5</v>
      </c>
      <c r="J177">
        <v>868.7</v>
      </c>
    </row>
    <row r="178" spans="1:10" x14ac:dyDescent="0.25">
      <c r="A178" s="13">
        <v>45530</v>
      </c>
      <c r="B178">
        <v>33606</v>
      </c>
      <c r="C178">
        <v>37840</v>
      </c>
      <c r="D178">
        <v>4941</v>
      </c>
      <c r="E178">
        <v>8408.5</v>
      </c>
      <c r="F178">
        <v>18849</v>
      </c>
      <c r="G178">
        <v>396.6</v>
      </c>
      <c r="H178">
        <v>19824.25</v>
      </c>
      <c r="I178">
        <v>5697.25</v>
      </c>
      <c r="J178">
        <v>867.1</v>
      </c>
    </row>
    <row r="179" spans="1:10" x14ac:dyDescent="0.25">
      <c r="A179" s="13">
        <v>45531</v>
      </c>
      <c r="B179">
        <v>33776</v>
      </c>
      <c r="C179">
        <v>38060</v>
      </c>
      <c r="D179">
        <v>4946</v>
      </c>
      <c r="E179">
        <v>8432.5</v>
      </c>
      <c r="F179">
        <v>18929</v>
      </c>
      <c r="G179">
        <v>397.2</v>
      </c>
      <c r="H179">
        <v>19888.5</v>
      </c>
      <c r="I179">
        <v>5705.25</v>
      </c>
      <c r="J179">
        <v>866.8</v>
      </c>
    </row>
    <row r="180" spans="1:10" x14ac:dyDescent="0.25">
      <c r="A180" s="13">
        <v>45532</v>
      </c>
      <c r="B180">
        <v>33879</v>
      </c>
      <c r="C180">
        <v>38140</v>
      </c>
      <c r="D180">
        <v>4959</v>
      </c>
      <c r="E180">
        <v>8420.5</v>
      </c>
      <c r="F180">
        <v>19022</v>
      </c>
      <c r="G180">
        <v>399.5</v>
      </c>
      <c r="H180">
        <v>19647.5</v>
      </c>
      <c r="I180">
        <v>5670.5</v>
      </c>
      <c r="J180">
        <v>871.3</v>
      </c>
    </row>
    <row r="181" spans="1:10" x14ac:dyDescent="0.25">
      <c r="A181" s="13">
        <v>45533</v>
      </c>
      <c r="B181">
        <v>34190</v>
      </c>
      <c r="C181">
        <v>38140</v>
      </c>
      <c r="D181">
        <v>5004</v>
      </c>
      <c r="E181">
        <v>8460.5</v>
      </c>
      <c r="F181">
        <v>19130</v>
      </c>
      <c r="G181">
        <v>398.7</v>
      </c>
      <c r="H181">
        <v>19625.5</v>
      </c>
      <c r="I181">
        <v>5670.5</v>
      </c>
      <c r="J181">
        <v>879.4</v>
      </c>
    </row>
    <row r="182" spans="1:10" x14ac:dyDescent="0.25">
      <c r="A182" s="13">
        <v>45534</v>
      </c>
      <c r="B182">
        <v>34370</v>
      </c>
      <c r="C182">
        <v>38510</v>
      </c>
      <c r="D182">
        <v>5001</v>
      </c>
      <c r="E182">
        <v>8449.5</v>
      </c>
      <c r="F182">
        <v>19132</v>
      </c>
      <c r="G182">
        <v>401.1</v>
      </c>
      <c r="H182">
        <v>19859</v>
      </c>
      <c r="I182">
        <v>5722.5</v>
      </c>
      <c r="J182">
        <v>879.8</v>
      </c>
    </row>
    <row r="183" spans="1:10" x14ac:dyDescent="0.25">
      <c r="A183" s="13">
        <v>45537</v>
      </c>
      <c r="B183">
        <v>34307</v>
      </c>
      <c r="C183">
        <v>38490</v>
      </c>
      <c r="D183">
        <v>5013</v>
      </c>
      <c r="E183">
        <v>8439</v>
      </c>
      <c r="F183">
        <v>19147</v>
      </c>
      <c r="G183">
        <v>401.7</v>
      </c>
      <c r="J183">
        <v>873.9</v>
      </c>
    </row>
    <row r="184" spans="1:10" x14ac:dyDescent="0.25">
      <c r="A184" s="13">
        <v>45538</v>
      </c>
      <c r="B184">
        <v>33850</v>
      </c>
      <c r="C184">
        <v>38570</v>
      </c>
      <c r="D184">
        <v>4953</v>
      </c>
      <c r="E184">
        <v>8372.5</v>
      </c>
      <c r="F184">
        <v>18973</v>
      </c>
      <c r="G184">
        <v>401.7</v>
      </c>
      <c r="H184">
        <v>19234.5</v>
      </c>
      <c r="I184">
        <v>5601.25</v>
      </c>
      <c r="J184">
        <v>864.7</v>
      </c>
    </row>
    <row r="185" spans="1:10" x14ac:dyDescent="0.25">
      <c r="A185" s="13">
        <v>45539</v>
      </c>
      <c r="B185">
        <v>33653</v>
      </c>
      <c r="C185">
        <v>36790</v>
      </c>
      <c r="D185">
        <v>4885</v>
      </c>
      <c r="E185">
        <v>8338</v>
      </c>
      <c r="F185">
        <v>18801</v>
      </c>
      <c r="G185">
        <v>402.2</v>
      </c>
      <c r="H185">
        <v>19189.5</v>
      </c>
      <c r="I185">
        <v>5588.75</v>
      </c>
      <c r="J185">
        <v>856</v>
      </c>
    </row>
    <row r="186" spans="1:10" x14ac:dyDescent="0.25">
      <c r="A186" s="13">
        <v>45540</v>
      </c>
      <c r="B186">
        <v>33644</v>
      </c>
      <c r="C186">
        <v>36410</v>
      </c>
      <c r="D186">
        <v>4858</v>
      </c>
      <c r="E186">
        <v>8327</v>
      </c>
      <c r="F186">
        <v>18800</v>
      </c>
      <c r="G186">
        <v>409.4</v>
      </c>
      <c r="H186">
        <v>19190.75</v>
      </c>
      <c r="I186">
        <v>5570.75</v>
      </c>
      <c r="J186">
        <v>846.5</v>
      </c>
    </row>
    <row r="187" spans="1:10" x14ac:dyDescent="0.25">
      <c r="A187" s="13">
        <v>45541</v>
      </c>
      <c r="B187">
        <v>33247</v>
      </c>
      <c r="C187">
        <v>36150</v>
      </c>
      <c r="D187">
        <v>4766</v>
      </c>
      <c r="E187">
        <v>8239.5</v>
      </c>
      <c r="F187">
        <v>18479</v>
      </c>
      <c r="G187">
        <v>408.7</v>
      </c>
      <c r="H187">
        <v>18678.75</v>
      </c>
      <c r="I187">
        <v>5477</v>
      </c>
      <c r="J187">
        <v>832.5</v>
      </c>
    </row>
    <row r="188" spans="1:10" x14ac:dyDescent="0.25">
      <c r="A188" s="13">
        <v>45544</v>
      </c>
      <c r="B188">
        <v>33540</v>
      </c>
      <c r="C188">
        <v>36020</v>
      </c>
      <c r="D188">
        <v>4810</v>
      </c>
      <c r="E188">
        <v>8336</v>
      </c>
      <c r="F188">
        <v>18627</v>
      </c>
      <c r="G188">
        <v>413.2</v>
      </c>
      <c r="H188">
        <v>18915</v>
      </c>
      <c r="I188">
        <v>5538</v>
      </c>
      <c r="J188">
        <v>841.9</v>
      </c>
    </row>
    <row r="189" spans="1:10" x14ac:dyDescent="0.25">
      <c r="A189" s="13">
        <v>45545</v>
      </c>
      <c r="B189">
        <v>33157</v>
      </c>
      <c r="C189">
        <v>35940</v>
      </c>
      <c r="D189">
        <v>4784</v>
      </c>
      <c r="E189">
        <v>8282.5</v>
      </c>
      <c r="F189">
        <v>18475</v>
      </c>
      <c r="G189">
        <v>415.5</v>
      </c>
      <c r="H189">
        <v>19088.75</v>
      </c>
      <c r="I189">
        <v>5562.5</v>
      </c>
      <c r="J189">
        <v>842.5</v>
      </c>
    </row>
    <row r="190" spans="1:10" x14ac:dyDescent="0.25">
      <c r="A190" s="13">
        <v>45546</v>
      </c>
      <c r="B190">
        <v>33118</v>
      </c>
      <c r="C190">
        <v>35540</v>
      </c>
      <c r="D190">
        <v>4794</v>
      </c>
      <c r="E190">
        <v>8263</v>
      </c>
      <c r="F190">
        <v>18518</v>
      </c>
      <c r="G190">
        <v>412.3</v>
      </c>
      <c r="H190">
        <v>19501.75</v>
      </c>
      <c r="I190">
        <v>5621</v>
      </c>
      <c r="J190">
        <v>839.7</v>
      </c>
    </row>
    <row r="191" spans="1:10" x14ac:dyDescent="0.25">
      <c r="A191" s="13">
        <v>45547</v>
      </c>
      <c r="B191">
        <v>33385</v>
      </c>
      <c r="C191">
        <v>36630</v>
      </c>
      <c r="D191">
        <v>4840</v>
      </c>
      <c r="E191">
        <v>8304</v>
      </c>
      <c r="F191">
        <v>18693</v>
      </c>
      <c r="G191">
        <v>411.1</v>
      </c>
      <c r="H191">
        <v>19681.75</v>
      </c>
      <c r="I191">
        <v>5662.5</v>
      </c>
      <c r="J191">
        <v>854.6</v>
      </c>
    </row>
    <row r="192" spans="1:10" x14ac:dyDescent="0.25">
      <c r="A192" s="13">
        <v>45548</v>
      </c>
      <c r="B192">
        <v>33498</v>
      </c>
      <c r="C192">
        <v>36290</v>
      </c>
      <c r="D192">
        <v>4873</v>
      </c>
      <c r="E192">
        <v>8334.5</v>
      </c>
      <c r="F192">
        <v>18878</v>
      </c>
      <c r="G192">
        <v>413.5</v>
      </c>
      <c r="H192">
        <v>19767</v>
      </c>
      <c r="I192">
        <v>5691</v>
      </c>
      <c r="J192">
        <v>861.8</v>
      </c>
    </row>
    <row r="193" spans="1:10" x14ac:dyDescent="0.25">
      <c r="A193" s="13">
        <v>45551</v>
      </c>
      <c r="B193">
        <v>33495</v>
      </c>
      <c r="D193">
        <v>4856</v>
      </c>
      <c r="E193">
        <v>8337.5</v>
      </c>
      <c r="F193">
        <v>18812</v>
      </c>
      <c r="G193">
        <v>415.6</v>
      </c>
      <c r="H193">
        <v>19665.25</v>
      </c>
      <c r="I193">
        <v>5699.25</v>
      </c>
      <c r="J193">
        <v>858.5</v>
      </c>
    </row>
    <row r="194" spans="1:10" x14ac:dyDescent="0.25">
      <c r="A194" s="13">
        <v>45552</v>
      </c>
      <c r="B194">
        <v>33707</v>
      </c>
      <c r="C194">
        <v>36010</v>
      </c>
      <c r="D194">
        <v>4893</v>
      </c>
      <c r="E194">
        <v>8378.5</v>
      </c>
      <c r="F194">
        <v>18914</v>
      </c>
      <c r="G194">
        <v>418.1</v>
      </c>
      <c r="H194">
        <v>19675.75</v>
      </c>
      <c r="I194">
        <v>5700.25</v>
      </c>
      <c r="J194">
        <v>865.7</v>
      </c>
    </row>
    <row r="195" spans="1:10" x14ac:dyDescent="0.25">
      <c r="A195" s="13">
        <v>45553</v>
      </c>
      <c r="B195">
        <v>33574</v>
      </c>
      <c r="C195">
        <v>36180</v>
      </c>
      <c r="D195">
        <v>4868</v>
      </c>
      <c r="E195">
        <v>8312.5</v>
      </c>
      <c r="F195">
        <v>18898</v>
      </c>
      <c r="G195">
        <v>414.6</v>
      </c>
      <c r="H195">
        <v>19580.5</v>
      </c>
      <c r="I195">
        <v>5680</v>
      </c>
      <c r="J195">
        <v>862</v>
      </c>
    </row>
    <row r="196" spans="1:10" x14ac:dyDescent="0.25">
      <c r="A196" s="13">
        <v>45554</v>
      </c>
      <c r="B196">
        <v>33955</v>
      </c>
      <c r="C196">
        <v>36890</v>
      </c>
      <c r="D196">
        <v>4969</v>
      </c>
      <c r="E196">
        <v>8390.5</v>
      </c>
      <c r="F196">
        <v>19180</v>
      </c>
      <c r="G196">
        <v>407</v>
      </c>
      <c r="H196">
        <v>20088</v>
      </c>
      <c r="I196">
        <v>5778</v>
      </c>
      <c r="J196">
        <v>883.5</v>
      </c>
    </row>
    <row r="197" spans="1:10" x14ac:dyDescent="0.25">
      <c r="A197" s="13">
        <v>45555</v>
      </c>
      <c r="B197">
        <v>33666</v>
      </c>
      <c r="C197">
        <v>37530</v>
      </c>
      <c r="D197">
        <v>4901</v>
      </c>
      <c r="E197">
        <v>8282.5</v>
      </c>
      <c r="F197">
        <v>18904</v>
      </c>
      <c r="G197">
        <v>408.8</v>
      </c>
      <c r="H197">
        <v>20028.25</v>
      </c>
      <c r="I197">
        <v>5762</v>
      </c>
      <c r="J197">
        <v>870.8</v>
      </c>
    </row>
    <row r="198" spans="1:10" x14ac:dyDescent="0.25">
      <c r="A198" s="13">
        <v>45558</v>
      </c>
      <c r="B198">
        <v>33622</v>
      </c>
      <c r="D198">
        <v>4911</v>
      </c>
      <c r="E198">
        <v>8311</v>
      </c>
      <c r="F198">
        <v>19002</v>
      </c>
      <c r="G198">
        <v>413.8</v>
      </c>
      <c r="H198">
        <v>20080</v>
      </c>
      <c r="I198">
        <v>5776.75</v>
      </c>
      <c r="J198">
        <v>875.9</v>
      </c>
    </row>
    <row r="199" spans="1:10" x14ac:dyDescent="0.25">
      <c r="A199" s="13">
        <v>45559</v>
      </c>
      <c r="B199">
        <v>33821</v>
      </c>
      <c r="C199">
        <v>37820</v>
      </c>
      <c r="D199">
        <v>4964</v>
      </c>
      <c r="E199">
        <v>8333.5</v>
      </c>
      <c r="F199">
        <v>19155</v>
      </c>
      <c r="G199">
        <v>413.4</v>
      </c>
      <c r="H199">
        <v>20167.75</v>
      </c>
      <c r="I199">
        <v>5792</v>
      </c>
      <c r="J199">
        <v>881</v>
      </c>
    </row>
    <row r="200" spans="1:10" x14ac:dyDescent="0.25">
      <c r="A200" s="13">
        <v>45560</v>
      </c>
      <c r="B200">
        <v>33775</v>
      </c>
      <c r="C200">
        <v>37660</v>
      </c>
      <c r="D200">
        <v>4945</v>
      </c>
      <c r="E200">
        <v>8318</v>
      </c>
      <c r="F200">
        <v>19087</v>
      </c>
      <c r="G200">
        <v>412.9</v>
      </c>
      <c r="H200">
        <v>20192</v>
      </c>
      <c r="I200">
        <v>5779</v>
      </c>
      <c r="J200">
        <v>885.7</v>
      </c>
    </row>
    <row r="201" spans="1:10" x14ac:dyDescent="0.25">
      <c r="A201" s="13">
        <v>45561</v>
      </c>
      <c r="B201">
        <v>34347</v>
      </c>
      <c r="C201">
        <v>38660</v>
      </c>
      <c r="D201">
        <v>5055</v>
      </c>
      <c r="E201">
        <v>8335.5</v>
      </c>
      <c r="F201">
        <v>19388</v>
      </c>
      <c r="G201">
        <v>414.7</v>
      </c>
      <c r="H201">
        <v>20346.25</v>
      </c>
      <c r="I201">
        <v>5804.5</v>
      </c>
      <c r="J201">
        <v>899.9</v>
      </c>
    </row>
    <row r="202" spans="1:10" x14ac:dyDescent="0.25">
      <c r="A202" s="13">
        <v>45562</v>
      </c>
      <c r="B202">
        <v>34665</v>
      </c>
      <c r="C202">
        <v>39850</v>
      </c>
      <c r="D202">
        <v>5097</v>
      </c>
      <c r="E202">
        <v>8376</v>
      </c>
      <c r="F202">
        <v>19647</v>
      </c>
      <c r="G202">
        <v>416.3</v>
      </c>
      <c r="H202">
        <v>20221.5</v>
      </c>
      <c r="I202">
        <v>5791.25</v>
      </c>
      <c r="J202">
        <v>901.1</v>
      </c>
    </row>
    <row r="203" spans="1:10" x14ac:dyDescent="0.25">
      <c r="A203" s="13">
        <v>45565</v>
      </c>
      <c r="B203">
        <v>34053</v>
      </c>
      <c r="C203">
        <v>37950</v>
      </c>
      <c r="D203">
        <v>5030</v>
      </c>
      <c r="E203">
        <v>8288.5</v>
      </c>
      <c r="F203">
        <v>19503</v>
      </c>
      <c r="G203">
        <v>414.4</v>
      </c>
      <c r="H203">
        <v>20261.25</v>
      </c>
      <c r="I203">
        <v>5814.25</v>
      </c>
      <c r="J203">
        <v>889.9</v>
      </c>
    </row>
    <row r="204" spans="1:10" x14ac:dyDescent="0.25">
      <c r="A204" s="13">
        <v>45566</v>
      </c>
      <c r="B204">
        <v>33685</v>
      </c>
      <c r="C204">
        <v>38770</v>
      </c>
      <c r="D204">
        <v>4976</v>
      </c>
      <c r="E204">
        <v>8327</v>
      </c>
      <c r="F204">
        <v>19356</v>
      </c>
      <c r="G204">
        <v>415.4</v>
      </c>
      <c r="H204">
        <v>19975</v>
      </c>
      <c r="I204">
        <v>5759.75</v>
      </c>
      <c r="J204">
        <v>886.5</v>
      </c>
    </row>
    <row r="205" spans="1:10" x14ac:dyDescent="0.25">
      <c r="A205" s="13">
        <v>45567</v>
      </c>
      <c r="B205">
        <v>33580</v>
      </c>
      <c r="C205">
        <v>37750</v>
      </c>
      <c r="D205">
        <v>4983</v>
      </c>
      <c r="E205">
        <v>8342.5</v>
      </c>
      <c r="F205">
        <v>19305</v>
      </c>
      <c r="G205">
        <v>409.3</v>
      </c>
      <c r="H205">
        <v>20009.75</v>
      </c>
      <c r="I205">
        <v>5760.25</v>
      </c>
      <c r="J205">
        <v>889.5</v>
      </c>
    </row>
    <row r="206" spans="1:10" x14ac:dyDescent="0.25">
      <c r="A206" s="13">
        <v>45568</v>
      </c>
      <c r="B206">
        <v>33061</v>
      </c>
      <c r="C206">
        <v>38600</v>
      </c>
      <c r="D206">
        <v>4938</v>
      </c>
      <c r="E206">
        <v>8323</v>
      </c>
      <c r="F206">
        <v>19138</v>
      </c>
      <c r="G206">
        <v>404.4</v>
      </c>
      <c r="H206">
        <v>19990.25</v>
      </c>
      <c r="I206">
        <v>5749.5</v>
      </c>
      <c r="J206">
        <v>879.1</v>
      </c>
    </row>
    <row r="207" spans="1:10" x14ac:dyDescent="0.25">
      <c r="A207" s="13">
        <v>45569</v>
      </c>
      <c r="B207">
        <v>33480</v>
      </c>
      <c r="C207">
        <v>38560</v>
      </c>
      <c r="D207">
        <v>4980</v>
      </c>
      <c r="E207">
        <v>8330</v>
      </c>
      <c r="F207">
        <v>19266</v>
      </c>
      <c r="G207">
        <v>402.7</v>
      </c>
      <c r="H207">
        <v>20227.25</v>
      </c>
      <c r="I207">
        <v>5800</v>
      </c>
      <c r="J207">
        <v>886.1</v>
      </c>
    </row>
    <row r="208" spans="1:10" x14ac:dyDescent="0.25">
      <c r="A208" s="13">
        <v>45572</v>
      </c>
      <c r="B208">
        <v>33695</v>
      </c>
      <c r="C208">
        <v>39370</v>
      </c>
      <c r="D208">
        <v>4990</v>
      </c>
      <c r="E208">
        <v>8344.5</v>
      </c>
      <c r="F208">
        <v>19235</v>
      </c>
      <c r="G208">
        <v>400.6</v>
      </c>
      <c r="H208">
        <v>19992.75</v>
      </c>
      <c r="I208">
        <v>5744.75</v>
      </c>
      <c r="J208">
        <v>883.7</v>
      </c>
    </row>
    <row r="209" spans="1:10" x14ac:dyDescent="0.25">
      <c r="A209" s="13">
        <v>45573</v>
      </c>
      <c r="B209">
        <v>33608</v>
      </c>
      <c r="C209">
        <v>38960</v>
      </c>
      <c r="D209">
        <v>4974</v>
      </c>
      <c r="E209">
        <v>8232.5</v>
      </c>
      <c r="F209">
        <v>19212</v>
      </c>
      <c r="G209">
        <v>402.6</v>
      </c>
      <c r="H209">
        <v>20298.5</v>
      </c>
      <c r="I209">
        <v>5800.5</v>
      </c>
      <c r="J209">
        <v>882.8</v>
      </c>
    </row>
    <row r="210" spans="1:10" x14ac:dyDescent="0.25">
      <c r="A210" s="13">
        <v>45574</v>
      </c>
      <c r="B210">
        <v>33806</v>
      </c>
      <c r="C210">
        <v>39290</v>
      </c>
      <c r="D210">
        <v>5007</v>
      </c>
      <c r="E210">
        <v>8286.5</v>
      </c>
      <c r="F210">
        <v>19395</v>
      </c>
      <c r="G210">
        <v>404.4</v>
      </c>
      <c r="H210">
        <v>20463.5</v>
      </c>
      <c r="I210">
        <v>5841.25</v>
      </c>
      <c r="J210">
        <v>891.7</v>
      </c>
    </row>
    <row r="211" spans="1:10" x14ac:dyDescent="0.25">
      <c r="A211" s="13">
        <v>45575</v>
      </c>
      <c r="B211">
        <v>33942</v>
      </c>
      <c r="C211">
        <v>39310</v>
      </c>
      <c r="D211">
        <v>4991</v>
      </c>
      <c r="E211">
        <v>8276.5</v>
      </c>
      <c r="F211">
        <v>19340</v>
      </c>
      <c r="G211">
        <v>401.9</v>
      </c>
      <c r="H211">
        <v>20429.75</v>
      </c>
      <c r="I211">
        <v>5829</v>
      </c>
      <c r="J211">
        <v>879.9</v>
      </c>
    </row>
    <row r="212" spans="1:10" x14ac:dyDescent="0.25">
      <c r="A212" s="13">
        <v>45576</v>
      </c>
      <c r="B212">
        <v>34171</v>
      </c>
      <c r="C212">
        <v>39610</v>
      </c>
      <c r="D212">
        <v>5024</v>
      </c>
      <c r="E212">
        <v>8294</v>
      </c>
      <c r="F212">
        <v>19489</v>
      </c>
      <c r="G212">
        <v>405.6</v>
      </c>
      <c r="H212">
        <v>20450</v>
      </c>
      <c r="I212">
        <v>5859.75</v>
      </c>
      <c r="J212">
        <v>888.6</v>
      </c>
    </row>
    <row r="213" spans="1:10" x14ac:dyDescent="0.25">
      <c r="A213" s="13">
        <v>45579</v>
      </c>
      <c r="B213">
        <v>34545</v>
      </c>
      <c r="D213">
        <v>5060</v>
      </c>
      <c r="E213">
        <v>8324.5</v>
      </c>
      <c r="F213">
        <v>19632</v>
      </c>
      <c r="G213">
        <v>410.3</v>
      </c>
      <c r="H213">
        <v>20619.25</v>
      </c>
      <c r="I213">
        <v>5908.25</v>
      </c>
      <c r="J213">
        <v>895.2</v>
      </c>
    </row>
    <row r="214" spans="1:10" x14ac:dyDescent="0.25">
      <c r="A214" s="13">
        <v>45580</v>
      </c>
      <c r="B214">
        <v>34440</v>
      </c>
      <c r="C214">
        <v>39910</v>
      </c>
      <c r="D214">
        <v>4977</v>
      </c>
      <c r="E214">
        <v>8293.5</v>
      </c>
      <c r="F214">
        <v>19647</v>
      </c>
      <c r="G214">
        <v>415.5</v>
      </c>
      <c r="H214">
        <v>20342</v>
      </c>
      <c r="I214">
        <v>5862.75</v>
      </c>
      <c r="J214">
        <v>891.3</v>
      </c>
    </row>
    <row r="215" spans="1:10" x14ac:dyDescent="0.25">
      <c r="A215" s="13">
        <v>45581</v>
      </c>
      <c r="B215">
        <v>34519</v>
      </c>
      <c r="C215">
        <v>39190</v>
      </c>
      <c r="D215">
        <v>4930</v>
      </c>
      <c r="E215">
        <v>8371</v>
      </c>
      <c r="F215">
        <v>19580</v>
      </c>
      <c r="G215">
        <v>418.4</v>
      </c>
      <c r="H215">
        <v>20349.5</v>
      </c>
      <c r="I215">
        <v>5887</v>
      </c>
      <c r="J215">
        <v>889.5</v>
      </c>
    </row>
    <row r="216" spans="1:10" x14ac:dyDescent="0.25">
      <c r="A216" s="13">
        <v>45582</v>
      </c>
      <c r="B216">
        <v>34892</v>
      </c>
      <c r="C216">
        <v>39100</v>
      </c>
      <c r="D216">
        <v>4967</v>
      </c>
      <c r="E216">
        <v>8427.5</v>
      </c>
      <c r="F216">
        <v>19709</v>
      </c>
      <c r="G216">
        <v>416.9</v>
      </c>
      <c r="H216">
        <v>20368</v>
      </c>
      <c r="I216">
        <v>5887</v>
      </c>
      <c r="J216">
        <v>902.4</v>
      </c>
    </row>
    <row r="217" spans="1:10" x14ac:dyDescent="0.25">
      <c r="A217" s="13">
        <v>45583</v>
      </c>
      <c r="B217">
        <v>35057</v>
      </c>
      <c r="C217">
        <v>39010</v>
      </c>
      <c r="D217">
        <v>5001</v>
      </c>
      <c r="E217">
        <v>8391</v>
      </c>
      <c r="F217">
        <v>19779</v>
      </c>
      <c r="G217">
        <v>416</v>
      </c>
      <c r="H217">
        <v>20483.5</v>
      </c>
      <c r="I217">
        <v>5906</v>
      </c>
      <c r="J217">
        <v>903</v>
      </c>
    </row>
    <row r="218" spans="1:10" x14ac:dyDescent="0.25">
      <c r="A218" s="13">
        <v>45586</v>
      </c>
      <c r="B218">
        <v>34801</v>
      </c>
      <c r="C218">
        <v>39020</v>
      </c>
      <c r="D218">
        <v>4957</v>
      </c>
      <c r="E218">
        <v>8357</v>
      </c>
      <c r="F218">
        <v>19574</v>
      </c>
      <c r="G218">
        <v>414.8</v>
      </c>
      <c r="H218">
        <v>20519.5</v>
      </c>
      <c r="I218">
        <v>5896.25</v>
      </c>
      <c r="J218">
        <v>895.7</v>
      </c>
    </row>
    <row r="219" spans="1:10" x14ac:dyDescent="0.25">
      <c r="A219" s="13">
        <v>45587</v>
      </c>
      <c r="B219">
        <v>34785</v>
      </c>
      <c r="C219">
        <v>38430</v>
      </c>
      <c r="D219">
        <v>4957</v>
      </c>
      <c r="E219">
        <v>8323</v>
      </c>
      <c r="F219">
        <v>19639</v>
      </c>
      <c r="H219">
        <v>20442.5</v>
      </c>
      <c r="I219">
        <v>5881.25</v>
      </c>
    </row>
    <row r="220" spans="1:10" x14ac:dyDescent="0.25">
      <c r="A220" s="13">
        <v>45222</v>
      </c>
      <c r="C220">
        <v>30430</v>
      </c>
      <c r="D220">
        <v>4082</v>
      </c>
      <c r="F220">
        <v>15541</v>
      </c>
      <c r="H220">
        <v>15438.25</v>
      </c>
      <c r="I220">
        <v>4422</v>
      </c>
    </row>
    <row r="221" spans="1:10" x14ac:dyDescent="0.25">
      <c r="A221" s="13">
        <v>45223</v>
      </c>
      <c r="C221">
        <v>30580</v>
      </c>
      <c r="D221">
        <v>4101</v>
      </c>
      <c r="F221">
        <v>15620</v>
      </c>
      <c r="H221">
        <v>15572.25</v>
      </c>
      <c r="I221">
        <v>4454</v>
      </c>
    </row>
    <row r="222" spans="1:10" x14ac:dyDescent="0.25">
      <c r="A222" s="13">
        <v>45224</v>
      </c>
      <c r="C222">
        <v>30670</v>
      </c>
      <c r="D222">
        <v>4115</v>
      </c>
      <c r="F222">
        <v>15649</v>
      </c>
      <c r="H222">
        <v>15198.25</v>
      </c>
      <c r="I222">
        <v>4389.5</v>
      </c>
    </row>
    <row r="223" spans="1:10" x14ac:dyDescent="0.25">
      <c r="A223" s="13">
        <v>45225</v>
      </c>
      <c r="C223">
        <v>30030</v>
      </c>
      <c r="D223">
        <v>4087</v>
      </c>
      <c r="F223">
        <v>15463</v>
      </c>
      <c r="H223">
        <v>14910</v>
      </c>
      <c r="I223">
        <v>4330.75</v>
      </c>
    </row>
    <row r="224" spans="1:10" x14ac:dyDescent="0.25">
      <c r="A224" s="13">
        <v>45226</v>
      </c>
      <c r="C224">
        <v>30470</v>
      </c>
      <c r="D224">
        <v>4053</v>
      </c>
      <c r="F224">
        <v>15437</v>
      </c>
      <c r="H224">
        <v>14975.75</v>
      </c>
      <c r="I224">
        <v>4310.5</v>
      </c>
    </row>
    <row r="225" spans="1:9" x14ac:dyDescent="0.25">
      <c r="A225" s="13">
        <v>45229</v>
      </c>
      <c r="C225">
        <v>30130</v>
      </c>
      <c r="D225">
        <v>4057</v>
      </c>
      <c r="F225">
        <v>15422</v>
      </c>
      <c r="H225">
        <v>15126.75</v>
      </c>
      <c r="I225">
        <v>4362.25</v>
      </c>
    </row>
    <row r="226" spans="1:9" x14ac:dyDescent="0.25">
      <c r="A226" s="13">
        <v>45230</v>
      </c>
      <c r="C226">
        <v>30280</v>
      </c>
      <c r="D226">
        <v>4091</v>
      </c>
      <c r="F226">
        <v>15496</v>
      </c>
      <c r="H226">
        <v>15199.75</v>
      </c>
      <c r="I226">
        <v>4392</v>
      </c>
    </row>
    <row r="227" spans="1:9" x14ac:dyDescent="0.25">
      <c r="A227" s="13">
        <v>45231</v>
      </c>
      <c r="C227">
        <v>31030</v>
      </c>
      <c r="D227">
        <v>4121</v>
      </c>
      <c r="F227">
        <v>15628</v>
      </c>
      <c r="H227">
        <v>15454.75</v>
      </c>
      <c r="I227">
        <v>4433.5</v>
      </c>
    </row>
    <row r="228" spans="1:9" x14ac:dyDescent="0.25">
      <c r="A228" s="13">
        <v>45232</v>
      </c>
      <c r="C228">
        <v>31310</v>
      </c>
      <c r="D228">
        <v>4202</v>
      </c>
      <c r="F228">
        <v>15864</v>
      </c>
      <c r="H228">
        <v>15716.75</v>
      </c>
      <c r="I228">
        <v>4517.75</v>
      </c>
    </row>
    <row r="229" spans="1:9" x14ac:dyDescent="0.25">
      <c r="A229" s="13">
        <v>45236</v>
      </c>
      <c r="C229">
        <v>32100</v>
      </c>
      <c r="D229">
        <v>4192</v>
      </c>
      <c r="F229">
        <v>15850</v>
      </c>
      <c r="H229">
        <v>15951.5</v>
      </c>
      <c r="I229">
        <v>4566.5</v>
      </c>
    </row>
    <row r="230" spans="1:9" x14ac:dyDescent="0.25">
      <c r="A230" s="13">
        <v>45237</v>
      </c>
      <c r="C230">
        <v>31690</v>
      </c>
      <c r="D230">
        <v>4187</v>
      </c>
      <c r="F230">
        <v>15872</v>
      </c>
      <c r="H230">
        <v>16093.5</v>
      </c>
      <c r="I230">
        <v>4579</v>
      </c>
    </row>
    <row r="231" spans="1:9" x14ac:dyDescent="0.25">
      <c r="A231" s="13">
        <v>45238</v>
      </c>
      <c r="C231">
        <v>31560</v>
      </c>
      <c r="D231">
        <v>4210</v>
      </c>
      <c r="F231">
        <v>15945</v>
      </c>
      <c r="H231">
        <v>16105.5</v>
      </c>
      <c r="I231">
        <v>4583.25</v>
      </c>
    </row>
    <row r="232" spans="1:9" x14ac:dyDescent="0.25">
      <c r="A232" s="13">
        <v>45239</v>
      </c>
      <c r="C232">
        <v>32010</v>
      </c>
      <c r="D232">
        <v>4264</v>
      </c>
      <c r="F232">
        <v>16072</v>
      </c>
      <c r="H232">
        <v>15974.25</v>
      </c>
      <c r="I232">
        <v>4547</v>
      </c>
    </row>
    <row r="233" spans="1:9" x14ac:dyDescent="0.25">
      <c r="A233" s="13">
        <v>45240</v>
      </c>
      <c r="C233">
        <v>31980</v>
      </c>
      <c r="D233">
        <v>4233</v>
      </c>
      <c r="F233">
        <v>15959</v>
      </c>
      <c r="H233">
        <v>16315.25</v>
      </c>
      <c r="I233">
        <v>4618.75</v>
      </c>
    </row>
    <row r="234" spans="1:9" x14ac:dyDescent="0.25">
      <c r="A234" s="13">
        <v>45243</v>
      </c>
      <c r="C234">
        <v>31960</v>
      </c>
      <c r="D234">
        <v>4266</v>
      </c>
      <c r="F234">
        <v>16065</v>
      </c>
      <c r="H234">
        <v>16266.25</v>
      </c>
      <c r="I234">
        <v>4613.75</v>
      </c>
    </row>
    <row r="235" spans="1:9" x14ac:dyDescent="0.25">
      <c r="A235" s="13">
        <v>45244</v>
      </c>
      <c r="C235">
        <v>32090</v>
      </c>
      <c r="D235">
        <v>4333</v>
      </c>
      <c r="F235">
        <v>16358</v>
      </c>
      <c r="H235">
        <v>16605.5</v>
      </c>
      <c r="I235">
        <v>4696.25</v>
      </c>
    </row>
    <row r="236" spans="1:9" x14ac:dyDescent="0.25">
      <c r="A236" s="13">
        <v>45245</v>
      </c>
      <c r="C236">
        <v>32820</v>
      </c>
      <c r="D236">
        <v>4354</v>
      </c>
      <c r="F236">
        <v>16493</v>
      </c>
      <c r="H236">
        <v>16620.5</v>
      </c>
      <c r="I236">
        <v>4709</v>
      </c>
    </row>
    <row r="237" spans="1:9" x14ac:dyDescent="0.25">
      <c r="A237" s="13">
        <v>45246</v>
      </c>
      <c r="C237">
        <v>32810</v>
      </c>
      <c r="D237">
        <v>4337</v>
      </c>
      <c r="F237">
        <v>16514</v>
      </c>
      <c r="H237">
        <v>16627.5</v>
      </c>
      <c r="I237">
        <v>4710.5</v>
      </c>
    </row>
    <row r="238" spans="1:9" x14ac:dyDescent="0.25">
      <c r="A238" s="13">
        <v>45247</v>
      </c>
      <c r="C238">
        <v>32970</v>
      </c>
      <c r="D238">
        <v>4377</v>
      </c>
      <c r="F238">
        <v>16654</v>
      </c>
      <c r="H238">
        <v>16654</v>
      </c>
      <c r="I238">
        <v>4716.25</v>
      </c>
    </row>
    <row r="239" spans="1:9" x14ac:dyDescent="0.25">
      <c r="A239" s="13">
        <v>45250</v>
      </c>
      <c r="C239">
        <v>32690</v>
      </c>
      <c r="D239">
        <v>4382</v>
      </c>
      <c r="F239">
        <v>16642</v>
      </c>
      <c r="H239">
        <v>16868.5</v>
      </c>
      <c r="I239">
        <v>4753.75</v>
      </c>
    </row>
    <row r="240" spans="1:9" x14ac:dyDescent="0.25">
      <c r="A240" s="13">
        <v>45251</v>
      </c>
      <c r="C240">
        <v>32720</v>
      </c>
      <c r="D240">
        <v>4369</v>
      </c>
      <c r="F240">
        <v>16643</v>
      </c>
      <c r="H240">
        <v>16769.5</v>
      </c>
      <c r="I240">
        <v>4742.75</v>
      </c>
    </row>
    <row r="241" spans="1:9" x14ac:dyDescent="0.25">
      <c r="A241" s="13">
        <v>45252</v>
      </c>
      <c r="C241">
        <v>32810</v>
      </c>
      <c r="D241">
        <v>4392</v>
      </c>
      <c r="F241">
        <v>16699</v>
      </c>
      <c r="H241">
        <v>16831</v>
      </c>
      <c r="I241">
        <v>4759.5</v>
      </c>
    </row>
    <row r="242" spans="1:9" x14ac:dyDescent="0.25">
      <c r="A242" s="13">
        <v>45254</v>
      </c>
      <c r="C242">
        <v>32970</v>
      </c>
      <c r="D242">
        <v>4415</v>
      </c>
      <c r="F242">
        <v>16772</v>
      </c>
      <c r="H242">
        <v>16802</v>
      </c>
      <c r="I242">
        <v>4761.5</v>
      </c>
    </row>
    <row r="243" spans="1:9" x14ac:dyDescent="0.25">
      <c r="A243" s="13">
        <v>45257</v>
      </c>
      <c r="C243">
        <v>32810</v>
      </c>
      <c r="D243">
        <v>4395</v>
      </c>
      <c r="F243">
        <v>16707</v>
      </c>
      <c r="H243">
        <v>16789.5</v>
      </c>
      <c r="I243">
        <v>4753</v>
      </c>
    </row>
    <row r="244" spans="1:9" x14ac:dyDescent="0.25">
      <c r="A244" s="13">
        <v>45258</v>
      </c>
      <c r="C244">
        <v>32750</v>
      </c>
      <c r="D244">
        <v>4383</v>
      </c>
      <c r="F244">
        <v>16708</v>
      </c>
      <c r="H244">
        <v>16828</v>
      </c>
      <c r="I244">
        <v>4752</v>
      </c>
    </row>
    <row r="245" spans="1:9" x14ac:dyDescent="0.25">
      <c r="A245" s="13">
        <v>45259</v>
      </c>
      <c r="C245">
        <v>32640</v>
      </c>
      <c r="D245">
        <v>4405</v>
      </c>
      <c r="F245">
        <v>16872</v>
      </c>
      <c r="H245">
        <v>16803</v>
      </c>
      <c r="I245">
        <v>4743.75</v>
      </c>
    </row>
    <row r="246" spans="1:9" x14ac:dyDescent="0.25">
      <c r="A246" s="13">
        <v>45260</v>
      </c>
      <c r="C246">
        <v>32860</v>
      </c>
      <c r="D246">
        <v>4416</v>
      </c>
      <c r="F246">
        <v>16933</v>
      </c>
      <c r="H246">
        <v>16763</v>
      </c>
      <c r="I246">
        <v>4763</v>
      </c>
    </row>
    <row r="247" spans="1:9" x14ac:dyDescent="0.25">
      <c r="A247" s="13">
        <v>45261</v>
      </c>
      <c r="C247">
        <v>32790</v>
      </c>
      <c r="D247">
        <v>4442</v>
      </c>
      <c r="F247">
        <v>17072</v>
      </c>
      <c r="H247">
        <v>16801</v>
      </c>
      <c r="I247">
        <v>4783</v>
      </c>
    </row>
    <row r="248" spans="1:9" x14ac:dyDescent="0.25">
      <c r="A248" s="13">
        <v>45264</v>
      </c>
      <c r="C248">
        <v>32540</v>
      </c>
      <c r="D248">
        <v>4443</v>
      </c>
      <c r="F248">
        <v>17095</v>
      </c>
      <c r="H248">
        <v>16625</v>
      </c>
      <c r="I248">
        <v>4760</v>
      </c>
    </row>
    <row r="249" spans="1:9" x14ac:dyDescent="0.25">
      <c r="A249" s="13">
        <v>45265</v>
      </c>
      <c r="C249">
        <v>32160</v>
      </c>
      <c r="D249">
        <v>4478</v>
      </c>
      <c r="F249">
        <v>17215</v>
      </c>
      <c r="H249">
        <v>16665</v>
      </c>
      <c r="I249">
        <v>4756.75</v>
      </c>
    </row>
    <row r="250" spans="1:9" x14ac:dyDescent="0.25">
      <c r="A250" s="13">
        <v>45266</v>
      </c>
      <c r="C250">
        <v>32820</v>
      </c>
      <c r="D250">
        <v>4517</v>
      </c>
      <c r="F250">
        <v>17379</v>
      </c>
      <c r="H250">
        <v>16572</v>
      </c>
      <c r="I250">
        <v>4738</v>
      </c>
    </row>
    <row r="251" spans="1:9" x14ac:dyDescent="0.25">
      <c r="A251" s="13">
        <v>45267</v>
      </c>
      <c r="C251">
        <v>32390</v>
      </c>
      <c r="D251">
        <v>4500</v>
      </c>
      <c r="F251">
        <v>17329</v>
      </c>
      <c r="H251">
        <v>16796</v>
      </c>
      <c r="I251">
        <v>4772.75</v>
      </c>
    </row>
    <row r="252" spans="1:9" x14ac:dyDescent="0.25">
      <c r="A252" s="13">
        <v>45268</v>
      </c>
      <c r="C252">
        <v>31670</v>
      </c>
      <c r="D252">
        <v>4555</v>
      </c>
      <c r="F252">
        <v>17471</v>
      </c>
      <c r="H252">
        <v>16859</v>
      </c>
      <c r="I252">
        <v>4797.5</v>
      </c>
    </row>
    <row r="253" spans="1:9" x14ac:dyDescent="0.25">
      <c r="A253" s="13">
        <v>45271</v>
      </c>
      <c r="C253">
        <v>32190</v>
      </c>
      <c r="D253">
        <v>4576</v>
      </c>
      <c r="F253">
        <v>17528</v>
      </c>
      <c r="H253">
        <v>17010</v>
      </c>
      <c r="I253">
        <v>4816.75</v>
      </c>
    </row>
    <row r="254" spans="1:9" x14ac:dyDescent="0.25">
      <c r="A254" s="13">
        <v>45272</v>
      </c>
      <c r="C254">
        <v>32180</v>
      </c>
      <c r="D254">
        <v>4569</v>
      </c>
      <c r="F254">
        <v>17507</v>
      </c>
      <c r="H254">
        <v>17146</v>
      </c>
      <c r="I254">
        <v>4836.5</v>
      </c>
    </row>
    <row r="255" spans="1:9" x14ac:dyDescent="0.25">
      <c r="A255" s="13">
        <v>45273</v>
      </c>
      <c r="C255">
        <v>32300</v>
      </c>
      <c r="D255">
        <v>4559</v>
      </c>
      <c r="F255">
        <v>17473</v>
      </c>
      <c r="H255">
        <v>17345.5</v>
      </c>
      <c r="I255">
        <v>4893.75</v>
      </c>
    </row>
    <row r="256" spans="1:9" x14ac:dyDescent="0.25">
      <c r="A256" s="13">
        <v>45274</v>
      </c>
      <c r="C256">
        <v>31980</v>
      </c>
      <c r="D256">
        <v>4567</v>
      </c>
      <c r="F256">
        <v>17457</v>
      </c>
      <c r="H256">
        <v>17319.75</v>
      </c>
      <c r="I256">
        <v>4906</v>
      </c>
    </row>
    <row r="257" spans="1:9" x14ac:dyDescent="0.25">
      <c r="A257" s="13">
        <v>45275</v>
      </c>
      <c r="C257">
        <v>32350</v>
      </c>
      <c r="D257">
        <v>4578</v>
      </c>
      <c r="F257">
        <v>17445</v>
      </c>
      <c r="H257">
        <v>17388</v>
      </c>
      <c r="I257">
        <v>4903.25</v>
      </c>
    </row>
    <row r="258" spans="1:9" x14ac:dyDescent="0.25">
      <c r="A258" s="13">
        <v>45285</v>
      </c>
      <c r="C258">
        <v>32660</v>
      </c>
    </row>
    <row r="259" spans="1:9" x14ac:dyDescent="0.25">
      <c r="A259" s="13">
        <v>45286</v>
      </c>
      <c r="C259">
        <v>32680</v>
      </c>
      <c r="E259">
        <v>7787</v>
      </c>
      <c r="H259">
        <v>17645.5</v>
      </c>
      <c r="I259">
        <v>4960.5</v>
      </c>
    </row>
    <row r="260" spans="1:9" x14ac:dyDescent="0.25">
      <c r="A260" s="13">
        <v>45380</v>
      </c>
      <c r="C260">
        <v>40130</v>
      </c>
    </row>
    <row r="261" spans="1:9" x14ac:dyDescent="0.25">
      <c r="A261" s="13">
        <v>45383</v>
      </c>
      <c r="C261">
        <v>39610</v>
      </c>
      <c r="E261">
        <v>8060.5</v>
      </c>
      <c r="H261">
        <v>18937</v>
      </c>
      <c r="I261">
        <v>5409.5</v>
      </c>
    </row>
    <row r="262" spans="1:9" x14ac:dyDescent="0.25">
      <c r="A262" s="13">
        <v>45413</v>
      </c>
      <c r="C262">
        <v>37950</v>
      </c>
      <c r="E262">
        <v>8219.5</v>
      </c>
      <c r="H262">
        <v>17868.5</v>
      </c>
      <c r="I262">
        <v>5158</v>
      </c>
    </row>
    <row r="263" spans="1:9" x14ac:dyDescent="0.25">
      <c r="A263" s="13">
        <v>45233</v>
      </c>
      <c r="D263">
        <v>4213</v>
      </c>
      <c r="F263">
        <v>15912</v>
      </c>
      <c r="H263">
        <v>15898</v>
      </c>
      <c r="I263">
        <v>4555</v>
      </c>
    </row>
    <row r="264" spans="1:9" x14ac:dyDescent="0.25">
      <c r="A264" s="13">
        <v>45253</v>
      </c>
      <c r="D264">
        <v>4404</v>
      </c>
      <c r="F264">
        <v>16737</v>
      </c>
    </row>
    <row r="265" spans="1:9" x14ac:dyDescent="0.25">
      <c r="A265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10"/>
  <sheetViews>
    <sheetView workbookViewId="0">
      <selection activeCell="B14" sqref="B14"/>
    </sheetView>
  </sheetViews>
  <sheetFormatPr defaultRowHeight="15" x14ac:dyDescent="0.25"/>
  <cols>
    <col min="1" max="1" width="31.140625" customWidth="1"/>
    <col min="2" max="3" width="16.42578125" customWidth="1"/>
  </cols>
  <sheetData>
    <row r="1" spans="1:17" ht="15" customHeight="1" x14ac:dyDescent="0.25">
      <c r="A1" s="16" t="s">
        <v>2985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2986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2987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2966</v>
      </c>
      <c r="B5" t="s">
        <v>2967</v>
      </c>
      <c r="C5" t="s">
        <v>2988</v>
      </c>
      <c r="D5" t="s">
        <v>2989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2990</v>
      </c>
      <c r="O5" s="18" t="s">
        <v>2991</v>
      </c>
      <c r="P5" s="18" t="s">
        <v>275</v>
      </c>
      <c r="Q5" s="18" t="s">
        <v>286</v>
      </c>
    </row>
    <row r="6" spans="1:17" x14ac:dyDescent="0.25">
      <c r="A6" t="s">
        <v>2873</v>
      </c>
      <c r="B6" t="s">
        <v>254</v>
      </c>
      <c r="C6" t="s">
        <v>2992</v>
      </c>
      <c r="D6" t="s">
        <v>2993</v>
      </c>
      <c r="E6" s="1">
        <f>_xll.BQL.QUERY($A$1&amp;$A$2&amp;"for(holdings('"&amp;C6&amp;"'))","transpose=t,showheaders=f","showids=f","cols=13;rows=1")</f>
        <v>8.7197726852052266</v>
      </c>
      <c r="F6" s="1">
        <v>9.7841261474789487</v>
      </c>
      <c r="G6" s="1">
        <v>5.6873042687620678</v>
      </c>
      <c r="H6" s="1">
        <v>3.3346842695278971</v>
      </c>
      <c r="I6" s="1">
        <v>13.193529794926024</v>
      </c>
      <c r="J6" s="1">
        <v>11.178101751151607</v>
      </c>
      <c r="K6" s="1">
        <v>8.5380909389248458</v>
      </c>
      <c r="L6" s="1">
        <v>32.272997166353719</v>
      </c>
      <c r="M6" s="1">
        <v>2.2055368216800173</v>
      </c>
      <c r="N6" s="1">
        <v>0.32976465626495716</v>
      </c>
      <c r="O6" s="1">
        <v>0</v>
      </c>
      <c r="P6" s="1">
        <v>2.2486396946137308</v>
      </c>
      <c r="Q6" s="1">
        <v>2.5074518051110224</v>
      </c>
    </row>
    <row r="7" spans="1:17" x14ac:dyDescent="0.25">
      <c r="A7" t="s">
        <v>2871</v>
      </c>
      <c r="B7" t="s">
        <v>234</v>
      </c>
      <c r="C7" t="s">
        <v>2994</v>
      </c>
      <c r="D7" t="s">
        <v>2995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0.44718956463206444</v>
      </c>
      <c r="O7" s="1">
        <v>0</v>
      </c>
      <c r="P7" s="1">
        <v>0</v>
      </c>
      <c r="Q7" s="1">
        <v>99.552810435367917</v>
      </c>
    </row>
    <row r="8" spans="1:17" x14ac:dyDescent="0.25">
      <c r="A8" t="s">
        <v>2872</v>
      </c>
      <c r="B8" t="s">
        <v>2962</v>
      </c>
      <c r="C8" t="s">
        <v>2996</v>
      </c>
      <c r="D8" t="s">
        <v>2993</v>
      </c>
      <c r="E8" s="1">
        <f>_xll.BQL.QUERY($A$1&amp;$A$2&amp;"for(holdings('"&amp;C8&amp;"'))","transpose=t,showheaders=f","showids=f","cols=13;rows=1")</f>
        <v>15.787634197997381</v>
      </c>
      <c r="F8" s="1">
        <v>12.785814530101206</v>
      </c>
      <c r="G8" s="1">
        <v>5.9857795920881323</v>
      </c>
      <c r="H8" s="1">
        <v>0.5833593216550681</v>
      </c>
      <c r="I8" s="1">
        <v>0.53398182372698755</v>
      </c>
      <c r="J8" s="1">
        <v>5.9235616955696946</v>
      </c>
      <c r="K8" s="1">
        <v>4.5192087923792252</v>
      </c>
      <c r="L8" s="1">
        <v>50.799909810989718</v>
      </c>
      <c r="M8" s="1">
        <v>1.4964308746093975</v>
      </c>
      <c r="N8" s="1">
        <v>-1.364911143441792E-2</v>
      </c>
      <c r="O8" s="1">
        <v>0</v>
      </c>
      <c r="P8" s="1">
        <v>0.20554651933049317</v>
      </c>
      <c r="Q8" s="1">
        <v>1.3924219529871158</v>
      </c>
    </row>
    <row r="9" spans="1:17" x14ac:dyDescent="0.25">
      <c r="A9" t="s">
        <v>3054</v>
      </c>
      <c r="B9" t="s">
        <v>245</v>
      </c>
      <c r="C9" t="s">
        <v>3056</v>
      </c>
      <c r="D9" t="s">
        <v>2995</v>
      </c>
      <c r="E9" s="1">
        <f>_xll.BQL.QUERY($A$1&amp;$A$2&amp;"for(holdings('"&amp;C9&amp;"'))","transpose=t,showheaders=f","showids=f","cols=13;rows=1")</f>
        <v>0.26013983130663987</v>
      </c>
      <c r="F9" s="1">
        <v>0</v>
      </c>
      <c r="G9" s="1">
        <v>0</v>
      </c>
      <c r="H9" s="1">
        <v>0.19224568513107412</v>
      </c>
      <c r="I9" s="1">
        <v>3.8664834399698651</v>
      </c>
      <c r="J9" s="1">
        <v>0</v>
      </c>
      <c r="K9" s="1">
        <v>92.487006828391557</v>
      </c>
      <c r="L9" s="1">
        <v>1.0651759594907562</v>
      </c>
      <c r="M9" s="1">
        <v>1.7327379987713438</v>
      </c>
      <c r="N9" s="1">
        <v>0.3962102569388582</v>
      </c>
      <c r="O9" s="1">
        <v>0</v>
      </c>
      <c r="P9" s="1">
        <v>0</v>
      </c>
      <c r="Q9" s="1">
        <v>0</v>
      </c>
    </row>
    <row r="10" spans="1:17" x14ac:dyDescent="0.25">
      <c r="A10" t="s">
        <v>2868</v>
      </c>
      <c r="B10" t="s">
        <v>2957</v>
      </c>
      <c r="C10" t="s">
        <v>3055</v>
      </c>
      <c r="D10" t="s">
        <v>2995</v>
      </c>
      <c r="E10" s="1">
        <f>_xll.BQL.QUERY($A$1&amp;$A$2&amp;"for(holdings('"&amp;C10&amp;"'))","transpose=t,showheaders=f","showids=f","cols=13;rows=1")</f>
        <v>2.8799259415685436</v>
      </c>
      <c r="F10" s="1">
        <v>16.040016946558737</v>
      </c>
      <c r="G10" s="1">
        <v>6.9390372757705281</v>
      </c>
      <c r="H10" s="1">
        <v>4.9820862437838045</v>
      </c>
      <c r="I10" s="1">
        <v>21.478729606497772</v>
      </c>
      <c r="J10" s="1">
        <v>5.9438472071017516</v>
      </c>
      <c r="K10" s="1">
        <v>17.858458415697879</v>
      </c>
      <c r="L10" s="1">
        <v>15.50815387389145</v>
      </c>
      <c r="M10" s="1">
        <v>4.0514459112779875</v>
      </c>
      <c r="N10" s="1">
        <v>0.38738790539306828</v>
      </c>
      <c r="O10" s="1">
        <v>0</v>
      </c>
      <c r="P10" s="1">
        <v>0</v>
      </c>
      <c r="Q10" s="1">
        <v>3.9309106724584879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C4"/>
  <sheetViews>
    <sheetView workbookViewId="0">
      <selection activeCell="C6" sqref="C6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01.5703125" bestFit="1" customWidth="1"/>
  </cols>
  <sheetData>
    <row r="1" spans="1:3" x14ac:dyDescent="0.25">
      <c r="A1" t="s">
        <v>2967</v>
      </c>
      <c r="B1" t="s">
        <v>2997</v>
      </c>
      <c r="C1" t="s">
        <v>2998</v>
      </c>
    </row>
    <row r="2" spans="1:3" x14ac:dyDescent="0.25">
      <c r="A2" t="s">
        <v>255</v>
      </c>
      <c r="B2" s="13">
        <v>45575</v>
      </c>
      <c r="C2" t="s">
        <v>2999</v>
      </c>
    </row>
    <row r="3" spans="1:3" x14ac:dyDescent="0.25">
      <c r="A3" t="s">
        <v>254</v>
      </c>
      <c r="B3" s="13">
        <v>45548</v>
      </c>
      <c r="C3" t="s">
        <v>3000</v>
      </c>
    </row>
    <row r="4" spans="1:3" x14ac:dyDescent="0.25">
      <c r="B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tabSelected="1" topLeftCell="A351" workbookViewId="0">
      <selection activeCell="L384" sqref="L383:L384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3001</v>
      </c>
      <c r="E1" t="s">
        <v>3002</v>
      </c>
      <c r="F1" t="s">
        <v>3003</v>
      </c>
    </row>
    <row r="2" spans="1:6" x14ac:dyDescent="0.25">
      <c r="A2" t="s">
        <v>3076</v>
      </c>
      <c r="B2" t="s">
        <v>3083</v>
      </c>
      <c r="C2" t="s">
        <v>261</v>
      </c>
      <c r="D2" t="s">
        <v>2993</v>
      </c>
      <c r="E2">
        <v>885.73</v>
      </c>
      <c r="F2">
        <v>934.02</v>
      </c>
    </row>
    <row r="3" spans="1:6" x14ac:dyDescent="0.25">
      <c r="A3" t="s">
        <v>3069</v>
      </c>
      <c r="B3" t="s">
        <v>1094</v>
      </c>
      <c r="C3" t="s">
        <v>264</v>
      </c>
      <c r="D3" t="s">
        <v>2993</v>
      </c>
      <c r="E3">
        <v>145.84</v>
      </c>
      <c r="F3">
        <v>151.22</v>
      </c>
    </row>
    <row r="4" spans="1:6" x14ac:dyDescent="0.25">
      <c r="A4" t="s">
        <v>581</v>
      </c>
      <c r="B4" t="s">
        <v>1053</v>
      </c>
      <c r="C4" t="s">
        <v>267</v>
      </c>
      <c r="D4" t="s">
        <v>2993</v>
      </c>
      <c r="E4">
        <v>137.31</v>
      </c>
      <c r="F4">
        <v>136.76</v>
      </c>
    </row>
    <row r="5" spans="1:6" x14ac:dyDescent="0.25">
      <c r="A5" t="s">
        <v>475</v>
      </c>
      <c r="B5" t="s">
        <v>929</v>
      </c>
      <c r="C5" t="s">
        <v>265</v>
      </c>
      <c r="D5" t="s">
        <v>2993</v>
      </c>
      <c r="E5">
        <v>10.69</v>
      </c>
      <c r="F5">
        <v>12.97</v>
      </c>
    </row>
    <row r="6" spans="1:6" x14ac:dyDescent="0.25">
      <c r="A6" t="s">
        <v>18</v>
      </c>
      <c r="B6" t="s">
        <v>914</v>
      </c>
      <c r="C6" t="s">
        <v>264</v>
      </c>
      <c r="D6" t="s">
        <v>2993</v>
      </c>
      <c r="E6">
        <v>222.5</v>
      </c>
      <c r="F6">
        <v>236.48</v>
      </c>
    </row>
    <row r="7" spans="1:6" x14ac:dyDescent="0.25">
      <c r="A7" t="s">
        <v>60</v>
      </c>
      <c r="B7" t="s">
        <v>684</v>
      </c>
      <c r="C7" t="s">
        <v>267</v>
      </c>
      <c r="D7" t="s">
        <v>2993</v>
      </c>
      <c r="E7">
        <v>194.21</v>
      </c>
      <c r="F7">
        <v>186.54</v>
      </c>
    </row>
    <row r="8" spans="1:6" x14ac:dyDescent="0.25">
      <c r="A8" t="s">
        <v>335</v>
      </c>
      <c r="B8" t="s">
        <v>761</v>
      </c>
      <c r="C8" t="s">
        <v>280</v>
      </c>
      <c r="D8" t="s">
        <v>2993</v>
      </c>
      <c r="E8">
        <v>117.75</v>
      </c>
      <c r="F8">
        <v>137.19</v>
      </c>
    </row>
    <row r="9" spans="1:6" x14ac:dyDescent="0.25">
      <c r="A9" t="s">
        <v>160</v>
      </c>
      <c r="B9" t="s">
        <v>721</v>
      </c>
      <c r="C9" t="s">
        <v>267</v>
      </c>
      <c r="D9" t="s">
        <v>2993</v>
      </c>
      <c r="E9">
        <v>116.4</v>
      </c>
      <c r="F9">
        <v>116.99</v>
      </c>
    </row>
    <row r="10" spans="1:6" x14ac:dyDescent="0.25">
      <c r="A10" t="s">
        <v>654</v>
      </c>
      <c r="B10" t="s">
        <v>1147</v>
      </c>
      <c r="C10" t="s">
        <v>261</v>
      </c>
      <c r="D10" t="s">
        <v>2993</v>
      </c>
      <c r="E10">
        <v>112.02</v>
      </c>
      <c r="F10">
        <v>108.5</v>
      </c>
    </row>
    <row r="11" spans="1:6" x14ac:dyDescent="0.25">
      <c r="A11" t="s">
        <v>6</v>
      </c>
      <c r="B11" t="s">
        <v>1020</v>
      </c>
      <c r="C11" t="s">
        <v>264</v>
      </c>
      <c r="D11" t="s">
        <v>2993</v>
      </c>
      <c r="E11">
        <v>349.58</v>
      </c>
      <c r="F11">
        <v>376.03</v>
      </c>
    </row>
    <row r="12" spans="1:6" x14ac:dyDescent="0.25">
      <c r="A12" t="s">
        <v>84</v>
      </c>
      <c r="B12" t="s">
        <v>909</v>
      </c>
      <c r="C12" t="s">
        <v>264</v>
      </c>
      <c r="D12" t="s">
        <v>2993</v>
      </c>
      <c r="E12">
        <v>536.87</v>
      </c>
      <c r="F12">
        <v>497.71</v>
      </c>
    </row>
    <row r="13" spans="1:6" x14ac:dyDescent="0.25">
      <c r="A13" t="s">
        <v>143</v>
      </c>
      <c r="B13" t="s">
        <v>706</v>
      </c>
      <c r="C13" t="s">
        <v>264</v>
      </c>
      <c r="D13" t="s">
        <v>2993</v>
      </c>
      <c r="E13">
        <v>225.42</v>
      </c>
      <c r="F13">
        <v>225.67</v>
      </c>
    </row>
    <row r="14" spans="1:6" x14ac:dyDescent="0.25">
      <c r="A14" t="s">
        <v>308</v>
      </c>
      <c r="B14" t="s">
        <v>727</v>
      </c>
      <c r="C14" t="s">
        <v>271</v>
      </c>
      <c r="D14" t="s">
        <v>2993</v>
      </c>
      <c r="E14">
        <v>60.39</v>
      </c>
      <c r="F14">
        <v>56.13</v>
      </c>
    </row>
    <row r="15" spans="1:6" x14ac:dyDescent="0.25">
      <c r="A15" t="s">
        <v>26</v>
      </c>
      <c r="B15" t="s">
        <v>728</v>
      </c>
      <c r="C15" t="s">
        <v>265</v>
      </c>
      <c r="D15" t="s">
        <v>2993</v>
      </c>
      <c r="E15">
        <v>277.51</v>
      </c>
      <c r="F15">
        <v>290.91000000000003</v>
      </c>
    </row>
    <row r="16" spans="1:6" x14ac:dyDescent="0.25">
      <c r="A16" t="s">
        <v>2</v>
      </c>
      <c r="B16" t="s">
        <v>915</v>
      </c>
      <c r="C16" t="s">
        <v>264</v>
      </c>
      <c r="D16" t="s">
        <v>2993</v>
      </c>
      <c r="E16">
        <v>263.95999999999998</v>
      </c>
      <c r="F16">
        <v>289.77999999999997</v>
      </c>
    </row>
    <row r="17" spans="1:6" x14ac:dyDescent="0.25">
      <c r="A17" t="s">
        <v>560</v>
      </c>
      <c r="B17" t="s">
        <v>1028</v>
      </c>
      <c r="C17" t="s">
        <v>286</v>
      </c>
      <c r="D17" t="s">
        <v>2993</v>
      </c>
      <c r="E17">
        <v>83.99</v>
      </c>
      <c r="F17">
        <v>88.23</v>
      </c>
    </row>
    <row r="18" spans="1:6" x14ac:dyDescent="0.25">
      <c r="A18" t="s">
        <v>636</v>
      </c>
      <c r="B18" t="s">
        <v>1123</v>
      </c>
      <c r="C18" t="s">
        <v>286</v>
      </c>
      <c r="D18" t="s">
        <v>2993</v>
      </c>
      <c r="E18">
        <v>104.17</v>
      </c>
      <c r="F18">
        <v>100.16</v>
      </c>
    </row>
    <row r="19" spans="1:6" x14ac:dyDescent="0.25">
      <c r="A19" t="s">
        <v>462</v>
      </c>
      <c r="B19" t="s">
        <v>911</v>
      </c>
      <c r="C19" t="s">
        <v>286</v>
      </c>
      <c r="D19" t="s">
        <v>2993</v>
      </c>
      <c r="E19">
        <v>18.54</v>
      </c>
      <c r="F19">
        <v>17.21</v>
      </c>
    </row>
    <row r="20" spans="1:6" x14ac:dyDescent="0.25">
      <c r="A20" t="s">
        <v>303</v>
      </c>
      <c r="B20" t="s">
        <v>722</v>
      </c>
      <c r="C20" t="s">
        <v>261</v>
      </c>
      <c r="D20" t="s">
        <v>2993</v>
      </c>
      <c r="E20">
        <v>108.59</v>
      </c>
      <c r="F20">
        <v>112.75</v>
      </c>
    </row>
    <row r="21" spans="1:6" x14ac:dyDescent="0.25">
      <c r="A21" t="s">
        <v>298</v>
      </c>
      <c r="B21" t="s">
        <v>716</v>
      </c>
      <c r="C21" t="s">
        <v>261</v>
      </c>
      <c r="D21" t="s">
        <v>2993</v>
      </c>
      <c r="E21">
        <v>73.11</v>
      </c>
      <c r="F21">
        <v>77.55</v>
      </c>
    </row>
    <row r="22" spans="1:6" x14ac:dyDescent="0.25">
      <c r="A22" t="s">
        <v>609</v>
      </c>
      <c r="B22" t="s">
        <v>1083</v>
      </c>
      <c r="C22" t="s">
        <v>261</v>
      </c>
      <c r="D22" t="s">
        <v>2993</v>
      </c>
      <c r="E22">
        <v>192.24</v>
      </c>
      <c r="F22">
        <v>194.37</v>
      </c>
    </row>
    <row r="23" spans="1:6" x14ac:dyDescent="0.25">
      <c r="A23" t="s">
        <v>377</v>
      </c>
      <c r="B23" t="s">
        <v>809</v>
      </c>
      <c r="C23" t="s">
        <v>261</v>
      </c>
      <c r="D23" t="s">
        <v>2993</v>
      </c>
      <c r="E23">
        <v>297.39</v>
      </c>
      <c r="F23">
        <v>289.62</v>
      </c>
    </row>
    <row r="24" spans="1:6" x14ac:dyDescent="0.25">
      <c r="A24" t="s">
        <v>573</v>
      </c>
      <c r="B24" t="s">
        <v>1044</v>
      </c>
      <c r="C24" t="s">
        <v>264</v>
      </c>
      <c r="D24" t="s">
        <v>2993</v>
      </c>
      <c r="E24">
        <v>98.53</v>
      </c>
      <c r="F24">
        <v>106.15</v>
      </c>
    </row>
    <row r="25" spans="1:6" x14ac:dyDescent="0.25">
      <c r="A25" t="s">
        <v>626</v>
      </c>
      <c r="B25" t="s">
        <v>1108</v>
      </c>
      <c r="C25" t="s">
        <v>259</v>
      </c>
      <c r="D25" t="s">
        <v>2993</v>
      </c>
      <c r="E25">
        <v>87.44</v>
      </c>
      <c r="F25">
        <v>93.84</v>
      </c>
    </row>
    <row r="26" spans="1:6" x14ac:dyDescent="0.25">
      <c r="A26" t="s">
        <v>29</v>
      </c>
      <c r="B26" t="s">
        <v>1156</v>
      </c>
      <c r="C26" t="s">
        <v>267</v>
      </c>
      <c r="D26" t="s">
        <v>2993</v>
      </c>
      <c r="E26">
        <v>243.73</v>
      </c>
      <c r="F26">
        <v>216.56</v>
      </c>
    </row>
    <row r="27" spans="1:6" x14ac:dyDescent="0.25">
      <c r="A27" t="s">
        <v>512</v>
      </c>
      <c r="B27" t="s">
        <v>971</v>
      </c>
      <c r="C27" t="s">
        <v>261</v>
      </c>
      <c r="D27" t="s">
        <v>2993</v>
      </c>
      <c r="E27">
        <v>188.3</v>
      </c>
      <c r="F27">
        <v>192.64</v>
      </c>
    </row>
    <row r="28" spans="1:6" x14ac:dyDescent="0.25">
      <c r="A28" t="s">
        <v>580</v>
      </c>
      <c r="B28" t="s">
        <v>1052</v>
      </c>
      <c r="C28" t="s">
        <v>265</v>
      </c>
      <c r="D28" t="s">
        <v>2993</v>
      </c>
      <c r="E28">
        <v>141.16999999999999</v>
      </c>
      <c r="F28">
        <v>152.01</v>
      </c>
    </row>
    <row r="29" spans="1:6" x14ac:dyDescent="0.25">
      <c r="A29" t="s">
        <v>135</v>
      </c>
      <c r="B29" t="s">
        <v>928</v>
      </c>
      <c r="C29" t="s">
        <v>264</v>
      </c>
      <c r="D29" t="s">
        <v>2993</v>
      </c>
      <c r="E29">
        <v>188.47</v>
      </c>
      <c r="F29">
        <v>184.46</v>
      </c>
    </row>
    <row r="30" spans="1:6" x14ac:dyDescent="0.25">
      <c r="A30" t="s">
        <v>642</v>
      </c>
      <c r="B30" t="s">
        <v>1132</v>
      </c>
      <c r="C30" t="s">
        <v>259</v>
      </c>
      <c r="D30" t="s">
        <v>2993</v>
      </c>
      <c r="E30">
        <v>10.99</v>
      </c>
      <c r="F30">
        <v>11.12</v>
      </c>
    </row>
    <row r="31" spans="1:6" x14ac:dyDescent="0.25">
      <c r="A31" t="s">
        <v>4</v>
      </c>
      <c r="B31" t="s">
        <v>1100</v>
      </c>
      <c r="C31" t="s">
        <v>264</v>
      </c>
      <c r="D31" t="s">
        <v>2993</v>
      </c>
      <c r="E31">
        <v>152.31</v>
      </c>
      <c r="F31">
        <v>157.9</v>
      </c>
    </row>
    <row r="32" spans="1:6" x14ac:dyDescent="0.25">
      <c r="A32" t="s">
        <v>435</v>
      </c>
      <c r="B32" t="s">
        <v>878</v>
      </c>
      <c r="C32" t="s">
        <v>265</v>
      </c>
      <c r="D32" t="s">
        <v>2993</v>
      </c>
      <c r="E32">
        <v>167.51</v>
      </c>
      <c r="F32">
        <v>169.36</v>
      </c>
    </row>
    <row r="33" spans="1:6" x14ac:dyDescent="0.25">
      <c r="A33" t="s">
        <v>464</v>
      </c>
      <c r="B33" t="s">
        <v>913</v>
      </c>
      <c r="C33" t="s">
        <v>267</v>
      </c>
      <c r="D33" t="s">
        <v>2993</v>
      </c>
      <c r="E33">
        <v>332.45</v>
      </c>
      <c r="F33">
        <v>316.74</v>
      </c>
    </row>
    <row r="34" spans="1:6" x14ac:dyDescent="0.25">
      <c r="A34" t="s">
        <v>598</v>
      </c>
      <c r="B34" t="s">
        <v>1071</v>
      </c>
      <c r="C34" t="s">
        <v>261</v>
      </c>
      <c r="D34" t="s">
        <v>2993</v>
      </c>
      <c r="E34">
        <v>440.39</v>
      </c>
      <c r="F34">
        <v>522.64</v>
      </c>
    </row>
    <row r="35" spans="1:6" x14ac:dyDescent="0.25">
      <c r="A35" t="s">
        <v>548</v>
      </c>
      <c r="B35" t="s">
        <v>1009</v>
      </c>
      <c r="C35" t="s">
        <v>275</v>
      </c>
      <c r="D35" t="s">
        <v>2993</v>
      </c>
      <c r="E35">
        <v>238.5</v>
      </c>
      <c r="F35">
        <v>221.47</v>
      </c>
    </row>
    <row r="36" spans="1:6" x14ac:dyDescent="0.25">
      <c r="A36" t="s">
        <v>17</v>
      </c>
      <c r="B36" t="s">
        <v>1011</v>
      </c>
      <c r="C36" t="s">
        <v>280</v>
      </c>
      <c r="D36" t="s">
        <v>2993</v>
      </c>
      <c r="E36">
        <v>186.49</v>
      </c>
      <c r="F36">
        <v>189.07</v>
      </c>
    </row>
    <row r="37" spans="1:6" x14ac:dyDescent="0.25">
      <c r="A37" t="s">
        <v>107</v>
      </c>
      <c r="B37" t="s">
        <v>886</v>
      </c>
      <c r="C37" t="s">
        <v>264</v>
      </c>
      <c r="D37" t="s">
        <v>2993</v>
      </c>
      <c r="E37">
        <v>359.76</v>
      </c>
      <c r="F37">
        <v>406.01</v>
      </c>
    </row>
    <row r="38" spans="1:6" x14ac:dyDescent="0.25">
      <c r="A38" t="s">
        <v>561</v>
      </c>
      <c r="B38" t="s">
        <v>1029</v>
      </c>
      <c r="C38" t="s">
        <v>264</v>
      </c>
      <c r="D38" t="s">
        <v>2993</v>
      </c>
      <c r="E38">
        <v>318.51</v>
      </c>
      <c r="F38">
        <v>327.45999999999998</v>
      </c>
    </row>
    <row r="39" spans="1:6" x14ac:dyDescent="0.25">
      <c r="A39" t="s">
        <v>352</v>
      </c>
      <c r="B39" t="s">
        <v>780</v>
      </c>
      <c r="C39" t="s">
        <v>261</v>
      </c>
      <c r="D39" t="s">
        <v>2993</v>
      </c>
      <c r="E39">
        <v>347.85</v>
      </c>
      <c r="F39">
        <v>357.43</v>
      </c>
    </row>
    <row r="40" spans="1:6" x14ac:dyDescent="0.25">
      <c r="A40" t="s">
        <v>501</v>
      </c>
      <c r="B40" t="s">
        <v>957</v>
      </c>
      <c r="C40" t="s">
        <v>265</v>
      </c>
      <c r="D40" t="s">
        <v>2993</v>
      </c>
      <c r="E40">
        <v>79.97</v>
      </c>
      <c r="F40">
        <v>78.599999999999994</v>
      </c>
    </row>
    <row r="41" spans="1:6" x14ac:dyDescent="0.25">
      <c r="A41" t="s">
        <v>616</v>
      </c>
      <c r="B41" t="s">
        <v>1092</v>
      </c>
      <c r="C41" t="s">
        <v>270</v>
      </c>
      <c r="D41" t="s">
        <v>2993</v>
      </c>
      <c r="E41">
        <v>23.94</v>
      </c>
      <c r="F41">
        <v>25.11</v>
      </c>
    </row>
    <row r="42" spans="1:6" x14ac:dyDescent="0.25">
      <c r="A42" t="s">
        <v>304</v>
      </c>
      <c r="B42" t="s">
        <v>723</v>
      </c>
      <c r="C42" t="s">
        <v>259</v>
      </c>
      <c r="D42" t="s">
        <v>2993</v>
      </c>
      <c r="E42">
        <v>284.13</v>
      </c>
      <c r="F42">
        <v>331.56</v>
      </c>
    </row>
    <row r="43" spans="1:6" x14ac:dyDescent="0.25">
      <c r="A43" t="s">
        <v>552</v>
      </c>
      <c r="B43" t="s">
        <v>1014</v>
      </c>
      <c r="C43" t="s">
        <v>264</v>
      </c>
      <c r="D43" t="s">
        <v>2993</v>
      </c>
      <c r="E43">
        <v>63.58</v>
      </c>
      <c r="F43">
        <v>66.87</v>
      </c>
    </row>
    <row r="44" spans="1:6" x14ac:dyDescent="0.25">
      <c r="A44" t="s">
        <v>663</v>
      </c>
      <c r="B44" t="s">
        <v>1155</v>
      </c>
      <c r="C44" t="s">
        <v>280</v>
      </c>
      <c r="D44" t="s">
        <v>2993</v>
      </c>
      <c r="E44">
        <v>68.95</v>
      </c>
      <c r="F44">
        <v>70.099999999999994</v>
      </c>
    </row>
    <row r="45" spans="1:6" x14ac:dyDescent="0.25">
      <c r="A45" t="s">
        <v>646</v>
      </c>
      <c r="B45" t="s">
        <v>1137</v>
      </c>
      <c r="C45" t="s">
        <v>275</v>
      </c>
      <c r="D45" t="s">
        <v>2993</v>
      </c>
      <c r="E45">
        <v>124.42</v>
      </c>
      <c r="F45">
        <v>119.52</v>
      </c>
    </row>
    <row r="46" spans="1:6" x14ac:dyDescent="0.25">
      <c r="A46" t="s">
        <v>367</v>
      </c>
      <c r="B46" t="s">
        <v>798</v>
      </c>
      <c r="C46" t="s">
        <v>286</v>
      </c>
      <c r="D46" t="s">
        <v>2993</v>
      </c>
      <c r="E46">
        <v>136.97</v>
      </c>
      <c r="F46">
        <v>142.21</v>
      </c>
    </row>
    <row r="47" spans="1:6" x14ac:dyDescent="0.25">
      <c r="A47" t="s">
        <v>519</v>
      </c>
      <c r="B47" t="s">
        <v>979</v>
      </c>
      <c r="C47" t="s">
        <v>275</v>
      </c>
      <c r="D47" t="s">
        <v>2993</v>
      </c>
      <c r="E47">
        <v>234.75</v>
      </c>
      <c r="F47">
        <v>224.15</v>
      </c>
    </row>
    <row r="48" spans="1:6" x14ac:dyDescent="0.25">
      <c r="A48" t="s">
        <v>90</v>
      </c>
      <c r="B48" t="s">
        <v>677</v>
      </c>
      <c r="C48" t="s">
        <v>264</v>
      </c>
      <c r="D48" t="s">
        <v>2993</v>
      </c>
      <c r="E48">
        <v>167.69</v>
      </c>
      <c r="F48">
        <v>179.99</v>
      </c>
    </row>
    <row r="49" spans="1:6" x14ac:dyDescent="0.25">
      <c r="A49" t="s">
        <v>311</v>
      </c>
      <c r="B49" t="s">
        <v>732</v>
      </c>
      <c r="C49" t="s">
        <v>259</v>
      </c>
      <c r="D49" t="s">
        <v>2993</v>
      </c>
      <c r="E49">
        <v>219.42</v>
      </c>
      <c r="F49">
        <v>215.41</v>
      </c>
    </row>
    <row r="50" spans="1:6" x14ac:dyDescent="0.25">
      <c r="A50" t="s">
        <v>47</v>
      </c>
      <c r="B50" t="s">
        <v>699</v>
      </c>
      <c r="C50" t="s">
        <v>286</v>
      </c>
      <c r="D50" t="s">
        <v>2993</v>
      </c>
      <c r="E50">
        <v>148.13</v>
      </c>
      <c r="F50">
        <v>141.05000000000001</v>
      </c>
    </row>
    <row r="51" spans="1:6" x14ac:dyDescent="0.25">
      <c r="A51" t="s">
        <v>315</v>
      </c>
      <c r="B51" t="s">
        <v>736</v>
      </c>
      <c r="C51" t="s">
        <v>265</v>
      </c>
      <c r="D51" t="s">
        <v>2993</v>
      </c>
      <c r="E51">
        <v>379.61</v>
      </c>
      <c r="F51">
        <v>443.98</v>
      </c>
    </row>
    <row r="52" spans="1:6" x14ac:dyDescent="0.25">
      <c r="A52" t="s">
        <v>260</v>
      </c>
      <c r="B52" t="s">
        <v>675</v>
      </c>
      <c r="C52" t="s">
        <v>261</v>
      </c>
      <c r="D52" t="s">
        <v>2993</v>
      </c>
      <c r="E52">
        <v>259</v>
      </c>
      <c r="F52">
        <v>270.74</v>
      </c>
    </row>
    <row r="53" spans="1:6" x14ac:dyDescent="0.25">
      <c r="A53" t="s">
        <v>86</v>
      </c>
      <c r="B53" t="s">
        <v>730</v>
      </c>
      <c r="C53" t="s">
        <v>280</v>
      </c>
      <c r="D53" t="s">
        <v>2993</v>
      </c>
      <c r="E53">
        <v>3123.36</v>
      </c>
      <c r="F53">
        <v>3218.48</v>
      </c>
    </row>
    <row r="54" spans="1:6" x14ac:dyDescent="0.25">
      <c r="A54" t="s">
        <v>191</v>
      </c>
      <c r="B54" t="s">
        <v>678</v>
      </c>
      <c r="C54" t="s">
        <v>265</v>
      </c>
      <c r="D54" t="s">
        <v>2993</v>
      </c>
      <c r="E54">
        <v>156.77000000000001</v>
      </c>
      <c r="F54">
        <v>159.82</v>
      </c>
    </row>
    <row r="55" spans="1:6" x14ac:dyDescent="0.25">
      <c r="A55" t="s">
        <v>287</v>
      </c>
      <c r="B55" t="s">
        <v>700</v>
      </c>
      <c r="C55" t="s">
        <v>261</v>
      </c>
      <c r="D55" t="s">
        <v>2993</v>
      </c>
      <c r="E55">
        <v>38.65</v>
      </c>
      <c r="F55">
        <v>41.76</v>
      </c>
    </row>
    <row r="56" spans="1:6" x14ac:dyDescent="0.25">
      <c r="A56" t="s">
        <v>314</v>
      </c>
      <c r="B56" t="s">
        <v>735</v>
      </c>
      <c r="C56" t="s">
        <v>259</v>
      </c>
      <c r="D56" t="s">
        <v>2993</v>
      </c>
      <c r="E56">
        <v>66</v>
      </c>
      <c r="F56">
        <v>66.19</v>
      </c>
    </row>
    <row r="57" spans="1:6" x14ac:dyDescent="0.25">
      <c r="A57" t="s">
        <v>320</v>
      </c>
      <c r="B57" t="s">
        <v>741</v>
      </c>
      <c r="C57" t="s">
        <v>267</v>
      </c>
      <c r="D57" t="s">
        <v>2993</v>
      </c>
      <c r="E57">
        <v>39.72</v>
      </c>
      <c r="F57">
        <v>36.57</v>
      </c>
    </row>
    <row r="58" spans="1:6" x14ac:dyDescent="0.25">
      <c r="A58" t="s">
        <v>392</v>
      </c>
      <c r="B58" t="s">
        <v>829</v>
      </c>
      <c r="C58" t="s">
        <v>280</v>
      </c>
      <c r="D58" t="s">
        <v>2993</v>
      </c>
      <c r="E58">
        <v>27.21</v>
      </c>
      <c r="F58">
        <v>30.57</v>
      </c>
    </row>
    <row r="59" spans="1:6" x14ac:dyDescent="0.25">
      <c r="A59" t="s">
        <v>43</v>
      </c>
      <c r="B59" t="s">
        <v>744</v>
      </c>
      <c r="C59" t="s">
        <v>280</v>
      </c>
      <c r="D59" t="s">
        <v>2993</v>
      </c>
      <c r="E59">
        <v>98.45</v>
      </c>
      <c r="F59">
        <v>93.17</v>
      </c>
    </row>
    <row r="60" spans="1:6" x14ac:dyDescent="0.25">
      <c r="A60" t="s">
        <v>321</v>
      </c>
      <c r="B60" t="s">
        <v>742</v>
      </c>
      <c r="C60" t="s">
        <v>267</v>
      </c>
      <c r="D60" t="s">
        <v>2993</v>
      </c>
      <c r="E60">
        <v>234.18</v>
      </c>
      <c r="F60">
        <v>240.52</v>
      </c>
    </row>
    <row r="61" spans="1:6" x14ac:dyDescent="0.25">
      <c r="A61" t="s">
        <v>361</v>
      </c>
      <c r="B61" t="s">
        <v>791</v>
      </c>
      <c r="C61" t="s">
        <v>261</v>
      </c>
      <c r="D61" t="s">
        <v>2993</v>
      </c>
      <c r="E61">
        <v>19.899999999999999</v>
      </c>
      <c r="F61">
        <v>20.54</v>
      </c>
    </row>
    <row r="62" spans="1:6" x14ac:dyDescent="0.25">
      <c r="A62" t="s">
        <v>322</v>
      </c>
      <c r="B62" t="s">
        <v>747</v>
      </c>
      <c r="C62" t="s">
        <v>271</v>
      </c>
      <c r="D62" t="s">
        <v>2993</v>
      </c>
      <c r="E62">
        <v>46.46</v>
      </c>
      <c r="F62">
        <v>48.36</v>
      </c>
    </row>
    <row r="63" spans="1:6" x14ac:dyDescent="0.25">
      <c r="A63" t="s">
        <v>666</v>
      </c>
      <c r="B63" t="s">
        <v>1159</v>
      </c>
      <c r="C63" t="s">
        <v>271</v>
      </c>
      <c r="D63" t="s">
        <v>2993</v>
      </c>
      <c r="E63">
        <v>97.38</v>
      </c>
      <c r="F63">
        <v>88.85</v>
      </c>
    </row>
    <row r="64" spans="1:6" x14ac:dyDescent="0.25">
      <c r="A64" t="s">
        <v>489</v>
      </c>
      <c r="B64" t="s">
        <v>944</v>
      </c>
      <c r="C64" t="s">
        <v>267</v>
      </c>
      <c r="D64" t="s">
        <v>2993</v>
      </c>
      <c r="E64">
        <v>195.63</v>
      </c>
      <c r="F64">
        <v>184.65</v>
      </c>
    </row>
    <row r="65" spans="1:6" x14ac:dyDescent="0.25">
      <c r="A65" t="s">
        <v>454</v>
      </c>
      <c r="B65" t="s">
        <v>901</v>
      </c>
      <c r="C65" t="s">
        <v>267</v>
      </c>
      <c r="D65" t="s">
        <v>2993</v>
      </c>
      <c r="E65">
        <v>326.22000000000003</v>
      </c>
      <c r="F65">
        <v>343.12</v>
      </c>
    </row>
    <row r="66" spans="1:6" x14ac:dyDescent="0.25">
      <c r="A66" t="s">
        <v>318</v>
      </c>
      <c r="B66" t="s">
        <v>739</v>
      </c>
      <c r="C66" t="s">
        <v>261</v>
      </c>
      <c r="D66" t="s">
        <v>2993</v>
      </c>
      <c r="E66">
        <v>68.7</v>
      </c>
      <c r="F66">
        <v>75.88</v>
      </c>
    </row>
    <row r="67" spans="1:6" x14ac:dyDescent="0.25">
      <c r="A67" t="s">
        <v>571</v>
      </c>
      <c r="B67" t="s">
        <v>1042</v>
      </c>
      <c r="C67" t="s">
        <v>280</v>
      </c>
      <c r="D67" t="s">
        <v>2993</v>
      </c>
      <c r="E67">
        <v>3932.59</v>
      </c>
      <c r="F67">
        <v>4363.72</v>
      </c>
    </row>
    <row r="68" spans="1:6" x14ac:dyDescent="0.25">
      <c r="A68" t="s">
        <v>613</v>
      </c>
      <c r="B68" t="s">
        <v>1088</v>
      </c>
      <c r="C68" t="s">
        <v>270</v>
      </c>
      <c r="D68" t="s">
        <v>2993</v>
      </c>
      <c r="E68">
        <v>33.4</v>
      </c>
      <c r="F68">
        <v>36.450000000000003</v>
      </c>
    </row>
    <row r="69" spans="1:6" x14ac:dyDescent="0.25">
      <c r="A69" t="s">
        <v>327</v>
      </c>
      <c r="B69" t="s">
        <v>753</v>
      </c>
      <c r="C69" t="s">
        <v>265</v>
      </c>
      <c r="D69" t="s">
        <v>2993</v>
      </c>
      <c r="E69">
        <v>183.3</v>
      </c>
      <c r="F69">
        <v>184.84</v>
      </c>
    </row>
    <row r="70" spans="1:6" x14ac:dyDescent="0.25">
      <c r="A70" t="s">
        <v>195</v>
      </c>
      <c r="B70" t="s">
        <v>746</v>
      </c>
      <c r="C70" t="s">
        <v>267</v>
      </c>
      <c r="D70" t="s">
        <v>2993</v>
      </c>
      <c r="E70">
        <v>49.13</v>
      </c>
      <c r="F70">
        <v>52.12</v>
      </c>
    </row>
    <row r="71" spans="1:6" x14ac:dyDescent="0.25">
      <c r="A71" t="s">
        <v>387</v>
      </c>
      <c r="B71" t="s">
        <v>822</v>
      </c>
      <c r="C71" t="s">
        <v>265</v>
      </c>
      <c r="D71" t="s">
        <v>2993</v>
      </c>
      <c r="E71">
        <v>211.95</v>
      </c>
      <c r="F71">
        <v>218.81</v>
      </c>
    </row>
    <row r="72" spans="1:6" x14ac:dyDescent="0.25">
      <c r="A72" t="s">
        <v>118</v>
      </c>
      <c r="B72" t="s">
        <v>743</v>
      </c>
      <c r="C72" t="s">
        <v>261</v>
      </c>
      <c r="D72" t="s">
        <v>2993</v>
      </c>
      <c r="E72">
        <v>447.61</v>
      </c>
      <c r="F72">
        <v>464.16</v>
      </c>
    </row>
    <row r="73" spans="1:6" x14ac:dyDescent="0.25">
      <c r="A73" t="s">
        <v>359</v>
      </c>
      <c r="B73" t="s">
        <v>788</v>
      </c>
      <c r="C73" t="s">
        <v>261</v>
      </c>
      <c r="D73" t="s">
        <v>2993</v>
      </c>
      <c r="E73">
        <v>103.13</v>
      </c>
      <c r="F73">
        <v>106.05</v>
      </c>
    </row>
    <row r="74" spans="1:6" x14ac:dyDescent="0.25">
      <c r="A74" t="s">
        <v>179</v>
      </c>
      <c r="B74" t="s">
        <v>745</v>
      </c>
      <c r="C74" t="s">
        <v>267</v>
      </c>
      <c r="D74" t="s">
        <v>2993</v>
      </c>
      <c r="E74">
        <v>83.31</v>
      </c>
      <c r="F74">
        <v>88.05</v>
      </c>
    </row>
    <row r="75" spans="1:6" x14ac:dyDescent="0.25">
      <c r="A75" t="s">
        <v>514</v>
      </c>
      <c r="B75" t="s">
        <v>973</v>
      </c>
      <c r="C75" t="s">
        <v>280</v>
      </c>
      <c r="D75" t="s">
        <v>2993</v>
      </c>
      <c r="E75">
        <v>32.21</v>
      </c>
      <c r="F75">
        <v>34.340000000000003</v>
      </c>
    </row>
    <row r="76" spans="1:6" x14ac:dyDescent="0.25">
      <c r="A76" t="s">
        <v>452</v>
      </c>
      <c r="B76" t="s">
        <v>899</v>
      </c>
      <c r="C76" t="s">
        <v>261</v>
      </c>
      <c r="D76" t="s">
        <v>2993</v>
      </c>
      <c r="E76">
        <v>151.19</v>
      </c>
      <c r="F76">
        <v>170.77</v>
      </c>
    </row>
    <row r="77" spans="1:6" x14ac:dyDescent="0.25">
      <c r="A77" t="s">
        <v>551</v>
      </c>
      <c r="B77" t="s">
        <v>2254</v>
      </c>
      <c r="C77" t="s">
        <v>275</v>
      </c>
      <c r="D77" t="s">
        <v>2993</v>
      </c>
      <c r="E77">
        <v>80.06</v>
      </c>
      <c r="F77">
        <v>86.93</v>
      </c>
    </row>
    <row r="78" spans="1:6" x14ac:dyDescent="0.25">
      <c r="A78" t="s">
        <v>297</v>
      </c>
      <c r="B78" t="s">
        <v>715</v>
      </c>
      <c r="C78" t="s">
        <v>261</v>
      </c>
      <c r="D78" t="s">
        <v>2993</v>
      </c>
      <c r="E78">
        <v>57.67</v>
      </c>
      <c r="F78">
        <v>61.83</v>
      </c>
    </row>
    <row r="79" spans="1:6" x14ac:dyDescent="0.25">
      <c r="A79" t="s">
        <v>334</v>
      </c>
      <c r="B79" t="s">
        <v>760</v>
      </c>
      <c r="C79" t="s">
        <v>271</v>
      </c>
      <c r="D79" t="s">
        <v>2993</v>
      </c>
      <c r="E79">
        <v>32.049999999999997</v>
      </c>
      <c r="F79">
        <v>29.51</v>
      </c>
    </row>
    <row r="80" spans="1:6" x14ac:dyDescent="0.25">
      <c r="A80" t="s">
        <v>476</v>
      </c>
      <c r="B80" t="s">
        <v>930</v>
      </c>
      <c r="C80" t="s">
        <v>267</v>
      </c>
      <c r="D80" t="s">
        <v>2993</v>
      </c>
      <c r="E80">
        <v>113.17</v>
      </c>
      <c r="F80">
        <v>112.32</v>
      </c>
    </row>
    <row r="81" spans="1:6" x14ac:dyDescent="0.25">
      <c r="A81" t="s">
        <v>317</v>
      </c>
      <c r="B81" t="s">
        <v>738</v>
      </c>
      <c r="C81" t="s">
        <v>265</v>
      </c>
      <c r="D81" t="s">
        <v>2993</v>
      </c>
      <c r="E81">
        <v>76.510000000000005</v>
      </c>
      <c r="F81">
        <v>81.38</v>
      </c>
    </row>
    <row r="82" spans="1:6" x14ac:dyDescent="0.25">
      <c r="A82" t="s">
        <v>268</v>
      </c>
      <c r="B82" t="s">
        <v>680</v>
      </c>
      <c r="C82" t="s">
        <v>265</v>
      </c>
      <c r="D82" t="s">
        <v>2993</v>
      </c>
      <c r="E82">
        <v>345.31</v>
      </c>
      <c r="F82">
        <v>390.48</v>
      </c>
    </row>
    <row r="83" spans="1:6" x14ac:dyDescent="0.25">
      <c r="A83" t="s">
        <v>507</v>
      </c>
      <c r="B83" t="s">
        <v>966</v>
      </c>
      <c r="C83" t="s">
        <v>261</v>
      </c>
      <c r="D83" t="s">
        <v>2993</v>
      </c>
      <c r="E83">
        <v>288.87</v>
      </c>
      <c r="F83">
        <v>297.85000000000002</v>
      </c>
    </row>
    <row r="84" spans="1:6" x14ac:dyDescent="0.25">
      <c r="A84" t="s">
        <v>67</v>
      </c>
      <c r="B84" t="s">
        <v>844</v>
      </c>
      <c r="C84" t="s">
        <v>261</v>
      </c>
      <c r="D84" t="s">
        <v>2993</v>
      </c>
      <c r="E84">
        <v>209.59</v>
      </c>
      <c r="F84">
        <v>212.42</v>
      </c>
    </row>
    <row r="85" spans="1:6" x14ac:dyDescent="0.25">
      <c r="A85" t="s">
        <v>601</v>
      </c>
      <c r="B85" t="s">
        <v>1074</v>
      </c>
      <c r="C85" t="s">
        <v>275</v>
      </c>
      <c r="D85" t="s">
        <v>2993</v>
      </c>
      <c r="E85">
        <v>118.66</v>
      </c>
      <c r="F85">
        <v>123.52</v>
      </c>
    </row>
    <row r="86" spans="1:6" x14ac:dyDescent="0.25">
      <c r="A86" t="s">
        <v>662</v>
      </c>
      <c r="B86" t="s">
        <v>1154</v>
      </c>
      <c r="C86" t="s">
        <v>275</v>
      </c>
      <c r="D86" t="s">
        <v>2993</v>
      </c>
      <c r="E86">
        <v>118.85</v>
      </c>
      <c r="F86">
        <v>110.19</v>
      </c>
    </row>
    <row r="87" spans="1:6" x14ac:dyDescent="0.25">
      <c r="A87" t="s">
        <v>325</v>
      </c>
      <c r="B87" t="s">
        <v>751</v>
      </c>
      <c r="C87" t="s">
        <v>280</v>
      </c>
      <c r="D87" t="s">
        <v>2993</v>
      </c>
      <c r="E87">
        <v>17.260000000000002</v>
      </c>
      <c r="F87">
        <v>21.28</v>
      </c>
    </row>
    <row r="88" spans="1:6" x14ac:dyDescent="0.25">
      <c r="A88" t="s">
        <v>151</v>
      </c>
      <c r="B88" t="s">
        <v>1002</v>
      </c>
      <c r="C88" t="s">
        <v>264</v>
      </c>
      <c r="D88" t="s">
        <v>2993</v>
      </c>
      <c r="E88">
        <v>268.72000000000003</v>
      </c>
      <c r="F88">
        <v>253.15</v>
      </c>
    </row>
    <row r="89" spans="1:6" x14ac:dyDescent="0.25">
      <c r="A89" t="s">
        <v>382</v>
      </c>
      <c r="B89" t="s">
        <v>815</v>
      </c>
      <c r="C89" t="s">
        <v>264</v>
      </c>
      <c r="D89" t="s">
        <v>2993</v>
      </c>
      <c r="E89">
        <v>220.15</v>
      </c>
      <c r="F89">
        <v>220.35</v>
      </c>
    </row>
    <row r="90" spans="1:6" x14ac:dyDescent="0.25">
      <c r="A90" t="s">
        <v>589</v>
      </c>
      <c r="B90" t="s">
        <v>1061</v>
      </c>
      <c r="C90" t="s">
        <v>259</v>
      </c>
      <c r="D90" t="s">
        <v>2993</v>
      </c>
      <c r="E90">
        <v>123.14</v>
      </c>
      <c r="F90">
        <v>133</v>
      </c>
    </row>
    <row r="91" spans="1:6" x14ac:dyDescent="0.25">
      <c r="A91" t="s">
        <v>136</v>
      </c>
      <c r="B91" t="s">
        <v>907</v>
      </c>
      <c r="C91" t="s">
        <v>286</v>
      </c>
      <c r="D91" t="s">
        <v>2993</v>
      </c>
      <c r="E91">
        <v>195.98</v>
      </c>
      <c r="F91">
        <v>273.72000000000003</v>
      </c>
    </row>
    <row r="92" spans="1:6" x14ac:dyDescent="0.25">
      <c r="A92" t="s">
        <v>105</v>
      </c>
      <c r="B92" t="s">
        <v>1090</v>
      </c>
      <c r="C92" t="s">
        <v>259</v>
      </c>
      <c r="D92" t="s">
        <v>2993</v>
      </c>
      <c r="E92">
        <v>79.150000000000006</v>
      </c>
      <c r="F92">
        <v>84.18</v>
      </c>
    </row>
    <row r="93" spans="1:6" x14ac:dyDescent="0.25">
      <c r="A93" t="s">
        <v>509</v>
      </c>
      <c r="B93" t="s">
        <v>968</v>
      </c>
      <c r="C93" t="s">
        <v>261</v>
      </c>
      <c r="D93" t="s">
        <v>2993</v>
      </c>
      <c r="E93">
        <v>40.090000000000003</v>
      </c>
      <c r="F93">
        <v>41.06</v>
      </c>
    </row>
    <row r="94" spans="1:6" x14ac:dyDescent="0.25">
      <c r="A94" t="s">
        <v>165</v>
      </c>
      <c r="B94" t="s">
        <v>1120</v>
      </c>
      <c r="C94" t="s">
        <v>271</v>
      </c>
      <c r="D94" t="s">
        <v>2993</v>
      </c>
      <c r="E94">
        <v>104.04</v>
      </c>
      <c r="F94">
        <v>103.91</v>
      </c>
    </row>
    <row r="95" spans="1:6" x14ac:dyDescent="0.25">
      <c r="A95" t="s">
        <v>555</v>
      </c>
      <c r="B95" t="s">
        <v>1019</v>
      </c>
      <c r="C95" t="s">
        <v>265</v>
      </c>
      <c r="D95" t="s">
        <v>2993</v>
      </c>
      <c r="E95">
        <v>100.07</v>
      </c>
      <c r="F95">
        <v>108.88</v>
      </c>
    </row>
    <row r="96" spans="1:6" x14ac:dyDescent="0.25">
      <c r="A96" t="s">
        <v>393</v>
      </c>
      <c r="B96" t="s">
        <v>830</v>
      </c>
      <c r="C96" t="s">
        <v>263</v>
      </c>
      <c r="D96" t="s">
        <v>2993</v>
      </c>
      <c r="E96">
        <v>340.17</v>
      </c>
      <c r="F96">
        <v>315.41000000000003</v>
      </c>
    </row>
    <row r="97" spans="1:6" x14ac:dyDescent="0.25">
      <c r="A97" t="s">
        <v>295</v>
      </c>
      <c r="B97" t="s">
        <v>713</v>
      </c>
      <c r="C97" t="s">
        <v>267</v>
      </c>
      <c r="D97" t="s">
        <v>2993</v>
      </c>
      <c r="E97">
        <v>364.72</v>
      </c>
      <c r="F97">
        <v>320.23</v>
      </c>
    </row>
    <row r="98" spans="1:6" x14ac:dyDescent="0.25">
      <c r="A98" t="s">
        <v>477</v>
      </c>
      <c r="B98" t="s">
        <v>931</v>
      </c>
      <c r="C98" t="s">
        <v>261</v>
      </c>
      <c r="D98" t="s">
        <v>2993</v>
      </c>
      <c r="E98">
        <v>135.82</v>
      </c>
      <c r="F98">
        <v>140.16999999999999</v>
      </c>
    </row>
    <row r="99" spans="1:6" x14ac:dyDescent="0.25">
      <c r="A99" t="s">
        <v>332</v>
      </c>
      <c r="B99" t="s">
        <v>758</v>
      </c>
      <c r="C99" t="s">
        <v>271</v>
      </c>
      <c r="D99" t="s">
        <v>2993</v>
      </c>
      <c r="E99">
        <v>105.73</v>
      </c>
      <c r="F99">
        <v>99.36</v>
      </c>
    </row>
    <row r="100" spans="1:6" x14ac:dyDescent="0.25">
      <c r="A100" t="s">
        <v>329</v>
      </c>
      <c r="B100" t="s">
        <v>755</v>
      </c>
      <c r="C100" t="s">
        <v>271</v>
      </c>
      <c r="D100" t="s">
        <v>2993</v>
      </c>
      <c r="E100">
        <v>166.27</v>
      </c>
      <c r="F100">
        <v>160.38999999999999</v>
      </c>
    </row>
    <row r="101" spans="1:6" x14ac:dyDescent="0.25">
      <c r="A101" t="s">
        <v>466</v>
      </c>
      <c r="B101" t="s">
        <v>917</v>
      </c>
      <c r="C101" t="s">
        <v>263</v>
      </c>
      <c r="D101" t="s">
        <v>2993</v>
      </c>
      <c r="E101">
        <v>39.549999999999997</v>
      </c>
      <c r="F101">
        <v>40.53</v>
      </c>
    </row>
    <row r="102" spans="1:6" x14ac:dyDescent="0.25">
      <c r="A102" t="s">
        <v>584</v>
      </c>
      <c r="B102" t="s">
        <v>1057</v>
      </c>
      <c r="C102" t="s">
        <v>261</v>
      </c>
      <c r="D102" t="s">
        <v>2993</v>
      </c>
      <c r="E102">
        <v>216.99</v>
      </c>
      <c r="F102">
        <v>227.05</v>
      </c>
    </row>
    <row r="103" spans="1:6" x14ac:dyDescent="0.25">
      <c r="A103" t="s">
        <v>606</v>
      </c>
      <c r="B103" t="s">
        <v>1080</v>
      </c>
      <c r="C103" t="s">
        <v>280</v>
      </c>
      <c r="D103" t="s">
        <v>2993</v>
      </c>
      <c r="E103">
        <v>56.12</v>
      </c>
      <c r="F103">
        <v>59.7</v>
      </c>
    </row>
    <row r="104" spans="1:6" x14ac:dyDescent="0.25">
      <c r="A104" t="s">
        <v>338</v>
      </c>
      <c r="B104" t="s">
        <v>764</v>
      </c>
      <c r="C104" t="s">
        <v>265</v>
      </c>
      <c r="D104" t="s">
        <v>2993</v>
      </c>
      <c r="E104">
        <v>302.13</v>
      </c>
      <c r="F104">
        <v>333.63</v>
      </c>
    </row>
    <row r="105" spans="1:6" x14ac:dyDescent="0.25">
      <c r="A105" t="s">
        <v>331</v>
      </c>
      <c r="B105" t="s">
        <v>757</v>
      </c>
      <c r="C105" t="s">
        <v>286</v>
      </c>
      <c r="D105" t="s">
        <v>2993</v>
      </c>
      <c r="E105">
        <v>70.09</v>
      </c>
      <c r="F105">
        <v>71.17</v>
      </c>
    </row>
    <row r="106" spans="1:6" x14ac:dyDescent="0.25">
      <c r="A106" t="s">
        <v>651</v>
      </c>
      <c r="B106" t="s">
        <v>1142</v>
      </c>
      <c r="C106" t="s">
        <v>267</v>
      </c>
      <c r="D106" t="s">
        <v>2993</v>
      </c>
      <c r="E106">
        <v>75.349999999999994</v>
      </c>
      <c r="F106">
        <v>61</v>
      </c>
    </row>
    <row r="107" spans="1:6" x14ac:dyDescent="0.25">
      <c r="A107" t="s">
        <v>379</v>
      </c>
      <c r="B107" t="s">
        <v>811</v>
      </c>
      <c r="C107" t="s">
        <v>286</v>
      </c>
      <c r="D107" t="s">
        <v>2993</v>
      </c>
      <c r="E107">
        <v>27.93</v>
      </c>
      <c r="F107">
        <v>30.09</v>
      </c>
    </row>
    <row r="108" spans="1:6" x14ac:dyDescent="0.25">
      <c r="A108" t="s">
        <v>527</v>
      </c>
      <c r="B108" t="s">
        <v>987</v>
      </c>
      <c r="C108" t="s">
        <v>261</v>
      </c>
      <c r="D108" t="s">
        <v>2993</v>
      </c>
      <c r="E108">
        <v>138.97</v>
      </c>
      <c r="F108">
        <v>157.02000000000001</v>
      </c>
    </row>
    <row r="109" spans="1:6" x14ac:dyDescent="0.25">
      <c r="A109" t="s">
        <v>427</v>
      </c>
      <c r="B109" t="s">
        <v>870</v>
      </c>
      <c r="C109" t="s">
        <v>267</v>
      </c>
      <c r="D109" t="s">
        <v>2993</v>
      </c>
      <c r="E109">
        <v>110.53</v>
      </c>
      <c r="F109">
        <v>106.72</v>
      </c>
    </row>
    <row r="110" spans="1:6" x14ac:dyDescent="0.25">
      <c r="A110" t="s">
        <v>419</v>
      </c>
      <c r="B110" t="s">
        <v>862</v>
      </c>
      <c r="C110" t="s">
        <v>270</v>
      </c>
      <c r="D110" t="s">
        <v>2993</v>
      </c>
      <c r="E110">
        <v>103.5</v>
      </c>
      <c r="F110">
        <v>104.99</v>
      </c>
    </row>
    <row r="111" spans="1:6" x14ac:dyDescent="0.25">
      <c r="A111" t="s">
        <v>526</v>
      </c>
      <c r="B111" t="s">
        <v>986</v>
      </c>
      <c r="C111" t="s">
        <v>267</v>
      </c>
      <c r="D111" t="s">
        <v>2993</v>
      </c>
      <c r="E111">
        <v>239.88</v>
      </c>
      <c r="F111">
        <v>236.54</v>
      </c>
    </row>
    <row r="112" spans="1:6" x14ac:dyDescent="0.25">
      <c r="A112" t="s">
        <v>181</v>
      </c>
      <c r="B112" t="s">
        <v>924</v>
      </c>
      <c r="C112" t="s">
        <v>271</v>
      </c>
      <c r="D112" t="s">
        <v>2993</v>
      </c>
      <c r="E112">
        <v>916</v>
      </c>
      <c r="F112">
        <v>886.77</v>
      </c>
    </row>
    <row r="113" spans="1:6" x14ac:dyDescent="0.25">
      <c r="A113" t="s">
        <v>273</v>
      </c>
      <c r="B113" t="s">
        <v>686</v>
      </c>
      <c r="C113" t="s">
        <v>261</v>
      </c>
      <c r="D113" t="s">
        <v>2993</v>
      </c>
      <c r="E113">
        <v>307.43</v>
      </c>
      <c r="F113">
        <v>348.79</v>
      </c>
    </row>
    <row r="114" spans="1:6" x14ac:dyDescent="0.25">
      <c r="A114" t="s">
        <v>2354</v>
      </c>
      <c r="B114" t="s">
        <v>749</v>
      </c>
      <c r="C114" t="s">
        <v>271</v>
      </c>
      <c r="D114" t="s">
        <v>2993</v>
      </c>
      <c r="E114">
        <v>51.09</v>
      </c>
      <c r="F114">
        <v>47.26</v>
      </c>
    </row>
    <row r="115" spans="1:6" x14ac:dyDescent="0.25">
      <c r="A115" t="s">
        <v>106</v>
      </c>
      <c r="B115" t="s">
        <v>1105</v>
      </c>
      <c r="C115" t="s">
        <v>265</v>
      </c>
      <c r="D115" t="s">
        <v>2993</v>
      </c>
      <c r="E115">
        <v>50.23</v>
      </c>
      <c r="F115">
        <v>52.56</v>
      </c>
    </row>
    <row r="116" spans="1:6" x14ac:dyDescent="0.25">
      <c r="A116" t="s">
        <v>602</v>
      </c>
      <c r="B116" t="s">
        <v>1075</v>
      </c>
      <c r="C116" t="s">
        <v>275</v>
      </c>
      <c r="D116" t="s">
        <v>2993</v>
      </c>
      <c r="E116">
        <v>125.6</v>
      </c>
      <c r="F116">
        <v>118.07</v>
      </c>
    </row>
    <row r="117" spans="1:6" x14ac:dyDescent="0.25">
      <c r="A117" t="s">
        <v>574</v>
      </c>
      <c r="B117" t="s">
        <v>1045</v>
      </c>
      <c r="C117" t="s">
        <v>267</v>
      </c>
      <c r="D117" t="s">
        <v>2993</v>
      </c>
      <c r="E117">
        <v>198.61</v>
      </c>
      <c r="F117">
        <v>195.04</v>
      </c>
    </row>
    <row r="118" spans="1:6" x14ac:dyDescent="0.25">
      <c r="A118" t="s">
        <v>591</v>
      </c>
      <c r="B118" t="s">
        <v>1063</v>
      </c>
      <c r="C118" t="s">
        <v>264</v>
      </c>
      <c r="D118" t="s">
        <v>2993</v>
      </c>
      <c r="E118">
        <v>254.57</v>
      </c>
      <c r="F118">
        <v>291.29000000000002</v>
      </c>
    </row>
    <row r="119" spans="1:6" x14ac:dyDescent="0.25">
      <c r="A119" t="s">
        <v>2230</v>
      </c>
      <c r="B119" t="s">
        <v>2231</v>
      </c>
      <c r="C119" t="s">
        <v>264</v>
      </c>
      <c r="D119" t="s">
        <v>2993</v>
      </c>
      <c r="E119">
        <v>259.13</v>
      </c>
      <c r="F119">
        <v>309.55</v>
      </c>
    </row>
    <row r="120" spans="1:6" x14ac:dyDescent="0.25">
      <c r="A120" t="s">
        <v>293</v>
      </c>
      <c r="B120" t="s">
        <v>708</v>
      </c>
      <c r="C120" t="s">
        <v>264</v>
      </c>
      <c r="D120" t="s">
        <v>2993</v>
      </c>
      <c r="E120">
        <v>49.8</v>
      </c>
      <c r="F120">
        <v>56.59</v>
      </c>
    </row>
    <row r="121" spans="1:6" x14ac:dyDescent="0.25">
      <c r="A121" t="s">
        <v>12</v>
      </c>
      <c r="B121" t="s">
        <v>1111</v>
      </c>
      <c r="C121" t="s">
        <v>275</v>
      </c>
      <c r="D121" t="s">
        <v>2993</v>
      </c>
      <c r="E121">
        <v>78.87</v>
      </c>
      <c r="F121">
        <v>77.36</v>
      </c>
    </row>
    <row r="122" spans="1:6" x14ac:dyDescent="0.25">
      <c r="A122" t="s">
        <v>597</v>
      </c>
      <c r="B122" t="s">
        <v>1069</v>
      </c>
      <c r="C122" t="s">
        <v>265</v>
      </c>
      <c r="D122" t="s">
        <v>2993</v>
      </c>
      <c r="E122">
        <v>33.520000000000003</v>
      </c>
      <c r="F122">
        <v>33.659999999999997</v>
      </c>
    </row>
    <row r="123" spans="1:6" x14ac:dyDescent="0.25">
      <c r="A123" t="s">
        <v>465</v>
      </c>
      <c r="B123" t="s">
        <v>916</v>
      </c>
      <c r="C123" t="s">
        <v>265</v>
      </c>
      <c r="D123" t="s">
        <v>2993</v>
      </c>
      <c r="E123">
        <v>207.77</v>
      </c>
      <c r="F123">
        <v>211.55</v>
      </c>
    </row>
    <row r="124" spans="1:6" x14ac:dyDescent="0.25">
      <c r="A124" t="s">
        <v>373</v>
      </c>
      <c r="B124" t="s">
        <v>804</v>
      </c>
      <c r="C124" t="s">
        <v>267</v>
      </c>
      <c r="D124" t="s">
        <v>2993</v>
      </c>
      <c r="E124">
        <v>59.62</v>
      </c>
      <c r="F124">
        <v>60.18</v>
      </c>
    </row>
    <row r="125" spans="1:6" x14ac:dyDescent="0.25">
      <c r="A125" t="s">
        <v>323</v>
      </c>
      <c r="B125" t="s">
        <v>748</v>
      </c>
      <c r="C125" t="s">
        <v>270</v>
      </c>
      <c r="D125" t="s">
        <v>2993</v>
      </c>
      <c r="E125">
        <v>22.78</v>
      </c>
      <c r="F125">
        <v>23.8</v>
      </c>
    </row>
    <row r="126" spans="1:6" x14ac:dyDescent="0.25">
      <c r="A126" t="s">
        <v>563</v>
      </c>
      <c r="B126" t="s">
        <v>1032</v>
      </c>
      <c r="C126" t="s">
        <v>264</v>
      </c>
      <c r="D126" t="s">
        <v>2993</v>
      </c>
      <c r="E126">
        <v>77.209999999999994</v>
      </c>
      <c r="F126">
        <v>76.87</v>
      </c>
    </row>
    <row r="127" spans="1:6" x14ac:dyDescent="0.25">
      <c r="A127" t="s">
        <v>444</v>
      </c>
      <c r="B127" t="s">
        <v>888</v>
      </c>
      <c r="C127" t="s">
        <v>259</v>
      </c>
      <c r="D127" t="s">
        <v>2993</v>
      </c>
      <c r="E127">
        <v>56.63</v>
      </c>
      <c r="F127">
        <v>59.25</v>
      </c>
    </row>
    <row r="128" spans="1:6" x14ac:dyDescent="0.25">
      <c r="A128" t="s">
        <v>402</v>
      </c>
      <c r="B128" t="s">
        <v>840</v>
      </c>
      <c r="C128" t="s">
        <v>267</v>
      </c>
      <c r="D128" t="s">
        <v>2993</v>
      </c>
      <c r="E128">
        <v>57.98</v>
      </c>
      <c r="F128">
        <v>58.17</v>
      </c>
    </row>
    <row r="129" spans="1:6" x14ac:dyDescent="0.25">
      <c r="A129" t="s">
        <v>269</v>
      </c>
      <c r="B129" t="s">
        <v>682</v>
      </c>
      <c r="C129" t="s">
        <v>270</v>
      </c>
      <c r="D129" t="s">
        <v>2993</v>
      </c>
      <c r="E129">
        <v>140.61000000000001</v>
      </c>
      <c r="F129">
        <v>150.88</v>
      </c>
    </row>
    <row r="130" spans="1:6" x14ac:dyDescent="0.25">
      <c r="A130" t="s">
        <v>339</v>
      </c>
      <c r="B130" t="s">
        <v>765</v>
      </c>
      <c r="C130" t="s">
        <v>280</v>
      </c>
      <c r="D130" t="s">
        <v>2993</v>
      </c>
      <c r="E130">
        <v>38.869999999999997</v>
      </c>
      <c r="F130">
        <v>43.8</v>
      </c>
    </row>
    <row r="131" spans="1:6" x14ac:dyDescent="0.25">
      <c r="A131" t="s">
        <v>342</v>
      </c>
      <c r="B131" t="s">
        <v>769</v>
      </c>
      <c r="C131" t="s">
        <v>286</v>
      </c>
      <c r="D131" t="s">
        <v>2993</v>
      </c>
      <c r="E131">
        <v>58.16</v>
      </c>
      <c r="F131">
        <v>60.03</v>
      </c>
    </row>
    <row r="132" spans="1:6" x14ac:dyDescent="0.25">
      <c r="A132" t="s">
        <v>647</v>
      </c>
      <c r="B132" t="s">
        <v>1138</v>
      </c>
      <c r="C132" t="s">
        <v>265</v>
      </c>
      <c r="D132" t="s">
        <v>2993</v>
      </c>
      <c r="E132">
        <v>45.18</v>
      </c>
      <c r="F132">
        <v>55.1</v>
      </c>
    </row>
    <row r="133" spans="1:6" x14ac:dyDescent="0.25">
      <c r="A133" t="s">
        <v>316</v>
      </c>
      <c r="B133" t="s">
        <v>737</v>
      </c>
      <c r="C133" t="s">
        <v>265</v>
      </c>
      <c r="D133" t="s">
        <v>2993</v>
      </c>
      <c r="E133">
        <v>59.41</v>
      </c>
      <c r="F133">
        <v>64.790000000000006</v>
      </c>
    </row>
    <row r="134" spans="1:6" x14ac:dyDescent="0.25">
      <c r="A134" t="s">
        <v>403</v>
      </c>
      <c r="B134" t="s">
        <v>841</v>
      </c>
      <c r="C134" t="s">
        <v>259</v>
      </c>
      <c r="D134" t="s">
        <v>2993</v>
      </c>
      <c r="E134">
        <v>81.42</v>
      </c>
      <c r="F134">
        <v>84.87</v>
      </c>
    </row>
    <row r="135" spans="1:6" x14ac:dyDescent="0.25">
      <c r="A135" t="s">
        <v>341</v>
      </c>
      <c r="B135" t="s">
        <v>768</v>
      </c>
      <c r="C135" t="s">
        <v>265</v>
      </c>
      <c r="D135" t="s">
        <v>2993</v>
      </c>
      <c r="E135">
        <v>394.68</v>
      </c>
      <c r="F135">
        <v>406.96</v>
      </c>
    </row>
    <row r="136" spans="1:6" x14ac:dyDescent="0.25">
      <c r="A136" t="s">
        <v>667</v>
      </c>
      <c r="B136" t="s">
        <v>1160</v>
      </c>
      <c r="C136" t="s">
        <v>280</v>
      </c>
      <c r="D136" t="s">
        <v>2993</v>
      </c>
      <c r="E136">
        <v>155.845</v>
      </c>
      <c r="F136">
        <v>160.01</v>
      </c>
    </row>
    <row r="137" spans="1:6" x14ac:dyDescent="0.25">
      <c r="A137" t="s">
        <v>619</v>
      </c>
      <c r="B137" t="s">
        <v>1095</v>
      </c>
      <c r="C137" t="s">
        <v>261</v>
      </c>
      <c r="D137" t="s">
        <v>2993</v>
      </c>
      <c r="E137">
        <v>131.33000000000001</v>
      </c>
      <c r="F137">
        <v>146.47</v>
      </c>
    </row>
    <row r="138" spans="1:6" x14ac:dyDescent="0.25">
      <c r="A138" t="s">
        <v>294</v>
      </c>
      <c r="B138" t="s">
        <v>712</v>
      </c>
      <c r="C138" t="s">
        <v>271</v>
      </c>
      <c r="D138" t="s">
        <v>2993</v>
      </c>
      <c r="E138">
        <v>84.75</v>
      </c>
      <c r="F138">
        <v>81.13</v>
      </c>
    </row>
    <row r="139" spans="1:6" x14ac:dyDescent="0.25">
      <c r="A139" t="s">
        <v>545</v>
      </c>
      <c r="B139" t="s">
        <v>1006</v>
      </c>
      <c r="C139" t="s">
        <v>267</v>
      </c>
      <c r="D139" t="s">
        <v>2993</v>
      </c>
      <c r="E139">
        <v>154.38</v>
      </c>
      <c r="F139">
        <v>147.37</v>
      </c>
    </row>
    <row r="140" spans="1:6" x14ac:dyDescent="0.25">
      <c r="A140" t="s">
        <v>479</v>
      </c>
      <c r="B140" t="s">
        <v>933</v>
      </c>
      <c r="C140" t="s">
        <v>280</v>
      </c>
      <c r="D140" t="s">
        <v>2993</v>
      </c>
      <c r="E140">
        <v>194.8</v>
      </c>
      <c r="F140">
        <v>186.27</v>
      </c>
    </row>
    <row r="141" spans="1:6" x14ac:dyDescent="0.25">
      <c r="A141" t="s">
        <v>53</v>
      </c>
      <c r="B141" t="s">
        <v>766</v>
      </c>
      <c r="C141" t="s">
        <v>267</v>
      </c>
      <c r="D141" t="s">
        <v>2993</v>
      </c>
      <c r="E141">
        <v>274.25</v>
      </c>
      <c r="F141">
        <v>272.08999999999997</v>
      </c>
    </row>
    <row r="142" spans="1:6" x14ac:dyDescent="0.25">
      <c r="A142" t="s">
        <v>272</v>
      </c>
      <c r="B142" t="s">
        <v>685</v>
      </c>
      <c r="C142" t="s">
        <v>263</v>
      </c>
      <c r="D142" t="s">
        <v>2993</v>
      </c>
      <c r="E142">
        <v>90.55</v>
      </c>
      <c r="F142">
        <v>96.62</v>
      </c>
    </row>
    <row r="143" spans="1:6" x14ac:dyDescent="0.25">
      <c r="A143" t="s">
        <v>670</v>
      </c>
      <c r="B143" t="s">
        <v>1163</v>
      </c>
      <c r="C143" t="s">
        <v>275</v>
      </c>
      <c r="D143" t="s">
        <v>2993</v>
      </c>
      <c r="E143">
        <v>158.93</v>
      </c>
      <c r="F143">
        <v>165.2</v>
      </c>
    </row>
    <row r="144" spans="1:6" x14ac:dyDescent="0.25">
      <c r="A144" t="s">
        <v>530</v>
      </c>
      <c r="B144" t="s">
        <v>990</v>
      </c>
      <c r="C144" t="s">
        <v>271</v>
      </c>
      <c r="D144" t="s">
        <v>2993</v>
      </c>
      <c r="E144">
        <v>69.7</v>
      </c>
      <c r="F144">
        <v>67.31</v>
      </c>
    </row>
    <row r="145" spans="1:6" x14ac:dyDescent="0.25">
      <c r="A145" t="s">
        <v>371</v>
      </c>
      <c r="B145" t="s">
        <v>802</v>
      </c>
      <c r="C145" t="s">
        <v>275</v>
      </c>
      <c r="D145" t="s">
        <v>2993</v>
      </c>
      <c r="E145">
        <v>22.58</v>
      </c>
      <c r="F145">
        <v>22.18</v>
      </c>
    </row>
    <row r="146" spans="1:6" x14ac:dyDescent="0.25">
      <c r="A146" t="s">
        <v>343</v>
      </c>
      <c r="B146" t="s">
        <v>770</v>
      </c>
      <c r="C146" t="s">
        <v>265</v>
      </c>
      <c r="D146" t="s">
        <v>2993</v>
      </c>
      <c r="E146">
        <v>185.06</v>
      </c>
      <c r="F146">
        <v>192.74</v>
      </c>
    </row>
    <row r="147" spans="1:6" x14ac:dyDescent="0.25">
      <c r="A147" t="s">
        <v>655</v>
      </c>
      <c r="B147" t="s">
        <v>1148</v>
      </c>
      <c r="C147" t="s">
        <v>259</v>
      </c>
      <c r="D147" t="s">
        <v>2993</v>
      </c>
      <c r="E147">
        <v>50.15</v>
      </c>
      <c r="F147">
        <v>52.21</v>
      </c>
    </row>
    <row r="148" spans="1:6" x14ac:dyDescent="0.25">
      <c r="A148" t="s">
        <v>534</v>
      </c>
      <c r="B148" t="s">
        <v>994</v>
      </c>
      <c r="C148" t="s">
        <v>280</v>
      </c>
      <c r="D148" t="s">
        <v>2993</v>
      </c>
      <c r="E148">
        <v>402.52</v>
      </c>
      <c r="F148">
        <v>431.29</v>
      </c>
    </row>
    <row r="149" spans="1:6" x14ac:dyDescent="0.25">
      <c r="A149" t="s">
        <v>531</v>
      </c>
      <c r="B149" t="s">
        <v>991</v>
      </c>
      <c r="C149" t="s">
        <v>280</v>
      </c>
      <c r="D149" t="s">
        <v>2993</v>
      </c>
      <c r="E149">
        <v>160.25</v>
      </c>
      <c r="F149">
        <v>164.04</v>
      </c>
    </row>
    <row r="150" spans="1:6" x14ac:dyDescent="0.25">
      <c r="A150" t="s">
        <v>587</v>
      </c>
      <c r="B150" t="s">
        <v>1059</v>
      </c>
      <c r="C150" t="s">
        <v>286</v>
      </c>
      <c r="D150" t="s">
        <v>2993</v>
      </c>
      <c r="E150">
        <v>125.95</v>
      </c>
      <c r="F150">
        <v>127.96</v>
      </c>
    </row>
    <row r="151" spans="1:6" x14ac:dyDescent="0.25">
      <c r="A151" t="s">
        <v>346</v>
      </c>
      <c r="B151" t="s">
        <v>773</v>
      </c>
      <c r="C151" t="s">
        <v>286</v>
      </c>
      <c r="D151" t="s">
        <v>2993</v>
      </c>
      <c r="E151">
        <v>117.31</v>
      </c>
      <c r="F151">
        <v>119.89</v>
      </c>
    </row>
    <row r="152" spans="1:6" x14ac:dyDescent="0.25">
      <c r="A152" t="s">
        <v>538</v>
      </c>
      <c r="B152" t="s">
        <v>998</v>
      </c>
      <c r="C152" t="s">
        <v>267</v>
      </c>
      <c r="D152" t="s">
        <v>2993</v>
      </c>
      <c r="E152">
        <v>163.56</v>
      </c>
      <c r="F152">
        <v>161.54</v>
      </c>
    </row>
    <row r="153" spans="1:6" x14ac:dyDescent="0.25">
      <c r="A153" t="s">
        <v>576</v>
      </c>
      <c r="B153" t="s">
        <v>1047</v>
      </c>
      <c r="C153" t="s">
        <v>270</v>
      </c>
      <c r="D153" t="s">
        <v>2993</v>
      </c>
      <c r="E153">
        <v>39.450000000000003</v>
      </c>
      <c r="F153">
        <v>40.08</v>
      </c>
    </row>
    <row r="154" spans="1:6" x14ac:dyDescent="0.25">
      <c r="A154" t="s">
        <v>363</v>
      </c>
      <c r="B154" t="s">
        <v>794</v>
      </c>
      <c r="C154" t="s">
        <v>267</v>
      </c>
      <c r="D154" t="s">
        <v>2993</v>
      </c>
      <c r="E154">
        <v>69.510000000000005</v>
      </c>
      <c r="F154">
        <v>72.61</v>
      </c>
    </row>
    <row r="155" spans="1:6" x14ac:dyDescent="0.25">
      <c r="A155" t="s">
        <v>480</v>
      </c>
      <c r="B155" t="s">
        <v>934</v>
      </c>
      <c r="C155" t="s">
        <v>263</v>
      </c>
      <c r="D155" t="s">
        <v>2993</v>
      </c>
      <c r="E155">
        <v>145.83000000000001</v>
      </c>
      <c r="F155">
        <v>145.71</v>
      </c>
    </row>
    <row r="156" spans="1:6" x14ac:dyDescent="0.25">
      <c r="A156" t="s">
        <v>566</v>
      </c>
      <c r="B156" t="s">
        <v>1036</v>
      </c>
      <c r="C156" t="s">
        <v>280</v>
      </c>
      <c r="D156" t="s">
        <v>2993</v>
      </c>
      <c r="E156">
        <v>63.44</v>
      </c>
      <c r="F156">
        <v>64.16</v>
      </c>
    </row>
    <row r="157" spans="1:6" x14ac:dyDescent="0.25">
      <c r="A157" t="s">
        <v>182</v>
      </c>
      <c r="B157" t="s">
        <v>776</v>
      </c>
      <c r="C157" t="s">
        <v>259</v>
      </c>
      <c r="D157" t="s">
        <v>2993</v>
      </c>
      <c r="E157">
        <v>250.54</v>
      </c>
      <c r="F157">
        <v>259.19</v>
      </c>
    </row>
    <row r="158" spans="1:6" x14ac:dyDescent="0.25">
      <c r="A158" t="s">
        <v>336</v>
      </c>
      <c r="B158" t="s">
        <v>762</v>
      </c>
      <c r="C158" t="s">
        <v>286</v>
      </c>
      <c r="D158" t="s">
        <v>2993</v>
      </c>
      <c r="E158">
        <v>104.56</v>
      </c>
      <c r="F158">
        <v>106.26</v>
      </c>
    </row>
    <row r="159" spans="1:6" x14ac:dyDescent="0.25">
      <c r="A159" t="s">
        <v>354</v>
      </c>
      <c r="B159" t="s">
        <v>782</v>
      </c>
      <c r="C159" t="s">
        <v>265</v>
      </c>
      <c r="D159" t="s">
        <v>2993</v>
      </c>
      <c r="E159">
        <v>306.75</v>
      </c>
      <c r="F159">
        <v>275.83</v>
      </c>
    </row>
    <row r="160" spans="1:6" x14ac:dyDescent="0.25">
      <c r="A160" t="s">
        <v>656</v>
      </c>
      <c r="B160" t="s">
        <v>1149</v>
      </c>
      <c r="C160" t="s">
        <v>261</v>
      </c>
      <c r="D160" t="s">
        <v>2993</v>
      </c>
      <c r="E160">
        <v>382.75</v>
      </c>
      <c r="F160">
        <v>386.65</v>
      </c>
    </row>
    <row r="161" spans="1:6" x14ac:dyDescent="0.25">
      <c r="A161" t="s">
        <v>428</v>
      </c>
      <c r="B161" t="s">
        <v>871</v>
      </c>
      <c r="C161" t="s">
        <v>286</v>
      </c>
      <c r="D161" t="s">
        <v>2993</v>
      </c>
      <c r="E161">
        <v>85.42</v>
      </c>
      <c r="F161">
        <v>84.61</v>
      </c>
    </row>
    <row r="162" spans="1:6" x14ac:dyDescent="0.25">
      <c r="A162" t="s">
        <v>541</v>
      </c>
      <c r="B162" t="s">
        <v>1001</v>
      </c>
      <c r="C162" t="s">
        <v>271</v>
      </c>
      <c r="D162" t="s">
        <v>2993</v>
      </c>
      <c r="E162">
        <v>84.56</v>
      </c>
      <c r="F162">
        <v>89.26</v>
      </c>
    </row>
    <row r="163" spans="1:6" x14ac:dyDescent="0.25">
      <c r="A163" t="s">
        <v>583</v>
      </c>
      <c r="B163" t="s">
        <v>1055</v>
      </c>
      <c r="C163" t="s">
        <v>267</v>
      </c>
      <c r="D163" t="s">
        <v>2993</v>
      </c>
      <c r="E163">
        <v>550.84</v>
      </c>
      <c r="F163">
        <v>422.26</v>
      </c>
    </row>
    <row r="164" spans="1:6" x14ac:dyDescent="0.25">
      <c r="A164" t="s">
        <v>518</v>
      </c>
      <c r="B164" t="s">
        <v>978</v>
      </c>
      <c r="C164" t="s">
        <v>259</v>
      </c>
      <c r="D164" t="s">
        <v>2993</v>
      </c>
      <c r="E164">
        <v>103.1</v>
      </c>
      <c r="F164">
        <v>107.82</v>
      </c>
    </row>
    <row r="165" spans="1:6" x14ac:dyDescent="0.25">
      <c r="A165" t="s">
        <v>350</v>
      </c>
      <c r="B165" t="s">
        <v>778</v>
      </c>
      <c r="C165" t="s">
        <v>265</v>
      </c>
      <c r="D165" t="s">
        <v>2993</v>
      </c>
      <c r="E165">
        <v>102.03</v>
      </c>
      <c r="F165">
        <v>110.41</v>
      </c>
    </row>
    <row r="166" spans="1:6" x14ac:dyDescent="0.25">
      <c r="A166" t="s">
        <v>312</v>
      </c>
      <c r="B166" t="s">
        <v>733</v>
      </c>
      <c r="C166" t="s">
        <v>264</v>
      </c>
      <c r="D166" t="s">
        <v>2993</v>
      </c>
      <c r="E166">
        <v>109.91</v>
      </c>
      <c r="F166">
        <v>90.42</v>
      </c>
    </row>
    <row r="167" spans="1:6" x14ac:dyDescent="0.25">
      <c r="A167" t="s">
        <v>351</v>
      </c>
      <c r="B167" t="s">
        <v>779</v>
      </c>
      <c r="C167" t="s">
        <v>270</v>
      </c>
      <c r="D167" t="s">
        <v>2993</v>
      </c>
      <c r="E167">
        <v>119.37</v>
      </c>
      <c r="F167">
        <v>125.71</v>
      </c>
    </row>
    <row r="168" spans="1:6" x14ac:dyDescent="0.25">
      <c r="A168" t="s">
        <v>333</v>
      </c>
      <c r="B168" t="s">
        <v>759</v>
      </c>
      <c r="C168" t="s">
        <v>264</v>
      </c>
      <c r="D168" t="s">
        <v>2993</v>
      </c>
      <c r="E168">
        <v>201.88</v>
      </c>
      <c r="F168">
        <v>199.98</v>
      </c>
    </row>
    <row r="169" spans="1:6" x14ac:dyDescent="0.25">
      <c r="A169" t="s">
        <v>9</v>
      </c>
      <c r="B169" t="s">
        <v>1164</v>
      </c>
      <c r="C169" t="s">
        <v>275</v>
      </c>
      <c r="D169" t="s">
        <v>2993</v>
      </c>
      <c r="E169">
        <v>871.54</v>
      </c>
      <c r="F169">
        <v>879.94</v>
      </c>
    </row>
    <row r="170" spans="1:6" x14ac:dyDescent="0.25">
      <c r="A170" t="s">
        <v>513</v>
      </c>
      <c r="B170" t="s">
        <v>972</v>
      </c>
      <c r="C170" t="s">
        <v>275</v>
      </c>
      <c r="D170" t="s">
        <v>2993</v>
      </c>
      <c r="E170">
        <v>78.08</v>
      </c>
      <c r="F170">
        <v>74.16</v>
      </c>
    </row>
    <row r="171" spans="1:6" x14ac:dyDescent="0.25">
      <c r="A171" t="s">
        <v>355</v>
      </c>
      <c r="B171" t="s">
        <v>783</v>
      </c>
      <c r="C171" t="s">
        <v>270</v>
      </c>
      <c r="D171" t="s">
        <v>2993</v>
      </c>
      <c r="E171">
        <v>33.19</v>
      </c>
      <c r="F171">
        <v>36.36</v>
      </c>
    </row>
    <row r="172" spans="1:6" x14ac:dyDescent="0.25">
      <c r="A172" t="s">
        <v>408</v>
      </c>
      <c r="B172" t="s">
        <v>850</v>
      </c>
      <c r="C172" t="s">
        <v>286</v>
      </c>
      <c r="D172" t="s">
        <v>2993</v>
      </c>
      <c r="E172">
        <v>67.97</v>
      </c>
      <c r="F172">
        <v>66.13</v>
      </c>
    </row>
    <row r="173" spans="1:6" x14ac:dyDescent="0.25">
      <c r="A173" t="s">
        <v>627</v>
      </c>
      <c r="B173" t="s">
        <v>1110</v>
      </c>
      <c r="C173" t="s">
        <v>275</v>
      </c>
      <c r="D173" t="s">
        <v>2993</v>
      </c>
      <c r="E173">
        <v>314.05</v>
      </c>
      <c r="F173">
        <v>291.37</v>
      </c>
    </row>
    <row r="174" spans="1:6" x14ac:dyDescent="0.25">
      <c r="A174" t="s">
        <v>348</v>
      </c>
      <c r="B174" t="s">
        <v>775</v>
      </c>
      <c r="C174" t="s">
        <v>265</v>
      </c>
      <c r="D174" t="s">
        <v>2993</v>
      </c>
      <c r="E174">
        <v>305.8</v>
      </c>
      <c r="F174">
        <v>347.07</v>
      </c>
    </row>
    <row r="175" spans="1:6" x14ac:dyDescent="0.25">
      <c r="A175" t="s">
        <v>353</v>
      </c>
      <c r="B175" t="s">
        <v>781</v>
      </c>
      <c r="C175" t="s">
        <v>286</v>
      </c>
      <c r="D175" t="s">
        <v>2993</v>
      </c>
      <c r="E175">
        <v>127.09</v>
      </c>
      <c r="F175">
        <v>135.04</v>
      </c>
    </row>
    <row r="176" spans="1:6" x14ac:dyDescent="0.25">
      <c r="A176" t="s">
        <v>11</v>
      </c>
      <c r="B176" t="s">
        <v>1018</v>
      </c>
      <c r="C176" t="s">
        <v>280</v>
      </c>
      <c r="D176" t="s">
        <v>2993</v>
      </c>
      <c r="E176">
        <v>55.65</v>
      </c>
      <c r="F176">
        <v>51.77</v>
      </c>
    </row>
    <row r="177" spans="1:6" x14ac:dyDescent="0.25">
      <c r="A177" t="s">
        <v>532</v>
      </c>
      <c r="B177" t="s">
        <v>992</v>
      </c>
      <c r="C177" t="s">
        <v>286</v>
      </c>
      <c r="D177" t="s">
        <v>2993</v>
      </c>
      <c r="E177">
        <v>61.06</v>
      </c>
      <c r="F177">
        <v>61.2</v>
      </c>
    </row>
    <row r="178" spans="1:6" x14ac:dyDescent="0.25">
      <c r="A178" t="s">
        <v>39</v>
      </c>
      <c r="B178" t="s">
        <v>1070</v>
      </c>
      <c r="C178" t="s">
        <v>267</v>
      </c>
      <c r="D178" t="s">
        <v>2993</v>
      </c>
      <c r="E178">
        <v>68.52</v>
      </c>
      <c r="F178">
        <v>70.05</v>
      </c>
    </row>
    <row r="179" spans="1:6" x14ac:dyDescent="0.25">
      <c r="A179" t="s">
        <v>660</v>
      </c>
      <c r="B179" t="s">
        <v>1152</v>
      </c>
      <c r="C179" t="s">
        <v>286</v>
      </c>
      <c r="D179" t="s">
        <v>2993</v>
      </c>
      <c r="E179">
        <v>40.229999999999997</v>
      </c>
      <c r="F179">
        <v>40.5</v>
      </c>
    </row>
    <row r="180" spans="1:6" x14ac:dyDescent="0.25">
      <c r="A180" t="s">
        <v>463</v>
      </c>
      <c r="B180" t="s">
        <v>912</v>
      </c>
      <c r="C180" t="s">
        <v>265</v>
      </c>
      <c r="D180" t="s">
        <v>2993</v>
      </c>
      <c r="E180">
        <v>120.78</v>
      </c>
      <c r="F180">
        <v>120.24</v>
      </c>
    </row>
    <row r="181" spans="1:6" x14ac:dyDescent="0.25">
      <c r="A181" t="s">
        <v>614</v>
      </c>
      <c r="B181" t="s">
        <v>1089</v>
      </c>
      <c r="C181" t="s">
        <v>280</v>
      </c>
      <c r="D181" t="s">
        <v>2993</v>
      </c>
      <c r="E181">
        <v>135.77000000000001</v>
      </c>
      <c r="F181">
        <v>163.16999999999999</v>
      </c>
    </row>
    <row r="182" spans="1:6" x14ac:dyDescent="0.25">
      <c r="A182" t="s">
        <v>274</v>
      </c>
      <c r="B182" t="s">
        <v>687</v>
      </c>
      <c r="C182" t="s">
        <v>275</v>
      </c>
      <c r="D182" t="s">
        <v>2993</v>
      </c>
      <c r="E182">
        <v>177.9</v>
      </c>
      <c r="F182">
        <v>164.8</v>
      </c>
    </row>
    <row r="183" spans="1:6" x14ac:dyDescent="0.25">
      <c r="A183" t="s">
        <v>360</v>
      </c>
      <c r="B183" t="s">
        <v>789</v>
      </c>
      <c r="C183" t="s">
        <v>280</v>
      </c>
      <c r="D183" t="s">
        <v>2993</v>
      </c>
      <c r="E183">
        <v>10.69</v>
      </c>
      <c r="F183">
        <v>10.88</v>
      </c>
    </row>
    <row r="184" spans="1:6" x14ac:dyDescent="0.25">
      <c r="A184" t="s">
        <v>140</v>
      </c>
      <c r="B184" t="s">
        <v>1117</v>
      </c>
      <c r="C184" t="s">
        <v>270</v>
      </c>
      <c r="D184" t="s">
        <v>2993</v>
      </c>
      <c r="E184">
        <v>172.42</v>
      </c>
      <c r="F184">
        <v>182.41</v>
      </c>
    </row>
    <row r="185" spans="1:6" x14ac:dyDescent="0.25">
      <c r="A185" t="s">
        <v>167</v>
      </c>
      <c r="B185" t="s">
        <v>936</v>
      </c>
      <c r="C185" t="s">
        <v>265</v>
      </c>
      <c r="D185" t="s">
        <v>2993</v>
      </c>
      <c r="E185">
        <v>69.819999999999993</v>
      </c>
      <c r="F185">
        <v>77.77</v>
      </c>
    </row>
    <row r="186" spans="1:6" x14ac:dyDescent="0.25">
      <c r="A186" t="s">
        <v>199</v>
      </c>
      <c r="B186" t="s">
        <v>793</v>
      </c>
      <c r="C186" t="s">
        <v>259</v>
      </c>
      <c r="D186" t="s">
        <v>2993</v>
      </c>
      <c r="E186">
        <v>42.66</v>
      </c>
      <c r="F186">
        <v>47.94</v>
      </c>
    </row>
    <row r="187" spans="1:6" x14ac:dyDescent="0.25">
      <c r="A187" t="s">
        <v>562</v>
      </c>
      <c r="B187" t="s">
        <v>1030</v>
      </c>
      <c r="C187" t="s">
        <v>261</v>
      </c>
      <c r="D187" t="s">
        <v>2993</v>
      </c>
      <c r="E187">
        <v>445.36</v>
      </c>
      <c r="F187">
        <v>468.93</v>
      </c>
    </row>
    <row r="188" spans="1:6" x14ac:dyDescent="0.25">
      <c r="A188" t="s">
        <v>357</v>
      </c>
      <c r="B188" t="s">
        <v>786</v>
      </c>
      <c r="C188" t="s">
        <v>265</v>
      </c>
      <c r="D188" t="s">
        <v>2993</v>
      </c>
      <c r="E188">
        <v>286.38</v>
      </c>
      <c r="F188">
        <v>268.81</v>
      </c>
    </row>
    <row r="189" spans="1:6" x14ac:dyDescent="0.25">
      <c r="A189" t="s">
        <v>557</v>
      </c>
      <c r="B189" t="s">
        <v>1024</v>
      </c>
      <c r="C189" t="s">
        <v>286</v>
      </c>
      <c r="D189" t="s">
        <v>2993</v>
      </c>
      <c r="E189">
        <v>44.47</v>
      </c>
      <c r="F189">
        <v>43.7</v>
      </c>
    </row>
    <row r="190" spans="1:6" x14ac:dyDescent="0.25">
      <c r="A190" t="s">
        <v>572</v>
      </c>
      <c r="B190" t="s">
        <v>1043</v>
      </c>
      <c r="C190" t="s">
        <v>264</v>
      </c>
      <c r="D190" t="s">
        <v>2993</v>
      </c>
      <c r="E190">
        <v>210.31</v>
      </c>
      <c r="F190">
        <v>217.95</v>
      </c>
    </row>
    <row r="191" spans="1:6" x14ac:dyDescent="0.25">
      <c r="A191" t="s">
        <v>469</v>
      </c>
      <c r="B191" t="s">
        <v>921</v>
      </c>
      <c r="C191" t="s">
        <v>261</v>
      </c>
      <c r="D191" t="s">
        <v>2993</v>
      </c>
      <c r="E191">
        <v>174.89</v>
      </c>
      <c r="F191">
        <v>197.17</v>
      </c>
    </row>
    <row r="192" spans="1:6" x14ac:dyDescent="0.25">
      <c r="A192" t="s">
        <v>481</v>
      </c>
      <c r="B192" t="s">
        <v>935</v>
      </c>
      <c r="C192" t="s">
        <v>264</v>
      </c>
      <c r="D192" t="s">
        <v>2993</v>
      </c>
      <c r="E192">
        <v>1868.96</v>
      </c>
      <c r="F192">
        <v>1994.45</v>
      </c>
    </row>
    <row r="193" spans="1:6" x14ac:dyDescent="0.25">
      <c r="A193" t="s">
        <v>605</v>
      </c>
      <c r="B193" t="s">
        <v>1079</v>
      </c>
      <c r="C193" t="s">
        <v>261</v>
      </c>
      <c r="D193" t="s">
        <v>2993</v>
      </c>
      <c r="E193">
        <v>84.14</v>
      </c>
      <c r="F193">
        <v>90.66</v>
      </c>
    </row>
    <row r="194" spans="1:6" x14ac:dyDescent="0.25">
      <c r="A194" t="s">
        <v>484</v>
      </c>
      <c r="B194" t="s">
        <v>939</v>
      </c>
      <c r="C194" t="s">
        <v>261</v>
      </c>
      <c r="D194" t="s">
        <v>2993</v>
      </c>
      <c r="E194">
        <v>42.07</v>
      </c>
      <c r="F194">
        <v>43.37</v>
      </c>
    </row>
    <row r="195" spans="1:6" x14ac:dyDescent="0.25">
      <c r="A195" t="s">
        <v>358</v>
      </c>
      <c r="B195" t="s">
        <v>787</v>
      </c>
      <c r="C195" t="s">
        <v>259</v>
      </c>
      <c r="D195" t="s">
        <v>2993</v>
      </c>
      <c r="E195">
        <v>63.51</v>
      </c>
      <c r="F195">
        <v>62.33</v>
      </c>
    </row>
    <row r="196" spans="1:6" x14ac:dyDescent="0.25">
      <c r="A196" t="s">
        <v>497</v>
      </c>
      <c r="B196" t="s">
        <v>953</v>
      </c>
      <c r="C196" t="s">
        <v>263</v>
      </c>
      <c r="D196" t="s">
        <v>2993</v>
      </c>
      <c r="E196">
        <v>36.78</v>
      </c>
      <c r="F196">
        <v>38.520000000000003</v>
      </c>
    </row>
    <row r="197" spans="1:6" x14ac:dyDescent="0.25">
      <c r="A197" t="s">
        <v>496</v>
      </c>
      <c r="B197" t="s">
        <v>953</v>
      </c>
      <c r="C197" t="s">
        <v>263</v>
      </c>
      <c r="D197" t="s">
        <v>2993</v>
      </c>
      <c r="E197">
        <v>39.659999999999997</v>
      </c>
      <c r="F197">
        <v>42.05</v>
      </c>
    </row>
    <row r="198" spans="1:6" x14ac:dyDescent="0.25">
      <c r="A198" t="s">
        <v>634</v>
      </c>
      <c r="B198" t="s">
        <v>1121</v>
      </c>
      <c r="C198" t="s">
        <v>275</v>
      </c>
      <c r="D198" t="s">
        <v>2993</v>
      </c>
      <c r="E198">
        <v>117.39</v>
      </c>
      <c r="F198">
        <v>113.22</v>
      </c>
    </row>
    <row r="199" spans="1:6" x14ac:dyDescent="0.25">
      <c r="A199" t="s">
        <v>617</v>
      </c>
      <c r="B199" t="s">
        <v>1093</v>
      </c>
      <c r="C199" t="s">
        <v>264</v>
      </c>
      <c r="D199" t="s">
        <v>2993</v>
      </c>
      <c r="E199">
        <v>228.79</v>
      </c>
      <c r="F199">
        <v>196.25</v>
      </c>
    </row>
    <row r="200" spans="1:6" x14ac:dyDescent="0.25">
      <c r="A200" t="s">
        <v>100</v>
      </c>
      <c r="B200" t="s">
        <v>1107</v>
      </c>
      <c r="C200" t="s">
        <v>264</v>
      </c>
      <c r="D200" t="s">
        <v>2993</v>
      </c>
      <c r="E200">
        <v>75.010000000000005</v>
      </c>
      <c r="F200">
        <v>82.05</v>
      </c>
    </row>
    <row r="201" spans="1:6" x14ac:dyDescent="0.25">
      <c r="A201" t="s">
        <v>374</v>
      </c>
      <c r="B201" t="s">
        <v>805</v>
      </c>
      <c r="C201" t="s">
        <v>265</v>
      </c>
      <c r="D201" t="s">
        <v>2993</v>
      </c>
      <c r="E201">
        <v>73.599999999999994</v>
      </c>
      <c r="F201">
        <v>77.12</v>
      </c>
    </row>
    <row r="202" spans="1:6" x14ac:dyDescent="0.25">
      <c r="A202" t="s">
        <v>364</v>
      </c>
      <c r="B202" t="s">
        <v>795</v>
      </c>
      <c r="C202" t="s">
        <v>265</v>
      </c>
      <c r="D202" t="s">
        <v>2993</v>
      </c>
      <c r="E202">
        <v>304.8</v>
      </c>
      <c r="F202">
        <v>308.08</v>
      </c>
    </row>
    <row r="203" spans="1:6" x14ac:dyDescent="0.25">
      <c r="A203" t="s">
        <v>2228</v>
      </c>
      <c r="B203" t="s">
        <v>2229</v>
      </c>
      <c r="C203" t="s">
        <v>264</v>
      </c>
      <c r="D203" t="s">
        <v>2993</v>
      </c>
      <c r="E203">
        <v>152.28</v>
      </c>
      <c r="F203">
        <v>163.89</v>
      </c>
    </row>
    <row r="204" spans="1:6" x14ac:dyDescent="0.25">
      <c r="A204" t="s">
        <v>278</v>
      </c>
      <c r="B204" t="s">
        <v>3052</v>
      </c>
      <c r="C204" t="s">
        <v>265</v>
      </c>
      <c r="D204" t="s">
        <v>2993</v>
      </c>
      <c r="E204">
        <v>178.28</v>
      </c>
      <c r="F204">
        <v>194.23</v>
      </c>
    </row>
    <row r="205" spans="1:6" x14ac:dyDescent="0.25">
      <c r="A205" t="s">
        <v>641</v>
      </c>
      <c r="B205" t="s">
        <v>1130</v>
      </c>
      <c r="C205" t="s">
        <v>267</v>
      </c>
      <c r="D205" t="s">
        <v>2993</v>
      </c>
      <c r="E205">
        <v>86.91</v>
      </c>
      <c r="F205">
        <v>89.8</v>
      </c>
    </row>
    <row r="206" spans="1:6" x14ac:dyDescent="0.25">
      <c r="A206" t="s">
        <v>502</v>
      </c>
      <c r="B206" t="s">
        <v>958</v>
      </c>
      <c r="C206" t="s">
        <v>264</v>
      </c>
      <c r="D206" t="s">
        <v>2993</v>
      </c>
      <c r="E206">
        <v>26.49</v>
      </c>
      <c r="F206">
        <v>26.8</v>
      </c>
    </row>
    <row r="207" spans="1:6" x14ac:dyDescent="0.25">
      <c r="A207" t="s">
        <v>658</v>
      </c>
      <c r="B207" t="s">
        <v>1151</v>
      </c>
      <c r="C207" t="s">
        <v>265</v>
      </c>
      <c r="D207" t="s">
        <v>2993</v>
      </c>
      <c r="E207">
        <v>225.59</v>
      </c>
      <c r="F207">
        <v>276.43</v>
      </c>
    </row>
    <row r="208" spans="1:6" x14ac:dyDescent="0.25">
      <c r="A208" t="s">
        <v>485</v>
      </c>
      <c r="B208" t="s">
        <v>940</v>
      </c>
      <c r="C208" t="s">
        <v>267</v>
      </c>
      <c r="D208" t="s">
        <v>2993</v>
      </c>
      <c r="E208">
        <v>82.81</v>
      </c>
      <c r="F208">
        <v>86.29</v>
      </c>
    </row>
    <row r="209" spans="1:6" x14ac:dyDescent="0.25">
      <c r="A209" t="s">
        <v>365</v>
      </c>
      <c r="B209" t="s">
        <v>796</v>
      </c>
      <c r="C209" t="s">
        <v>271</v>
      </c>
      <c r="D209" t="s">
        <v>2993</v>
      </c>
      <c r="E209">
        <v>73.709999999999994</v>
      </c>
      <c r="F209">
        <v>68.77</v>
      </c>
    </row>
    <row r="210" spans="1:6" x14ac:dyDescent="0.25">
      <c r="A210" t="s">
        <v>448</v>
      </c>
      <c r="B210" t="s">
        <v>893</v>
      </c>
      <c r="C210" t="s">
        <v>261</v>
      </c>
      <c r="D210" t="s">
        <v>2993</v>
      </c>
      <c r="E210">
        <v>103.8</v>
      </c>
      <c r="F210">
        <v>110.24</v>
      </c>
    </row>
    <row r="211" spans="1:6" x14ac:dyDescent="0.25">
      <c r="A211" t="s">
        <v>337</v>
      </c>
      <c r="B211" t="s">
        <v>763</v>
      </c>
      <c r="C211" t="s">
        <v>264</v>
      </c>
      <c r="D211" t="s">
        <v>2993</v>
      </c>
      <c r="E211">
        <v>42.5</v>
      </c>
      <c r="F211">
        <v>47.03</v>
      </c>
    </row>
    <row r="212" spans="1:6" x14ac:dyDescent="0.25">
      <c r="A212" t="s">
        <v>137</v>
      </c>
      <c r="B212" t="s">
        <v>710</v>
      </c>
      <c r="C212" t="s">
        <v>280</v>
      </c>
      <c r="D212" t="s">
        <v>2993</v>
      </c>
      <c r="E212">
        <v>46.3</v>
      </c>
      <c r="F212">
        <v>48.93</v>
      </c>
    </row>
    <row r="213" spans="1:6" x14ac:dyDescent="0.25">
      <c r="A213" t="s">
        <v>385</v>
      </c>
      <c r="B213" t="s">
        <v>819</v>
      </c>
      <c r="C213" t="s">
        <v>265</v>
      </c>
      <c r="D213" t="s">
        <v>2993</v>
      </c>
      <c r="E213">
        <v>140.53</v>
      </c>
      <c r="F213">
        <v>166.65</v>
      </c>
    </row>
    <row r="214" spans="1:6" x14ac:dyDescent="0.25">
      <c r="A214" t="s">
        <v>123</v>
      </c>
      <c r="B214" t="s">
        <v>1049</v>
      </c>
      <c r="C214" t="s">
        <v>263</v>
      </c>
      <c r="D214" t="s">
        <v>2993</v>
      </c>
      <c r="E214">
        <v>158.37</v>
      </c>
      <c r="F214">
        <v>165.8</v>
      </c>
    </row>
    <row r="215" spans="1:6" x14ac:dyDescent="0.25">
      <c r="A215" t="s">
        <v>578</v>
      </c>
      <c r="B215" t="s">
        <v>1049</v>
      </c>
      <c r="C215" t="s">
        <v>263</v>
      </c>
      <c r="D215" t="s">
        <v>2993</v>
      </c>
      <c r="E215">
        <v>157.46</v>
      </c>
      <c r="F215">
        <v>164.07</v>
      </c>
    </row>
    <row r="216" spans="1:6" x14ac:dyDescent="0.25">
      <c r="A216" t="s">
        <v>366</v>
      </c>
      <c r="B216" t="s">
        <v>797</v>
      </c>
      <c r="C216" t="s">
        <v>280</v>
      </c>
      <c r="D216" t="s">
        <v>2993</v>
      </c>
      <c r="E216">
        <v>137.35</v>
      </c>
      <c r="F216">
        <v>143.12</v>
      </c>
    </row>
    <row r="217" spans="1:6" x14ac:dyDescent="0.25">
      <c r="A217" t="s">
        <v>661</v>
      </c>
      <c r="B217" t="s">
        <v>1153</v>
      </c>
      <c r="C217" t="s">
        <v>261</v>
      </c>
      <c r="D217" t="s">
        <v>2993</v>
      </c>
      <c r="E217">
        <v>110.44</v>
      </c>
      <c r="F217">
        <v>99.98</v>
      </c>
    </row>
    <row r="218" spans="1:6" x14ac:dyDescent="0.25">
      <c r="A218" t="s">
        <v>362</v>
      </c>
      <c r="B218" t="s">
        <v>792</v>
      </c>
      <c r="C218" t="s">
        <v>280</v>
      </c>
      <c r="D218" t="s">
        <v>2993</v>
      </c>
      <c r="E218">
        <v>172.68</v>
      </c>
      <c r="F218">
        <v>166.47</v>
      </c>
    </row>
    <row r="219" spans="1:6" x14ac:dyDescent="0.25">
      <c r="A219" t="s">
        <v>567</v>
      </c>
      <c r="B219" t="s">
        <v>1037</v>
      </c>
      <c r="C219" t="s">
        <v>261</v>
      </c>
      <c r="D219" t="s">
        <v>2993</v>
      </c>
      <c r="E219">
        <v>478.99</v>
      </c>
      <c r="F219">
        <v>517.79999999999995</v>
      </c>
    </row>
    <row r="220" spans="1:6" x14ac:dyDescent="0.25">
      <c r="A220" t="s">
        <v>368</v>
      </c>
      <c r="B220" t="s">
        <v>799</v>
      </c>
      <c r="C220" t="s">
        <v>265</v>
      </c>
      <c r="D220" t="s">
        <v>2993</v>
      </c>
      <c r="E220">
        <v>993.82</v>
      </c>
      <c r="F220">
        <v>1120.3599999999999</v>
      </c>
    </row>
    <row r="221" spans="1:6" x14ac:dyDescent="0.25">
      <c r="A221" t="s">
        <v>369</v>
      </c>
      <c r="B221" t="s">
        <v>800</v>
      </c>
      <c r="C221" t="s">
        <v>270</v>
      </c>
      <c r="D221" t="s">
        <v>2993</v>
      </c>
      <c r="E221">
        <v>27.87</v>
      </c>
      <c r="F221">
        <v>28.26</v>
      </c>
    </row>
    <row r="222" spans="1:6" x14ac:dyDescent="0.25">
      <c r="A222" t="s">
        <v>486</v>
      </c>
      <c r="B222" t="s">
        <v>941</v>
      </c>
      <c r="C222" t="s">
        <v>280</v>
      </c>
      <c r="D222" t="s">
        <v>2993</v>
      </c>
      <c r="E222">
        <v>68.73</v>
      </c>
      <c r="F222">
        <v>71.94</v>
      </c>
    </row>
    <row r="223" spans="1:6" x14ac:dyDescent="0.25">
      <c r="A223" t="s">
        <v>487</v>
      </c>
      <c r="B223" t="s">
        <v>942</v>
      </c>
      <c r="C223" t="s">
        <v>261</v>
      </c>
      <c r="D223" t="s">
        <v>2993</v>
      </c>
      <c r="E223">
        <v>14.38</v>
      </c>
      <c r="F223">
        <v>15.27</v>
      </c>
    </row>
    <row r="224" spans="1:6" x14ac:dyDescent="0.25">
      <c r="A224" t="s">
        <v>300</v>
      </c>
      <c r="B224" t="s">
        <v>718</v>
      </c>
      <c r="C224" t="s">
        <v>267</v>
      </c>
      <c r="D224" t="s">
        <v>2993</v>
      </c>
      <c r="E224">
        <v>394.68</v>
      </c>
      <c r="F224">
        <v>410.76</v>
      </c>
    </row>
    <row r="225" spans="1:6" x14ac:dyDescent="0.25">
      <c r="A225" t="s">
        <v>121</v>
      </c>
      <c r="B225" t="s">
        <v>691</v>
      </c>
      <c r="C225" t="s">
        <v>280</v>
      </c>
      <c r="D225" t="s">
        <v>2993</v>
      </c>
      <c r="E225">
        <v>379.99</v>
      </c>
      <c r="F225">
        <v>406.4</v>
      </c>
    </row>
    <row r="226" spans="1:6" x14ac:dyDescent="0.25">
      <c r="A226" t="s">
        <v>307</v>
      </c>
      <c r="B226" t="s">
        <v>726</v>
      </c>
      <c r="C226" t="s">
        <v>270</v>
      </c>
      <c r="D226" t="s">
        <v>2993</v>
      </c>
      <c r="E226">
        <v>128.57</v>
      </c>
      <c r="F226">
        <v>139.59</v>
      </c>
    </row>
    <row r="227" spans="1:6" x14ac:dyDescent="0.25">
      <c r="A227" t="s">
        <v>539</v>
      </c>
      <c r="B227" t="s">
        <v>999</v>
      </c>
      <c r="C227" t="s">
        <v>261</v>
      </c>
      <c r="D227" t="s">
        <v>2993</v>
      </c>
      <c r="E227">
        <v>115.36</v>
      </c>
      <c r="F227">
        <v>120.93</v>
      </c>
    </row>
    <row r="228" spans="1:6" x14ac:dyDescent="0.25">
      <c r="A228" t="s">
        <v>593</v>
      </c>
      <c r="B228" t="s">
        <v>1065</v>
      </c>
      <c r="C228" t="s">
        <v>265</v>
      </c>
      <c r="D228" t="s">
        <v>2993</v>
      </c>
      <c r="E228">
        <v>261.55</v>
      </c>
      <c r="F228">
        <v>261.24</v>
      </c>
    </row>
    <row r="229" spans="1:6" x14ac:dyDescent="0.25">
      <c r="A229" t="s">
        <v>324</v>
      </c>
      <c r="B229" t="s">
        <v>750</v>
      </c>
      <c r="C229" t="s">
        <v>280</v>
      </c>
      <c r="D229" t="s">
        <v>2993</v>
      </c>
      <c r="E229">
        <v>216.82</v>
      </c>
      <c r="F229">
        <v>236.95</v>
      </c>
    </row>
    <row r="230" spans="1:6" x14ac:dyDescent="0.25">
      <c r="A230" t="s">
        <v>508</v>
      </c>
      <c r="B230" t="s">
        <v>967</v>
      </c>
      <c r="C230" t="s">
        <v>267</v>
      </c>
      <c r="D230" t="s">
        <v>2993</v>
      </c>
      <c r="E230">
        <v>81.150000000000006</v>
      </c>
      <c r="F230">
        <v>81.150000000000006</v>
      </c>
    </row>
    <row r="231" spans="1:6" x14ac:dyDescent="0.25">
      <c r="A231" t="s">
        <v>645</v>
      </c>
      <c r="B231" t="s">
        <v>1136</v>
      </c>
      <c r="C231" t="s">
        <v>265</v>
      </c>
      <c r="D231" t="s">
        <v>2993</v>
      </c>
      <c r="E231">
        <v>204.15</v>
      </c>
      <c r="F231">
        <v>221.5</v>
      </c>
    </row>
    <row r="232" spans="1:6" x14ac:dyDescent="0.25">
      <c r="A232" t="s">
        <v>302</v>
      </c>
      <c r="B232" t="s">
        <v>720</v>
      </c>
      <c r="C232" t="s">
        <v>264</v>
      </c>
      <c r="D232" t="s">
        <v>2993</v>
      </c>
      <c r="E232">
        <v>17.149999999999999</v>
      </c>
      <c r="F232">
        <v>19.97</v>
      </c>
    </row>
    <row r="233" spans="1:6" x14ac:dyDescent="0.25">
      <c r="A233" t="s">
        <v>279</v>
      </c>
      <c r="B233" t="s">
        <v>690</v>
      </c>
      <c r="C233" t="s">
        <v>264</v>
      </c>
      <c r="D233" t="s">
        <v>2993</v>
      </c>
      <c r="E233">
        <v>33.32</v>
      </c>
      <c r="F233">
        <v>36.46</v>
      </c>
    </row>
    <row r="234" spans="1:6" x14ac:dyDescent="0.25">
      <c r="A234" t="s">
        <v>376</v>
      </c>
      <c r="B234" t="s">
        <v>808</v>
      </c>
      <c r="C234" t="s">
        <v>271</v>
      </c>
      <c r="D234" t="s">
        <v>2993</v>
      </c>
      <c r="E234">
        <v>32.08</v>
      </c>
      <c r="F234">
        <v>31.32</v>
      </c>
    </row>
    <row r="235" spans="1:6" x14ac:dyDescent="0.25">
      <c r="A235" t="s">
        <v>559</v>
      </c>
      <c r="B235" t="s">
        <v>1027</v>
      </c>
      <c r="C235" t="s">
        <v>267</v>
      </c>
      <c r="D235" t="s">
        <v>2993</v>
      </c>
      <c r="E235">
        <v>70.38</v>
      </c>
      <c r="F235">
        <v>71.59</v>
      </c>
    </row>
    <row r="236" spans="1:6" x14ac:dyDescent="0.25">
      <c r="A236" t="s">
        <v>516</v>
      </c>
      <c r="B236" t="s">
        <v>975</v>
      </c>
      <c r="C236" t="s">
        <v>275</v>
      </c>
      <c r="D236" t="s">
        <v>2993</v>
      </c>
      <c r="E236">
        <v>17.420000000000002</v>
      </c>
      <c r="F236">
        <v>17.63</v>
      </c>
    </row>
    <row r="237" spans="1:6" x14ac:dyDescent="0.25">
      <c r="A237" t="s">
        <v>162</v>
      </c>
      <c r="B237" t="s">
        <v>806</v>
      </c>
      <c r="C237" t="s">
        <v>271</v>
      </c>
      <c r="D237" t="s">
        <v>2993</v>
      </c>
      <c r="E237">
        <v>200.83</v>
      </c>
      <c r="F237">
        <v>184.67</v>
      </c>
    </row>
    <row r="238" spans="1:6" x14ac:dyDescent="0.25">
      <c r="A238" t="s">
        <v>396</v>
      </c>
      <c r="B238" t="s">
        <v>833</v>
      </c>
      <c r="C238" t="s">
        <v>265</v>
      </c>
      <c r="D238" t="s">
        <v>2993</v>
      </c>
      <c r="E238">
        <v>404.63</v>
      </c>
      <c r="F238">
        <v>456.7</v>
      </c>
    </row>
    <row r="239" spans="1:6" x14ac:dyDescent="0.25">
      <c r="A239" t="s">
        <v>188</v>
      </c>
      <c r="B239" t="s">
        <v>812</v>
      </c>
      <c r="C239" t="s">
        <v>267</v>
      </c>
      <c r="D239" t="s">
        <v>2993</v>
      </c>
      <c r="E239">
        <v>321.56</v>
      </c>
      <c r="F239">
        <v>260.57</v>
      </c>
    </row>
    <row r="240" spans="1:6" x14ac:dyDescent="0.25">
      <c r="A240" t="s">
        <v>553</v>
      </c>
      <c r="B240" t="s">
        <v>1015</v>
      </c>
      <c r="C240" t="s">
        <v>265</v>
      </c>
      <c r="D240" t="s">
        <v>2993</v>
      </c>
      <c r="E240">
        <v>95.28</v>
      </c>
      <c r="F240">
        <v>106.32</v>
      </c>
    </row>
    <row r="241" spans="1:6" x14ac:dyDescent="0.25">
      <c r="A241" t="s">
        <v>282</v>
      </c>
      <c r="B241" t="s">
        <v>693</v>
      </c>
      <c r="C241" t="s">
        <v>264</v>
      </c>
      <c r="D241" t="s">
        <v>2993</v>
      </c>
      <c r="E241">
        <v>214.79</v>
      </c>
      <c r="F241">
        <v>231.75</v>
      </c>
    </row>
    <row r="242" spans="1:6" x14ac:dyDescent="0.25">
      <c r="A242" t="s">
        <v>604</v>
      </c>
      <c r="B242" t="s">
        <v>1078</v>
      </c>
      <c r="C242" t="s">
        <v>261</v>
      </c>
      <c r="D242" t="s">
        <v>2993</v>
      </c>
      <c r="E242">
        <v>161.36000000000001</v>
      </c>
      <c r="F242">
        <v>166.34</v>
      </c>
    </row>
    <row r="243" spans="1:6" x14ac:dyDescent="0.25">
      <c r="A243" t="s">
        <v>62</v>
      </c>
      <c r="B243" t="s">
        <v>950</v>
      </c>
      <c r="C243" t="s">
        <v>267</v>
      </c>
      <c r="D243" t="s">
        <v>2993</v>
      </c>
      <c r="E243">
        <v>500.55</v>
      </c>
      <c r="F243">
        <v>453.38</v>
      </c>
    </row>
    <row r="244" spans="1:6" x14ac:dyDescent="0.25">
      <c r="A244" t="s">
        <v>397</v>
      </c>
      <c r="B244" t="s">
        <v>834</v>
      </c>
      <c r="C244" t="s">
        <v>265</v>
      </c>
      <c r="D244" t="s">
        <v>2993</v>
      </c>
      <c r="E244">
        <v>199.78</v>
      </c>
      <c r="F244">
        <v>209.29</v>
      </c>
    </row>
    <row r="245" spans="1:6" x14ac:dyDescent="0.25">
      <c r="A245" t="s">
        <v>384</v>
      </c>
      <c r="B245" t="s">
        <v>818</v>
      </c>
      <c r="C245" t="s">
        <v>259</v>
      </c>
      <c r="D245" t="s">
        <v>2993</v>
      </c>
      <c r="E245">
        <v>103.59</v>
      </c>
      <c r="F245">
        <v>104.07</v>
      </c>
    </row>
    <row r="246" spans="1:6" x14ac:dyDescent="0.25">
      <c r="A246" t="s">
        <v>5</v>
      </c>
      <c r="B246" t="s">
        <v>976</v>
      </c>
      <c r="C246" t="s">
        <v>267</v>
      </c>
      <c r="D246" t="s">
        <v>2993</v>
      </c>
      <c r="E246">
        <v>63.56</v>
      </c>
      <c r="F246">
        <v>65.27</v>
      </c>
    </row>
    <row r="247" spans="1:6" x14ac:dyDescent="0.25">
      <c r="A247" t="s">
        <v>129</v>
      </c>
      <c r="B247" t="s">
        <v>709</v>
      </c>
      <c r="C247" t="s">
        <v>264</v>
      </c>
      <c r="D247" t="s">
        <v>2993</v>
      </c>
      <c r="E247">
        <v>19.66</v>
      </c>
      <c r="F247">
        <v>22.84</v>
      </c>
    </row>
    <row r="248" spans="1:6" x14ac:dyDescent="0.25">
      <c r="A248" t="s">
        <v>71</v>
      </c>
      <c r="B248" t="s">
        <v>963</v>
      </c>
      <c r="C248" t="s">
        <v>264</v>
      </c>
      <c r="D248" t="s">
        <v>2993</v>
      </c>
      <c r="E248">
        <v>655.30999999999995</v>
      </c>
      <c r="F248">
        <v>613.92999999999995</v>
      </c>
    </row>
    <row r="249" spans="1:6" x14ac:dyDescent="0.25">
      <c r="A249" t="s">
        <v>637</v>
      </c>
      <c r="B249" t="s">
        <v>1124</v>
      </c>
      <c r="C249" t="s">
        <v>275</v>
      </c>
      <c r="D249" t="s">
        <v>2993</v>
      </c>
      <c r="E249">
        <v>37.020000000000003</v>
      </c>
      <c r="F249">
        <v>33.71</v>
      </c>
    </row>
    <row r="250" spans="1:6" x14ac:dyDescent="0.25">
      <c r="A250" t="s">
        <v>301</v>
      </c>
      <c r="B250" t="s">
        <v>719</v>
      </c>
      <c r="C250" t="s">
        <v>259</v>
      </c>
      <c r="D250" t="s">
        <v>2993</v>
      </c>
      <c r="E250">
        <v>48.7</v>
      </c>
      <c r="F250">
        <v>46.93</v>
      </c>
    </row>
    <row r="251" spans="1:6" x14ac:dyDescent="0.25">
      <c r="A251" t="s">
        <v>383</v>
      </c>
      <c r="B251" t="s">
        <v>817</v>
      </c>
      <c r="C251" t="s">
        <v>263</v>
      </c>
      <c r="D251" t="s">
        <v>2993</v>
      </c>
      <c r="E251">
        <v>30.85</v>
      </c>
      <c r="F251">
        <v>31.62</v>
      </c>
    </row>
    <row r="252" spans="1:6" x14ac:dyDescent="0.25">
      <c r="A252" t="s">
        <v>356</v>
      </c>
      <c r="B252" t="s">
        <v>784</v>
      </c>
      <c r="C252" t="s">
        <v>267</v>
      </c>
      <c r="D252" t="s">
        <v>2993</v>
      </c>
      <c r="E252">
        <v>238.7</v>
      </c>
      <c r="F252">
        <v>231.19</v>
      </c>
    </row>
    <row r="253" spans="1:6" x14ac:dyDescent="0.25">
      <c r="A253" t="s">
        <v>592</v>
      </c>
      <c r="B253" t="s">
        <v>1064</v>
      </c>
      <c r="C253" t="s">
        <v>265</v>
      </c>
      <c r="D253" t="s">
        <v>2993</v>
      </c>
      <c r="E253">
        <v>91.03</v>
      </c>
      <c r="F253">
        <v>100.03</v>
      </c>
    </row>
    <row r="254" spans="1:6" x14ac:dyDescent="0.25">
      <c r="A254" t="s">
        <v>540</v>
      </c>
      <c r="B254" t="s">
        <v>1000</v>
      </c>
      <c r="C254" t="s">
        <v>275</v>
      </c>
      <c r="D254" t="s">
        <v>2993</v>
      </c>
      <c r="E254">
        <v>117.06</v>
      </c>
      <c r="F254">
        <v>123.41</v>
      </c>
    </row>
    <row r="255" spans="1:6" x14ac:dyDescent="0.25">
      <c r="A255" t="s">
        <v>101</v>
      </c>
      <c r="B255" t="s">
        <v>1033</v>
      </c>
      <c r="C255" t="s">
        <v>267</v>
      </c>
      <c r="D255" t="s">
        <v>2993</v>
      </c>
      <c r="E255">
        <v>489.86</v>
      </c>
      <c r="F255">
        <v>518.86</v>
      </c>
    </row>
    <row r="256" spans="1:6" x14ac:dyDescent="0.25">
      <c r="A256" t="s">
        <v>24</v>
      </c>
      <c r="B256" t="s">
        <v>785</v>
      </c>
      <c r="C256" t="s">
        <v>264</v>
      </c>
      <c r="D256" t="s">
        <v>2993</v>
      </c>
      <c r="E256">
        <v>510.56</v>
      </c>
      <c r="F256">
        <v>531.35</v>
      </c>
    </row>
    <row r="257" spans="1:6" x14ac:dyDescent="0.25">
      <c r="A257" t="s">
        <v>381</v>
      </c>
      <c r="B257" t="s">
        <v>814</v>
      </c>
      <c r="C257" t="s">
        <v>265</v>
      </c>
      <c r="D257" t="s">
        <v>2993</v>
      </c>
      <c r="E257">
        <v>251.75</v>
      </c>
      <c r="F257">
        <v>258.37</v>
      </c>
    </row>
    <row r="258" spans="1:6" x14ac:dyDescent="0.25">
      <c r="A258" t="s">
        <v>504</v>
      </c>
      <c r="B258" t="s">
        <v>962</v>
      </c>
      <c r="C258" t="s">
        <v>261</v>
      </c>
      <c r="D258" t="s">
        <v>2993</v>
      </c>
      <c r="E258">
        <v>16.010000000000002</v>
      </c>
      <c r="F258">
        <v>18.02</v>
      </c>
    </row>
    <row r="259" spans="1:6" x14ac:dyDescent="0.25">
      <c r="A259" t="s">
        <v>624</v>
      </c>
      <c r="B259" t="s">
        <v>1104</v>
      </c>
      <c r="C259" t="s">
        <v>265</v>
      </c>
      <c r="D259" t="s">
        <v>2993</v>
      </c>
      <c r="E259">
        <v>120.19968992000001</v>
      </c>
      <c r="F259">
        <v>143.54</v>
      </c>
    </row>
    <row r="260" spans="1:6" x14ac:dyDescent="0.25">
      <c r="A260" t="s">
        <v>639</v>
      </c>
      <c r="B260" t="s">
        <v>1126</v>
      </c>
      <c r="C260" t="s">
        <v>265</v>
      </c>
      <c r="D260" t="s">
        <v>2993</v>
      </c>
      <c r="E260">
        <v>168.66</v>
      </c>
      <c r="F260">
        <v>177.58</v>
      </c>
    </row>
    <row r="261" spans="1:6" x14ac:dyDescent="0.25">
      <c r="A261" t="s">
        <v>510</v>
      </c>
      <c r="B261" t="s">
        <v>969</v>
      </c>
      <c r="C261" t="s">
        <v>264</v>
      </c>
      <c r="D261" t="s">
        <v>2993</v>
      </c>
      <c r="E261">
        <v>105.9</v>
      </c>
      <c r="F261">
        <v>124.37</v>
      </c>
    </row>
    <row r="262" spans="1:6" x14ac:dyDescent="0.25">
      <c r="A262" t="s">
        <v>449</v>
      </c>
      <c r="B262" t="s">
        <v>894</v>
      </c>
      <c r="C262" t="s">
        <v>265</v>
      </c>
      <c r="D262" t="s">
        <v>2993</v>
      </c>
      <c r="E262">
        <v>72.55</v>
      </c>
      <c r="F262">
        <v>77.17</v>
      </c>
    </row>
    <row r="263" spans="1:6" x14ac:dyDescent="0.25">
      <c r="A263" t="s">
        <v>549</v>
      </c>
      <c r="B263" t="s">
        <v>1012</v>
      </c>
      <c r="C263" t="s">
        <v>261</v>
      </c>
      <c r="D263" t="s">
        <v>2993</v>
      </c>
      <c r="E263">
        <v>176.07</v>
      </c>
      <c r="F263">
        <v>184.97</v>
      </c>
    </row>
    <row r="264" spans="1:6" x14ac:dyDescent="0.25">
      <c r="A264" t="s">
        <v>128</v>
      </c>
      <c r="B264" t="s">
        <v>694</v>
      </c>
      <c r="C264" t="s">
        <v>267</v>
      </c>
      <c r="D264" t="s">
        <v>2993</v>
      </c>
      <c r="E264">
        <v>165.52</v>
      </c>
      <c r="F264">
        <v>162.83000000000001</v>
      </c>
    </row>
    <row r="265" spans="1:6" x14ac:dyDescent="0.25">
      <c r="A265" t="s">
        <v>585</v>
      </c>
      <c r="B265" t="s">
        <v>1058</v>
      </c>
      <c r="C265" t="s">
        <v>264</v>
      </c>
      <c r="D265" t="s">
        <v>2993</v>
      </c>
      <c r="E265">
        <v>38.6</v>
      </c>
      <c r="F265">
        <v>39.26</v>
      </c>
    </row>
    <row r="266" spans="1:6" x14ac:dyDescent="0.25">
      <c r="A266" t="s">
        <v>110</v>
      </c>
      <c r="B266" t="s">
        <v>681</v>
      </c>
      <c r="C266" t="s">
        <v>261</v>
      </c>
      <c r="D266" t="s">
        <v>2993</v>
      </c>
      <c r="E266">
        <v>204.32</v>
      </c>
      <c r="F266">
        <v>223</v>
      </c>
    </row>
    <row r="267" spans="1:6" x14ac:dyDescent="0.25">
      <c r="A267" t="s">
        <v>386</v>
      </c>
      <c r="B267" t="s">
        <v>821</v>
      </c>
      <c r="C267" t="s">
        <v>271</v>
      </c>
      <c r="D267" t="s">
        <v>2993</v>
      </c>
      <c r="E267">
        <v>80.680000000000007</v>
      </c>
      <c r="F267">
        <v>81.17</v>
      </c>
    </row>
    <row r="268" spans="1:6" x14ac:dyDescent="0.25">
      <c r="A268" t="s">
        <v>515</v>
      </c>
      <c r="B268" t="s">
        <v>974</v>
      </c>
      <c r="C268" t="s">
        <v>271</v>
      </c>
      <c r="D268" t="s">
        <v>2993</v>
      </c>
      <c r="E268">
        <v>37.61</v>
      </c>
      <c r="F268">
        <v>36.93</v>
      </c>
    </row>
    <row r="269" spans="1:6" x14ac:dyDescent="0.25">
      <c r="A269" t="s">
        <v>495</v>
      </c>
      <c r="B269" t="s">
        <v>952</v>
      </c>
      <c r="C269" t="s">
        <v>261</v>
      </c>
      <c r="D269" t="s">
        <v>2993</v>
      </c>
      <c r="E269">
        <v>16.09</v>
      </c>
      <c r="F269">
        <v>17.09</v>
      </c>
    </row>
    <row r="270" spans="1:6" x14ac:dyDescent="0.25">
      <c r="A270" t="s">
        <v>451</v>
      </c>
      <c r="B270" t="s">
        <v>897</v>
      </c>
      <c r="C270" t="s">
        <v>264</v>
      </c>
      <c r="D270" t="s">
        <v>2993</v>
      </c>
      <c r="E270">
        <v>150.04</v>
      </c>
      <c r="F270">
        <v>157.82</v>
      </c>
    </row>
    <row r="271" spans="1:6" x14ac:dyDescent="0.25">
      <c r="A271" t="s">
        <v>547</v>
      </c>
      <c r="B271" t="s">
        <v>1008</v>
      </c>
      <c r="C271" t="s">
        <v>271</v>
      </c>
      <c r="D271" t="s">
        <v>2993</v>
      </c>
      <c r="E271">
        <v>35.590000000000003</v>
      </c>
      <c r="F271">
        <v>35.49</v>
      </c>
    </row>
    <row r="272" spans="1:6" x14ac:dyDescent="0.25">
      <c r="A272" t="s">
        <v>389</v>
      </c>
      <c r="B272" t="s">
        <v>824</v>
      </c>
      <c r="C272" t="s">
        <v>275</v>
      </c>
      <c r="D272" t="s">
        <v>2993</v>
      </c>
      <c r="E272">
        <v>24.02</v>
      </c>
      <c r="F272">
        <v>24.06</v>
      </c>
    </row>
    <row r="273" spans="1:6" x14ac:dyDescent="0.25">
      <c r="A273" t="s">
        <v>2232</v>
      </c>
      <c r="B273" t="s">
        <v>2233</v>
      </c>
      <c r="C273" t="s">
        <v>261</v>
      </c>
      <c r="D273" t="s">
        <v>2993</v>
      </c>
      <c r="E273">
        <v>122.8</v>
      </c>
      <c r="F273">
        <v>140.57</v>
      </c>
    </row>
    <row r="274" spans="1:6" x14ac:dyDescent="0.25">
      <c r="A274" t="s">
        <v>35</v>
      </c>
      <c r="B274" t="s">
        <v>919</v>
      </c>
      <c r="C274" t="s">
        <v>264</v>
      </c>
      <c r="D274" t="s">
        <v>2993</v>
      </c>
      <c r="E274">
        <v>751.5</v>
      </c>
      <c r="F274">
        <v>673.61</v>
      </c>
    </row>
    <row r="275" spans="1:6" x14ac:dyDescent="0.25">
      <c r="A275" t="s">
        <v>388</v>
      </c>
      <c r="B275" t="s">
        <v>823</v>
      </c>
      <c r="C275" t="s">
        <v>271</v>
      </c>
      <c r="D275" t="s">
        <v>2993</v>
      </c>
      <c r="E275">
        <v>143.52000000000001</v>
      </c>
      <c r="F275">
        <v>144.21</v>
      </c>
    </row>
    <row r="276" spans="1:6" x14ac:dyDescent="0.25">
      <c r="A276" t="s">
        <v>296</v>
      </c>
      <c r="B276" t="s">
        <v>714</v>
      </c>
      <c r="C276" t="s">
        <v>270</v>
      </c>
      <c r="D276" t="s">
        <v>2993</v>
      </c>
      <c r="E276">
        <v>21.14</v>
      </c>
      <c r="F276">
        <v>24.74</v>
      </c>
    </row>
    <row r="277" spans="1:6" x14ac:dyDescent="0.25">
      <c r="A277" t="s">
        <v>603</v>
      </c>
      <c r="B277" t="s">
        <v>1077</v>
      </c>
      <c r="C277" t="s">
        <v>280</v>
      </c>
      <c r="D277" t="s">
        <v>2993</v>
      </c>
      <c r="E277">
        <v>78.78</v>
      </c>
      <c r="F277">
        <v>71.94</v>
      </c>
    </row>
    <row r="278" spans="1:6" x14ac:dyDescent="0.25">
      <c r="A278" t="s">
        <v>56</v>
      </c>
      <c r="B278" t="s">
        <v>683</v>
      </c>
      <c r="C278" t="s">
        <v>271</v>
      </c>
      <c r="D278" t="s">
        <v>2993</v>
      </c>
      <c r="E278">
        <v>71.41</v>
      </c>
      <c r="F278">
        <v>69.45</v>
      </c>
    </row>
    <row r="279" spans="1:6" x14ac:dyDescent="0.25">
      <c r="A279" t="s">
        <v>390</v>
      </c>
      <c r="B279" t="s">
        <v>826</v>
      </c>
      <c r="C279" t="s">
        <v>271</v>
      </c>
      <c r="D279" t="s">
        <v>2993</v>
      </c>
      <c r="E279">
        <v>55.91</v>
      </c>
      <c r="F279">
        <v>56.34</v>
      </c>
    </row>
    <row r="280" spans="1:6" x14ac:dyDescent="0.25">
      <c r="A280" t="s">
        <v>664</v>
      </c>
      <c r="B280" t="s">
        <v>1157</v>
      </c>
      <c r="C280" t="s">
        <v>271</v>
      </c>
      <c r="D280" t="s">
        <v>2993</v>
      </c>
      <c r="E280">
        <v>23.39</v>
      </c>
      <c r="F280">
        <v>22.92</v>
      </c>
    </row>
    <row r="281" spans="1:6" x14ac:dyDescent="0.25">
      <c r="A281" t="s">
        <v>394</v>
      </c>
      <c r="B281" t="s">
        <v>831</v>
      </c>
      <c r="C281" t="s">
        <v>261</v>
      </c>
      <c r="D281" t="s">
        <v>2993</v>
      </c>
      <c r="E281">
        <v>78.34</v>
      </c>
      <c r="F281">
        <v>81.069999999999993</v>
      </c>
    </row>
    <row r="282" spans="1:6" x14ac:dyDescent="0.25">
      <c r="A282" t="s">
        <v>615</v>
      </c>
      <c r="B282" t="s">
        <v>1091</v>
      </c>
      <c r="C282" t="s">
        <v>265</v>
      </c>
      <c r="D282" t="s">
        <v>2993</v>
      </c>
      <c r="E282">
        <v>155.5</v>
      </c>
      <c r="F282">
        <v>169.68</v>
      </c>
    </row>
    <row r="283" spans="1:6" x14ac:dyDescent="0.25">
      <c r="A283" t="s">
        <v>391</v>
      </c>
      <c r="B283" t="s">
        <v>827</v>
      </c>
      <c r="C283" t="s">
        <v>280</v>
      </c>
      <c r="D283" t="s">
        <v>2993</v>
      </c>
      <c r="E283">
        <v>185.91</v>
      </c>
      <c r="F283">
        <v>180.63</v>
      </c>
    </row>
    <row r="284" spans="1:6" x14ac:dyDescent="0.25">
      <c r="A284" t="s">
        <v>456</v>
      </c>
      <c r="B284" t="s">
        <v>903</v>
      </c>
      <c r="C284" t="s">
        <v>267</v>
      </c>
      <c r="D284" t="s">
        <v>2993</v>
      </c>
      <c r="E284">
        <v>221.13</v>
      </c>
      <c r="F284">
        <v>214.13</v>
      </c>
    </row>
    <row r="285" spans="1:6" x14ac:dyDescent="0.25">
      <c r="A285" t="s">
        <v>370</v>
      </c>
      <c r="B285" t="s">
        <v>801</v>
      </c>
      <c r="C285" t="s">
        <v>265</v>
      </c>
      <c r="D285" t="s">
        <v>2993</v>
      </c>
      <c r="E285">
        <v>229.77</v>
      </c>
      <c r="F285">
        <v>248.15</v>
      </c>
    </row>
    <row r="286" spans="1:6" x14ac:dyDescent="0.25">
      <c r="A286" t="s">
        <v>310</v>
      </c>
      <c r="B286" t="s">
        <v>731</v>
      </c>
      <c r="C286" t="s">
        <v>259</v>
      </c>
      <c r="D286" t="s">
        <v>2993</v>
      </c>
      <c r="E286">
        <v>468.81</v>
      </c>
      <c r="F286">
        <v>483.36</v>
      </c>
    </row>
    <row r="287" spans="1:6" x14ac:dyDescent="0.25">
      <c r="A287" t="s">
        <v>668</v>
      </c>
      <c r="B287" t="s">
        <v>1161</v>
      </c>
      <c r="C287" t="s">
        <v>280</v>
      </c>
      <c r="D287" t="s">
        <v>2993</v>
      </c>
      <c r="E287">
        <v>41.04</v>
      </c>
      <c r="F287">
        <v>38.880000000000003</v>
      </c>
    </row>
    <row r="288" spans="1:6" x14ac:dyDescent="0.25">
      <c r="A288" t="s">
        <v>75</v>
      </c>
      <c r="B288" t="s">
        <v>828</v>
      </c>
      <c r="C288" t="s">
        <v>267</v>
      </c>
      <c r="D288" t="s">
        <v>2993</v>
      </c>
      <c r="E288">
        <v>923.71</v>
      </c>
      <c r="F288">
        <v>906.13</v>
      </c>
    </row>
    <row r="289" spans="1:6" x14ac:dyDescent="0.25">
      <c r="A289" t="s">
        <v>525</v>
      </c>
      <c r="B289" t="s">
        <v>985</v>
      </c>
      <c r="C289" t="s">
        <v>265</v>
      </c>
      <c r="D289" t="s">
        <v>2993</v>
      </c>
      <c r="E289">
        <v>569.91</v>
      </c>
      <c r="F289">
        <v>614.61</v>
      </c>
    </row>
    <row r="290" spans="1:6" x14ac:dyDescent="0.25">
      <c r="A290" t="s">
        <v>344</v>
      </c>
      <c r="B290" t="s">
        <v>771</v>
      </c>
      <c r="C290" t="s">
        <v>286</v>
      </c>
      <c r="D290" t="s">
        <v>2993</v>
      </c>
      <c r="E290">
        <v>59.65</v>
      </c>
      <c r="F290">
        <v>61.36</v>
      </c>
    </row>
    <row r="291" spans="1:6" x14ac:dyDescent="0.25">
      <c r="A291" t="s">
        <v>395</v>
      </c>
      <c r="B291" t="s">
        <v>832</v>
      </c>
      <c r="C291" t="s">
        <v>280</v>
      </c>
      <c r="D291" t="s">
        <v>2993</v>
      </c>
      <c r="E291">
        <v>255.41</v>
      </c>
      <c r="F291">
        <v>276.83999999999997</v>
      </c>
    </row>
    <row r="292" spans="1:6" x14ac:dyDescent="0.25">
      <c r="A292" t="s">
        <v>189</v>
      </c>
      <c r="B292" t="s">
        <v>1127</v>
      </c>
      <c r="C292" t="s">
        <v>264</v>
      </c>
      <c r="D292" t="s">
        <v>2993</v>
      </c>
      <c r="E292">
        <v>76.972000000000008</v>
      </c>
      <c r="F292">
        <v>72.84</v>
      </c>
    </row>
    <row r="293" spans="1:6" x14ac:dyDescent="0.25">
      <c r="A293" t="s">
        <v>283</v>
      </c>
      <c r="B293" t="s">
        <v>695</v>
      </c>
      <c r="C293" t="s">
        <v>280</v>
      </c>
      <c r="D293" t="s">
        <v>2993</v>
      </c>
      <c r="E293">
        <v>266.76</v>
      </c>
      <c r="F293">
        <v>297.74</v>
      </c>
    </row>
    <row r="294" spans="1:6" x14ac:dyDescent="0.25">
      <c r="A294" t="s">
        <v>439</v>
      </c>
      <c r="B294" t="s">
        <v>882</v>
      </c>
      <c r="C294" t="s">
        <v>265</v>
      </c>
      <c r="D294" t="s">
        <v>2993</v>
      </c>
      <c r="E294">
        <v>28.68</v>
      </c>
      <c r="F294">
        <v>30.44</v>
      </c>
    </row>
    <row r="295" spans="1:6" x14ac:dyDescent="0.25">
      <c r="A295" t="s">
        <v>671</v>
      </c>
      <c r="B295" t="s">
        <v>1165</v>
      </c>
      <c r="C295" t="s">
        <v>280</v>
      </c>
      <c r="D295" t="s">
        <v>2993</v>
      </c>
      <c r="E295">
        <v>40.020000000000003</v>
      </c>
      <c r="F295">
        <v>51.17</v>
      </c>
    </row>
    <row r="296" spans="1:6" x14ac:dyDescent="0.25">
      <c r="A296" t="s">
        <v>474</v>
      </c>
      <c r="B296" t="s">
        <v>927</v>
      </c>
      <c r="C296" t="s">
        <v>271</v>
      </c>
      <c r="D296" t="s">
        <v>2993</v>
      </c>
      <c r="E296">
        <v>64.17</v>
      </c>
      <c r="F296">
        <v>77.31</v>
      </c>
    </row>
    <row r="297" spans="1:6" x14ac:dyDescent="0.25">
      <c r="A297" t="s">
        <v>258</v>
      </c>
      <c r="B297" t="s">
        <v>674</v>
      </c>
      <c r="C297" t="s">
        <v>259</v>
      </c>
      <c r="D297" t="s">
        <v>2993</v>
      </c>
      <c r="E297">
        <v>93.18</v>
      </c>
      <c r="F297">
        <v>89.74</v>
      </c>
    </row>
    <row r="298" spans="1:6" x14ac:dyDescent="0.25">
      <c r="A298" t="s">
        <v>608</v>
      </c>
      <c r="B298" t="s">
        <v>1082</v>
      </c>
      <c r="C298" t="s">
        <v>263</v>
      </c>
      <c r="D298" t="s">
        <v>2993</v>
      </c>
      <c r="E298">
        <v>98.85</v>
      </c>
      <c r="F298">
        <v>114.96</v>
      </c>
    </row>
    <row r="299" spans="1:6" x14ac:dyDescent="0.25">
      <c r="A299" t="s">
        <v>112</v>
      </c>
      <c r="B299" t="s">
        <v>1076</v>
      </c>
      <c r="C299" t="s">
        <v>261</v>
      </c>
      <c r="D299" t="s">
        <v>2993</v>
      </c>
      <c r="E299">
        <v>493.36</v>
      </c>
      <c r="F299">
        <v>515.01</v>
      </c>
    </row>
    <row r="300" spans="1:6" x14ac:dyDescent="0.25">
      <c r="A300" t="s">
        <v>620</v>
      </c>
      <c r="B300" t="s">
        <v>1097</v>
      </c>
      <c r="C300" t="s">
        <v>275</v>
      </c>
      <c r="D300" t="s">
        <v>2993</v>
      </c>
      <c r="E300">
        <v>166.18</v>
      </c>
      <c r="F300">
        <v>152.61000000000001</v>
      </c>
    </row>
    <row r="301" spans="1:6" x14ac:dyDescent="0.25">
      <c r="A301" t="s">
        <v>468</v>
      </c>
      <c r="B301" t="s">
        <v>920</v>
      </c>
      <c r="C301" t="s">
        <v>280</v>
      </c>
      <c r="D301" t="s">
        <v>2993</v>
      </c>
      <c r="E301">
        <v>231.74</v>
      </c>
      <c r="F301">
        <v>264.97000000000003</v>
      </c>
    </row>
    <row r="302" spans="1:6" x14ac:dyDescent="0.25">
      <c r="A302" t="s">
        <v>399</v>
      </c>
      <c r="B302" t="s">
        <v>836</v>
      </c>
      <c r="C302" t="s">
        <v>265</v>
      </c>
      <c r="D302" t="s">
        <v>2993</v>
      </c>
      <c r="E302">
        <v>80.209999999999994</v>
      </c>
      <c r="F302">
        <v>84.19</v>
      </c>
    </row>
    <row r="303" spans="1:6" x14ac:dyDescent="0.25">
      <c r="A303" t="s">
        <v>284</v>
      </c>
      <c r="B303" t="s">
        <v>696</v>
      </c>
      <c r="C303" t="s">
        <v>280</v>
      </c>
      <c r="D303" t="s">
        <v>2993</v>
      </c>
      <c r="E303">
        <v>296.52999999999997</v>
      </c>
      <c r="F303">
        <v>314.89</v>
      </c>
    </row>
    <row r="304" spans="1:6" x14ac:dyDescent="0.25">
      <c r="A304" t="s">
        <v>506</v>
      </c>
      <c r="B304" t="s">
        <v>965</v>
      </c>
      <c r="C304" t="s">
        <v>264</v>
      </c>
      <c r="D304" t="s">
        <v>2993</v>
      </c>
      <c r="E304">
        <v>77.62</v>
      </c>
      <c r="F304">
        <v>75.180000000000007</v>
      </c>
    </row>
    <row r="305" spans="1:6" x14ac:dyDescent="0.25">
      <c r="A305" t="s">
        <v>524</v>
      </c>
      <c r="B305" t="s">
        <v>984</v>
      </c>
      <c r="C305" t="s">
        <v>267</v>
      </c>
      <c r="D305" t="s">
        <v>2993</v>
      </c>
      <c r="E305">
        <v>518.80999999999995</v>
      </c>
      <c r="F305">
        <v>508.32</v>
      </c>
    </row>
    <row r="306" spans="1:6" x14ac:dyDescent="0.25">
      <c r="A306" t="s">
        <v>65</v>
      </c>
      <c r="B306" t="s">
        <v>1040</v>
      </c>
      <c r="C306" t="s">
        <v>261</v>
      </c>
      <c r="D306" t="s">
        <v>2993</v>
      </c>
      <c r="E306">
        <v>476.96</v>
      </c>
      <c r="F306">
        <v>486.96</v>
      </c>
    </row>
    <row r="307" spans="1:6" x14ac:dyDescent="0.25">
      <c r="A307" t="s">
        <v>378</v>
      </c>
      <c r="B307" t="s">
        <v>810</v>
      </c>
      <c r="C307" t="s">
        <v>271</v>
      </c>
      <c r="D307" t="s">
        <v>2993</v>
      </c>
      <c r="E307">
        <v>75.260000000000005</v>
      </c>
      <c r="F307">
        <v>70.430000000000007</v>
      </c>
    </row>
    <row r="308" spans="1:6" x14ac:dyDescent="0.25">
      <c r="A308" t="s">
        <v>400</v>
      </c>
      <c r="B308" t="s">
        <v>838</v>
      </c>
      <c r="C308" t="s">
        <v>267</v>
      </c>
      <c r="D308" t="s">
        <v>2993</v>
      </c>
      <c r="E308">
        <v>90</v>
      </c>
      <c r="F308">
        <v>91.03</v>
      </c>
    </row>
    <row r="309" spans="1:6" x14ac:dyDescent="0.25">
      <c r="A309" t="s">
        <v>595</v>
      </c>
      <c r="B309" t="s">
        <v>1067</v>
      </c>
      <c r="C309" t="s">
        <v>261</v>
      </c>
      <c r="D309" t="s">
        <v>2993</v>
      </c>
      <c r="E309">
        <v>76.19</v>
      </c>
      <c r="F309">
        <v>84.84</v>
      </c>
    </row>
    <row r="310" spans="1:6" x14ac:dyDescent="0.25">
      <c r="A310" t="s">
        <v>171</v>
      </c>
      <c r="B310" t="s">
        <v>1133</v>
      </c>
      <c r="C310" t="s">
        <v>263</v>
      </c>
      <c r="D310" t="s">
        <v>2993</v>
      </c>
      <c r="E310">
        <v>524.62</v>
      </c>
      <c r="F310">
        <v>575.16</v>
      </c>
    </row>
    <row r="311" spans="1:6" x14ac:dyDescent="0.25">
      <c r="A311" t="s">
        <v>635</v>
      </c>
      <c r="B311" t="s">
        <v>1122</v>
      </c>
      <c r="C311" t="s">
        <v>280</v>
      </c>
      <c r="D311" t="s">
        <v>2993</v>
      </c>
      <c r="E311">
        <v>36.51</v>
      </c>
      <c r="F311">
        <v>40.479999999999997</v>
      </c>
    </row>
    <row r="312" spans="1:6" x14ac:dyDescent="0.25">
      <c r="A312" t="s">
        <v>640</v>
      </c>
      <c r="B312" t="s">
        <v>1128</v>
      </c>
      <c r="C312" t="s">
        <v>280</v>
      </c>
      <c r="D312" t="s">
        <v>2993</v>
      </c>
      <c r="E312">
        <v>156.55000000000001</v>
      </c>
      <c r="F312">
        <v>161.25</v>
      </c>
    </row>
    <row r="313" spans="1:6" x14ac:dyDescent="0.25">
      <c r="A313" t="s">
        <v>470</v>
      </c>
      <c r="B313" t="s">
        <v>922</v>
      </c>
      <c r="C313" t="s">
        <v>271</v>
      </c>
      <c r="D313" t="s">
        <v>2993</v>
      </c>
      <c r="E313">
        <v>83.76</v>
      </c>
      <c r="F313">
        <v>78.06</v>
      </c>
    </row>
    <row r="314" spans="1:6" x14ac:dyDescent="0.25">
      <c r="A314" t="s">
        <v>575</v>
      </c>
      <c r="B314" t="s">
        <v>1046</v>
      </c>
      <c r="C314" t="s">
        <v>261</v>
      </c>
      <c r="D314" t="s">
        <v>2993</v>
      </c>
      <c r="E314">
        <v>257.13</v>
      </c>
      <c r="F314">
        <v>287.10000000000002</v>
      </c>
    </row>
    <row r="315" spans="1:6" x14ac:dyDescent="0.25">
      <c r="A315" t="s">
        <v>652</v>
      </c>
      <c r="B315" t="s">
        <v>1143</v>
      </c>
      <c r="C315" t="s">
        <v>259</v>
      </c>
      <c r="D315" t="s">
        <v>2993</v>
      </c>
      <c r="E315">
        <v>520.67999999999995</v>
      </c>
      <c r="F315">
        <v>577.53</v>
      </c>
    </row>
    <row r="316" spans="1:6" x14ac:dyDescent="0.25">
      <c r="A316" t="s">
        <v>398</v>
      </c>
      <c r="B316" t="s">
        <v>835</v>
      </c>
      <c r="C316" t="s">
        <v>261</v>
      </c>
      <c r="D316" t="s">
        <v>2993</v>
      </c>
      <c r="E316">
        <v>229.68</v>
      </c>
      <c r="F316">
        <v>222.06</v>
      </c>
    </row>
    <row r="317" spans="1:6" x14ac:dyDescent="0.25">
      <c r="A317" t="s">
        <v>285</v>
      </c>
      <c r="B317" t="s">
        <v>698</v>
      </c>
      <c r="C317" t="s">
        <v>265</v>
      </c>
      <c r="D317" t="s">
        <v>2993</v>
      </c>
      <c r="E317">
        <v>133.18</v>
      </c>
      <c r="F317">
        <v>134.84</v>
      </c>
    </row>
    <row r="318" spans="1:6" x14ac:dyDescent="0.25">
      <c r="A318" t="s">
        <v>120</v>
      </c>
      <c r="B318" t="s">
        <v>1086</v>
      </c>
      <c r="C318" t="s">
        <v>271</v>
      </c>
      <c r="D318" t="s">
        <v>2993</v>
      </c>
      <c r="E318">
        <v>50.83</v>
      </c>
      <c r="F318">
        <v>53.77</v>
      </c>
    </row>
    <row r="319" spans="1:6" x14ac:dyDescent="0.25">
      <c r="A319" t="s">
        <v>299</v>
      </c>
      <c r="B319" t="s">
        <v>717</v>
      </c>
      <c r="C319" t="s">
        <v>271</v>
      </c>
      <c r="D319" t="s">
        <v>2993</v>
      </c>
      <c r="E319">
        <v>52.96</v>
      </c>
      <c r="F319">
        <v>49.06</v>
      </c>
    </row>
    <row r="320" spans="1:6" x14ac:dyDescent="0.25">
      <c r="A320" t="s">
        <v>672</v>
      </c>
      <c r="B320" t="s">
        <v>1166</v>
      </c>
      <c r="C320" t="s">
        <v>267</v>
      </c>
      <c r="D320" t="s">
        <v>2993</v>
      </c>
      <c r="E320">
        <v>358.2</v>
      </c>
      <c r="F320">
        <v>286.60000000000002</v>
      </c>
    </row>
    <row r="321" spans="1:6" x14ac:dyDescent="0.25">
      <c r="A321" t="s">
        <v>612</v>
      </c>
      <c r="B321" t="s">
        <v>1087</v>
      </c>
      <c r="C321" t="s">
        <v>259</v>
      </c>
      <c r="D321" t="s">
        <v>2993</v>
      </c>
      <c r="E321">
        <v>26.39</v>
      </c>
      <c r="F321">
        <v>26.02</v>
      </c>
    </row>
    <row r="322" spans="1:6" x14ac:dyDescent="0.25">
      <c r="A322" t="s">
        <v>621</v>
      </c>
      <c r="B322" t="s">
        <v>1099</v>
      </c>
      <c r="C322" t="s">
        <v>270</v>
      </c>
      <c r="D322" t="s">
        <v>2993</v>
      </c>
      <c r="E322">
        <v>163.58000000000001</v>
      </c>
      <c r="F322">
        <v>156.91</v>
      </c>
    </row>
    <row r="323" spans="1:6" x14ac:dyDescent="0.25">
      <c r="A323" t="s">
        <v>281</v>
      </c>
      <c r="B323" t="s">
        <v>692</v>
      </c>
      <c r="C323" t="s">
        <v>264</v>
      </c>
      <c r="D323" t="s">
        <v>2993</v>
      </c>
      <c r="E323">
        <v>914.1</v>
      </c>
      <c r="F323">
        <v>883.26</v>
      </c>
    </row>
    <row r="324" spans="1:6" x14ac:dyDescent="0.25">
      <c r="A324" t="s">
        <v>196</v>
      </c>
      <c r="B324" t="s">
        <v>697</v>
      </c>
      <c r="C324" t="s">
        <v>267</v>
      </c>
      <c r="D324" t="s">
        <v>2993</v>
      </c>
      <c r="E324">
        <v>115.86</v>
      </c>
      <c r="F324">
        <v>106.34</v>
      </c>
    </row>
    <row r="325" spans="1:6" x14ac:dyDescent="0.25">
      <c r="A325" t="s">
        <v>126</v>
      </c>
      <c r="B325" t="s">
        <v>1109</v>
      </c>
      <c r="C325" t="s">
        <v>267</v>
      </c>
      <c r="D325" t="s">
        <v>2993</v>
      </c>
      <c r="E325">
        <v>68.28</v>
      </c>
      <c r="F325">
        <v>53.8</v>
      </c>
    </row>
    <row r="326" spans="1:6" x14ac:dyDescent="0.25">
      <c r="A326" t="s">
        <v>453</v>
      </c>
      <c r="B326" t="s">
        <v>900</v>
      </c>
      <c r="C326" t="s">
        <v>270</v>
      </c>
      <c r="D326" t="s">
        <v>2993</v>
      </c>
      <c r="E326">
        <v>26.13</v>
      </c>
      <c r="F326">
        <v>26.55</v>
      </c>
    </row>
    <row r="327" spans="1:6" x14ac:dyDescent="0.25">
      <c r="A327" t="s">
        <v>505</v>
      </c>
      <c r="B327" t="s">
        <v>964</v>
      </c>
      <c r="C327" t="s">
        <v>261</v>
      </c>
      <c r="D327" t="s">
        <v>2993</v>
      </c>
      <c r="E327">
        <v>98.25</v>
      </c>
      <c r="F327">
        <v>118.28</v>
      </c>
    </row>
    <row r="328" spans="1:6" x14ac:dyDescent="0.25">
      <c r="A328" t="s">
        <v>313</v>
      </c>
      <c r="B328" t="s">
        <v>734</v>
      </c>
      <c r="C328" t="s">
        <v>261</v>
      </c>
      <c r="D328" t="s">
        <v>2993</v>
      </c>
      <c r="E328">
        <v>561.92999999999995</v>
      </c>
      <c r="F328">
        <v>603.80999999999995</v>
      </c>
    </row>
    <row r="329" spans="1:6" x14ac:dyDescent="0.25">
      <c r="A329" t="s">
        <v>32</v>
      </c>
      <c r="B329" t="s">
        <v>711</v>
      </c>
      <c r="C329" t="s">
        <v>264</v>
      </c>
      <c r="D329" t="s">
        <v>2993</v>
      </c>
      <c r="E329">
        <v>430.59</v>
      </c>
      <c r="F329">
        <v>418.78</v>
      </c>
    </row>
    <row r="330" spans="1:6" x14ac:dyDescent="0.25">
      <c r="A330" t="s">
        <v>404</v>
      </c>
      <c r="B330" t="s">
        <v>843</v>
      </c>
      <c r="C330" t="s">
        <v>264</v>
      </c>
      <c r="D330" t="s">
        <v>2993</v>
      </c>
      <c r="E330">
        <v>441.76</v>
      </c>
      <c r="F330">
        <v>477.1</v>
      </c>
    </row>
    <row r="331" spans="1:6" x14ac:dyDescent="0.25">
      <c r="A331" t="s">
        <v>482</v>
      </c>
      <c r="B331" t="s">
        <v>937</v>
      </c>
      <c r="C331" t="s">
        <v>261</v>
      </c>
      <c r="D331" t="s">
        <v>2993</v>
      </c>
      <c r="E331">
        <v>168.88</v>
      </c>
      <c r="F331">
        <v>193.63</v>
      </c>
    </row>
    <row r="332" spans="1:6" x14ac:dyDescent="0.25">
      <c r="A332" t="s">
        <v>533</v>
      </c>
      <c r="B332" t="s">
        <v>993</v>
      </c>
      <c r="C332" t="s">
        <v>263</v>
      </c>
      <c r="D332" t="s">
        <v>2993</v>
      </c>
      <c r="E332">
        <v>35.020000000000003</v>
      </c>
      <c r="F332">
        <v>37.85</v>
      </c>
    </row>
    <row r="333" spans="1:6" x14ac:dyDescent="0.25">
      <c r="A333" t="s">
        <v>623</v>
      </c>
      <c r="B333" t="s">
        <v>1103</v>
      </c>
      <c r="C333" t="s">
        <v>267</v>
      </c>
      <c r="D333" t="s">
        <v>2993</v>
      </c>
      <c r="E333">
        <v>1383.06</v>
      </c>
      <c r="F333">
        <v>1365.68</v>
      </c>
    </row>
    <row r="334" spans="1:6" x14ac:dyDescent="0.25">
      <c r="A334" t="s">
        <v>138</v>
      </c>
      <c r="B334" t="s">
        <v>842</v>
      </c>
      <c r="C334" t="s">
        <v>264</v>
      </c>
      <c r="D334" t="s">
        <v>2993</v>
      </c>
      <c r="E334">
        <v>91.22</v>
      </c>
      <c r="F334">
        <v>109.08</v>
      </c>
    </row>
    <row r="335" spans="1:6" x14ac:dyDescent="0.25">
      <c r="A335" t="s">
        <v>499</v>
      </c>
      <c r="B335" t="s">
        <v>955</v>
      </c>
      <c r="C335" t="s">
        <v>280</v>
      </c>
      <c r="D335" t="s">
        <v>2993</v>
      </c>
      <c r="E335">
        <v>19.329999999999998</v>
      </c>
      <c r="F335">
        <v>23.71</v>
      </c>
    </row>
    <row r="336" spans="1:6" x14ac:dyDescent="0.25">
      <c r="A336" t="s">
        <v>588</v>
      </c>
      <c r="B336" t="s">
        <v>1060</v>
      </c>
      <c r="C336" t="s">
        <v>261</v>
      </c>
      <c r="D336" t="s">
        <v>2993</v>
      </c>
      <c r="E336">
        <v>73</v>
      </c>
      <c r="F336">
        <v>74.3</v>
      </c>
    </row>
    <row r="337" spans="1:6" x14ac:dyDescent="0.25">
      <c r="A337" t="s">
        <v>529</v>
      </c>
      <c r="B337" t="s">
        <v>989</v>
      </c>
      <c r="C337" t="s">
        <v>265</v>
      </c>
      <c r="D337" t="s">
        <v>2993</v>
      </c>
      <c r="E337">
        <v>251.81</v>
      </c>
      <c r="F337">
        <v>253.35</v>
      </c>
    </row>
    <row r="338" spans="1:6" x14ac:dyDescent="0.25">
      <c r="A338" t="s">
        <v>256</v>
      </c>
      <c r="B338" t="s">
        <v>790</v>
      </c>
      <c r="C338" t="s">
        <v>286</v>
      </c>
      <c r="D338" t="s">
        <v>2993</v>
      </c>
      <c r="E338">
        <v>84.65</v>
      </c>
      <c r="F338">
        <v>84.03</v>
      </c>
    </row>
    <row r="339" spans="1:6" x14ac:dyDescent="0.25">
      <c r="A339" t="s">
        <v>172</v>
      </c>
      <c r="B339" t="s">
        <v>845</v>
      </c>
      <c r="C339" t="s">
        <v>259</v>
      </c>
      <c r="D339" t="s">
        <v>2993</v>
      </c>
      <c r="E339">
        <v>53.71</v>
      </c>
      <c r="F339">
        <v>57.57</v>
      </c>
    </row>
    <row r="340" spans="1:6" x14ac:dyDescent="0.25">
      <c r="A340" t="s">
        <v>44</v>
      </c>
      <c r="B340" t="s">
        <v>1051</v>
      </c>
      <c r="C340" t="s">
        <v>263</v>
      </c>
      <c r="D340" t="s">
        <v>2993</v>
      </c>
      <c r="E340">
        <v>697.06</v>
      </c>
      <c r="F340">
        <v>772.07</v>
      </c>
    </row>
    <row r="341" spans="1:6" x14ac:dyDescent="0.25">
      <c r="A341" t="s">
        <v>405</v>
      </c>
      <c r="B341" t="s">
        <v>847</v>
      </c>
      <c r="C341" t="s">
        <v>286</v>
      </c>
      <c r="D341" t="s">
        <v>2993</v>
      </c>
      <c r="E341">
        <v>34.06</v>
      </c>
      <c r="F341">
        <v>34.93</v>
      </c>
    </row>
    <row r="342" spans="1:6" x14ac:dyDescent="0.25">
      <c r="A342" t="s">
        <v>198</v>
      </c>
      <c r="B342" t="s">
        <v>846</v>
      </c>
      <c r="C342" t="s">
        <v>280</v>
      </c>
      <c r="D342" t="s">
        <v>2993</v>
      </c>
      <c r="E342">
        <v>79.010000000000005</v>
      </c>
      <c r="F342">
        <v>81.48</v>
      </c>
    </row>
    <row r="343" spans="1:6" x14ac:dyDescent="0.25">
      <c r="A343" t="s">
        <v>409</v>
      </c>
      <c r="B343" t="s">
        <v>851</v>
      </c>
      <c r="C343" t="s">
        <v>265</v>
      </c>
      <c r="D343" t="s">
        <v>2993</v>
      </c>
      <c r="E343">
        <v>519.78</v>
      </c>
      <c r="F343">
        <v>529.65</v>
      </c>
    </row>
    <row r="344" spans="1:6" x14ac:dyDescent="0.25">
      <c r="A344" t="s">
        <v>633</v>
      </c>
      <c r="B344" t="s">
        <v>1119</v>
      </c>
      <c r="C344" t="s">
        <v>264</v>
      </c>
      <c r="D344" t="s">
        <v>2993</v>
      </c>
      <c r="E344">
        <v>878.95</v>
      </c>
      <c r="F344">
        <v>918.34</v>
      </c>
    </row>
    <row r="345" spans="1:6" x14ac:dyDescent="0.25">
      <c r="A345" t="s">
        <v>610</v>
      </c>
      <c r="B345" t="s">
        <v>1084</v>
      </c>
      <c r="C345" t="s">
        <v>286</v>
      </c>
      <c r="D345" t="s">
        <v>2993</v>
      </c>
      <c r="E345">
        <v>81.040000000000006</v>
      </c>
      <c r="F345">
        <v>86.45</v>
      </c>
    </row>
    <row r="346" spans="1:6" x14ac:dyDescent="0.25">
      <c r="A346" t="s">
        <v>406</v>
      </c>
      <c r="B346" t="s">
        <v>848</v>
      </c>
      <c r="C346" t="s">
        <v>265</v>
      </c>
      <c r="D346" t="s">
        <v>2993</v>
      </c>
      <c r="E346">
        <v>245.8</v>
      </c>
      <c r="F346">
        <v>248.16</v>
      </c>
    </row>
    <row r="347" spans="1:6" x14ac:dyDescent="0.25">
      <c r="A347" t="s">
        <v>536</v>
      </c>
      <c r="B347" t="s">
        <v>996</v>
      </c>
      <c r="C347" t="s">
        <v>264</v>
      </c>
      <c r="D347" t="s">
        <v>2993</v>
      </c>
      <c r="E347">
        <v>117.32</v>
      </c>
      <c r="F347">
        <v>125.32</v>
      </c>
    </row>
    <row r="348" spans="1:6" x14ac:dyDescent="0.25">
      <c r="A348" t="s">
        <v>490</v>
      </c>
      <c r="B348" t="s">
        <v>945</v>
      </c>
      <c r="C348" t="s">
        <v>261</v>
      </c>
      <c r="D348" t="s">
        <v>2993</v>
      </c>
      <c r="E348">
        <v>88.24</v>
      </c>
      <c r="F348">
        <v>95.76</v>
      </c>
    </row>
    <row r="349" spans="1:6" x14ac:dyDescent="0.25">
      <c r="A349" t="s">
        <v>410</v>
      </c>
      <c r="B349" t="s">
        <v>853</v>
      </c>
      <c r="C349" t="s">
        <v>259</v>
      </c>
      <c r="D349" t="s">
        <v>2993</v>
      </c>
      <c r="E349">
        <v>143.59</v>
      </c>
      <c r="F349">
        <v>156.11000000000001</v>
      </c>
    </row>
    <row r="350" spans="1:6" x14ac:dyDescent="0.25">
      <c r="A350" t="s">
        <v>49</v>
      </c>
      <c r="B350" t="s">
        <v>1031</v>
      </c>
      <c r="C350" t="s">
        <v>264</v>
      </c>
      <c r="D350" t="s">
        <v>2993</v>
      </c>
      <c r="E350">
        <v>119.1</v>
      </c>
      <c r="F350">
        <v>143.71</v>
      </c>
    </row>
    <row r="351" spans="1:6" x14ac:dyDescent="0.25">
      <c r="A351" t="s">
        <v>535</v>
      </c>
      <c r="B351" t="s">
        <v>995</v>
      </c>
      <c r="C351" t="s">
        <v>280</v>
      </c>
      <c r="D351" t="s">
        <v>2993</v>
      </c>
      <c r="E351">
        <v>9369.58</v>
      </c>
      <c r="F351">
        <v>9655.67</v>
      </c>
    </row>
    <row r="352" spans="1:6" x14ac:dyDescent="0.25">
      <c r="A352" t="s">
        <v>650</v>
      </c>
      <c r="B352" t="s">
        <v>1141</v>
      </c>
      <c r="C352" t="s">
        <v>263</v>
      </c>
      <c r="D352" t="s">
        <v>2993</v>
      </c>
      <c r="E352">
        <v>27.38</v>
      </c>
      <c r="F352">
        <v>27.93</v>
      </c>
    </row>
    <row r="353" spans="1:6" x14ac:dyDescent="0.25">
      <c r="A353" t="s">
        <v>659</v>
      </c>
      <c r="B353" t="s">
        <v>1141</v>
      </c>
      <c r="C353" t="s">
        <v>263</v>
      </c>
      <c r="D353" t="s">
        <v>2993</v>
      </c>
      <c r="E353">
        <v>26.14</v>
      </c>
      <c r="F353">
        <v>26.33</v>
      </c>
    </row>
    <row r="354" spans="1:6" x14ac:dyDescent="0.25">
      <c r="A354" t="s">
        <v>145</v>
      </c>
      <c r="B354" t="s">
        <v>820</v>
      </c>
      <c r="C354" t="s">
        <v>264</v>
      </c>
      <c r="D354" t="s">
        <v>2993</v>
      </c>
      <c r="E354">
        <v>229.93</v>
      </c>
      <c r="F354">
        <v>230.15</v>
      </c>
    </row>
    <row r="355" spans="1:6" x14ac:dyDescent="0.25">
      <c r="A355" t="s">
        <v>628</v>
      </c>
      <c r="B355" t="s">
        <v>1112</v>
      </c>
      <c r="C355" t="s">
        <v>275</v>
      </c>
      <c r="D355" t="s">
        <v>2993</v>
      </c>
      <c r="E355">
        <v>62.71</v>
      </c>
      <c r="F355">
        <v>63.79</v>
      </c>
    </row>
    <row r="356" spans="1:6" x14ac:dyDescent="0.25">
      <c r="A356" t="s">
        <v>537</v>
      </c>
      <c r="B356" t="s">
        <v>997</v>
      </c>
      <c r="C356" t="s">
        <v>265</v>
      </c>
      <c r="D356" t="s">
        <v>2993</v>
      </c>
      <c r="E356">
        <v>192.61</v>
      </c>
      <c r="F356">
        <v>198.05</v>
      </c>
    </row>
    <row r="357" spans="1:6" x14ac:dyDescent="0.25">
      <c r="A357" t="s">
        <v>413</v>
      </c>
      <c r="B357" t="s">
        <v>856</v>
      </c>
      <c r="C357" t="s">
        <v>270</v>
      </c>
      <c r="D357" t="s">
        <v>2993</v>
      </c>
      <c r="E357">
        <v>91.37</v>
      </c>
      <c r="F357">
        <v>96.82</v>
      </c>
    </row>
    <row r="358" spans="1:6" x14ac:dyDescent="0.25">
      <c r="A358" t="s">
        <v>412</v>
      </c>
      <c r="B358" t="s">
        <v>855</v>
      </c>
      <c r="C358" t="s">
        <v>263</v>
      </c>
      <c r="D358" t="s">
        <v>2993</v>
      </c>
      <c r="E358">
        <v>99.97</v>
      </c>
      <c r="F358">
        <v>103.61</v>
      </c>
    </row>
    <row r="359" spans="1:6" x14ac:dyDescent="0.25">
      <c r="A359" t="s">
        <v>570</v>
      </c>
      <c r="B359" t="s">
        <v>1041</v>
      </c>
      <c r="C359" t="s">
        <v>264</v>
      </c>
      <c r="D359" t="s">
        <v>2993</v>
      </c>
      <c r="E359">
        <v>71.72</v>
      </c>
      <c r="F359">
        <v>67.14</v>
      </c>
    </row>
    <row r="360" spans="1:6" x14ac:dyDescent="0.25">
      <c r="A360" t="s">
        <v>124</v>
      </c>
      <c r="B360" t="s">
        <v>825</v>
      </c>
      <c r="C360" t="s">
        <v>264</v>
      </c>
      <c r="D360" t="s">
        <v>2993</v>
      </c>
      <c r="E360">
        <v>162.03</v>
      </c>
      <c r="F360">
        <v>173.76</v>
      </c>
    </row>
    <row r="361" spans="1:6" x14ac:dyDescent="0.25">
      <c r="A361" t="s">
        <v>511</v>
      </c>
      <c r="B361" t="s">
        <v>970</v>
      </c>
      <c r="C361" t="s">
        <v>280</v>
      </c>
      <c r="D361" t="s">
        <v>2993</v>
      </c>
      <c r="E361">
        <v>1125.48</v>
      </c>
      <c r="F361">
        <v>1219.01</v>
      </c>
    </row>
    <row r="362" spans="1:6" x14ac:dyDescent="0.25">
      <c r="A362" t="s">
        <v>319</v>
      </c>
      <c r="B362" t="s">
        <v>740</v>
      </c>
      <c r="C362" t="s">
        <v>265</v>
      </c>
      <c r="D362" t="s">
        <v>2993</v>
      </c>
      <c r="E362">
        <v>94.18</v>
      </c>
      <c r="F362">
        <v>105.52</v>
      </c>
    </row>
    <row r="363" spans="1:6" x14ac:dyDescent="0.25">
      <c r="A363" t="s">
        <v>411</v>
      </c>
      <c r="B363" t="s">
        <v>854</v>
      </c>
      <c r="C363" t="s">
        <v>270</v>
      </c>
      <c r="D363" t="s">
        <v>2993</v>
      </c>
      <c r="E363">
        <v>51.05</v>
      </c>
      <c r="F363">
        <v>51.82</v>
      </c>
    </row>
    <row r="364" spans="1:6" x14ac:dyDescent="0.25">
      <c r="A364" t="s">
        <v>632</v>
      </c>
      <c r="B364" t="s">
        <v>1118</v>
      </c>
      <c r="C364" t="s">
        <v>264</v>
      </c>
      <c r="D364" t="s">
        <v>2993</v>
      </c>
      <c r="E364">
        <v>346.9</v>
      </c>
      <c r="F364">
        <v>378.41</v>
      </c>
    </row>
    <row r="365" spans="1:6" x14ac:dyDescent="0.25">
      <c r="A365" t="s">
        <v>478</v>
      </c>
      <c r="B365" t="s">
        <v>932</v>
      </c>
      <c r="C365" t="s">
        <v>263</v>
      </c>
      <c r="D365" t="s">
        <v>2993</v>
      </c>
      <c r="E365">
        <v>10.57</v>
      </c>
      <c r="F365">
        <v>10.31</v>
      </c>
    </row>
    <row r="366" spans="1:6" x14ac:dyDescent="0.25">
      <c r="A366" t="s">
        <v>330</v>
      </c>
      <c r="B366" t="s">
        <v>756</v>
      </c>
      <c r="C366" t="s">
        <v>265</v>
      </c>
      <c r="D366" t="s">
        <v>2993</v>
      </c>
      <c r="E366">
        <v>169.38</v>
      </c>
      <c r="F366">
        <v>167.82</v>
      </c>
    </row>
    <row r="367" spans="1:6" x14ac:dyDescent="0.25">
      <c r="A367" t="s">
        <v>492</v>
      </c>
      <c r="B367" t="s">
        <v>947</v>
      </c>
      <c r="C367" t="s">
        <v>265</v>
      </c>
      <c r="D367" t="s">
        <v>2993</v>
      </c>
      <c r="E367">
        <v>135.09</v>
      </c>
      <c r="F367">
        <v>141.09</v>
      </c>
    </row>
    <row r="368" spans="1:6" x14ac:dyDescent="0.25">
      <c r="A368" t="s">
        <v>471</v>
      </c>
      <c r="B368" t="s">
        <v>923</v>
      </c>
      <c r="C368" t="s">
        <v>265</v>
      </c>
      <c r="D368" t="s">
        <v>2993</v>
      </c>
      <c r="E368">
        <v>95.12</v>
      </c>
      <c r="F368">
        <v>109.61</v>
      </c>
    </row>
    <row r="369" spans="1:6" x14ac:dyDescent="0.25">
      <c r="A369" t="s">
        <v>415</v>
      </c>
      <c r="B369" t="s">
        <v>858</v>
      </c>
      <c r="C369" t="s">
        <v>286</v>
      </c>
      <c r="D369" t="s">
        <v>2993</v>
      </c>
      <c r="E369">
        <v>19.77</v>
      </c>
      <c r="F369">
        <v>20.350000000000001</v>
      </c>
    </row>
    <row r="370" spans="1:6" x14ac:dyDescent="0.25">
      <c r="A370" t="s">
        <v>426</v>
      </c>
      <c r="B370" t="s">
        <v>869</v>
      </c>
      <c r="C370" t="s">
        <v>286</v>
      </c>
      <c r="D370" t="s">
        <v>2993</v>
      </c>
      <c r="E370">
        <v>84.16</v>
      </c>
      <c r="F370">
        <v>90.17</v>
      </c>
    </row>
    <row r="371" spans="1:6" x14ac:dyDescent="0.25">
      <c r="A371" t="s">
        <v>125</v>
      </c>
      <c r="B371" t="s">
        <v>1116</v>
      </c>
      <c r="C371" t="s">
        <v>271</v>
      </c>
      <c r="D371" t="s">
        <v>2993</v>
      </c>
      <c r="E371">
        <v>177.36</v>
      </c>
      <c r="F371">
        <v>175.01</v>
      </c>
    </row>
    <row r="372" spans="1:6" x14ac:dyDescent="0.25">
      <c r="A372" t="s">
        <v>288</v>
      </c>
      <c r="B372" t="s">
        <v>701</v>
      </c>
      <c r="C372" t="s">
        <v>267</v>
      </c>
      <c r="D372" t="s">
        <v>2993</v>
      </c>
      <c r="E372">
        <v>29.27</v>
      </c>
      <c r="F372">
        <v>28.93</v>
      </c>
    </row>
    <row r="373" spans="1:6" x14ac:dyDescent="0.25">
      <c r="A373" t="s">
        <v>407</v>
      </c>
      <c r="B373" t="s">
        <v>849</v>
      </c>
      <c r="C373" t="s">
        <v>261</v>
      </c>
      <c r="D373" t="s">
        <v>2993</v>
      </c>
      <c r="E373">
        <v>81.319999999999993</v>
      </c>
      <c r="F373">
        <v>89.65</v>
      </c>
    </row>
    <row r="374" spans="1:6" x14ac:dyDescent="0.25">
      <c r="A374" t="s">
        <v>46</v>
      </c>
      <c r="B374" t="s">
        <v>702</v>
      </c>
      <c r="C374" t="s">
        <v>271</v>
      </c>
      <c r="D374" t="s">
        <v>2993</v>
      </c>
      <c r="E374">
        <v>174.08</v>
      </c>
      <c r="F374">
        <v>169.54</v>
      </c>
    </row>
    <row r="375" spans="1:6" x14ac:dyDescent="0.25">
      <c r="A375" t="s">
        <v>424</v>
      </c>
      <c r="B375" t="s">
        <v>867</v>
      </c>
      <c r="C375" t="s">
        <v>261</v>
      </c>
      <c r="D375" t="s">
        <v>2993</v>
      </c>
      <c r="E375">
        <v>255.46</v>
      </c>
      <c r="F375">
        <v>250.74</v>
      </c>
    </row>
    <row r="376" spans="1:6" x14ac:dyDescent="0.25">
      <c r="A376" t="s">
        <v>416</v>
      </c>
      <c r="B376" t="s">
        <v>859</v>
      </c>
      <c r="C376" t="s">
        <v>265</v>
      </c>
      <c r="D376" t="s">
        <v>2993</v>
      </c>
      <c r="E376">
        <v>591.33000000000004</v>
      </c>
      <c r="F376">
        <v>639.24</v>
      </c>
    </row>
    <row r="377" spans="1:6" x14ac:dyDescent="0.25">
      <c r="A377" t="s">
        <v>420</v>
      </c>
      <c r="B377" t="s">
        <v>863</v>
      </c>
      <c r="C377" t="s">
        <v>280</v>
      </c>
      <c r="D377" t="s">
        <v>2993</v>
      </c>
      <c r="E377">
        <v>139.54</v>
      </c>
      <c r="F377">
        <v>144.26</v>
      </c>
    </row>
    <row r="378" spans="1:6" x14ac:dyDescent="0.25">
      <c r="A378" t="s">
        <v>491</v>
      </c>
      <c r="B378" t="s">
        <v>946</v>
      </c>
      <c r="C378" t="s">
        <v>259</v>
      </c>
      <c r="D378" t="s">
        <v>2993</v>
      </c>
      <c r="E378">
        <v>210.27</v>
      </c>
      <c r="F378">
        <v>219.1</v>
      </c>
    </row>
    <row r="379" spans="1:6" x14ac:dyDescent="0.25">
      <c r="A379" t="s">
        <v>556</v>
      </c>
      <c r="B379" t="s">
        <v>1023</v>
      </c>
      <c r="C379" t="s">
        <v>275</v>
      </c>
      <c r="D379" t="s">
        <v>2993</v>
      </c>
      <c r="E379">
        <v>129.97999999999999</v>
      </c>
      <c r="F379">
        <v>117.77</v>
      </c>
    </row>
    <row r="380" spans="1:6" x14ac:dyDescent="0.25">
      <c r="A380" t="s">
        <v>590</v>
      </c>
      <c r="B380" t="s">
        <v>1062</v>
      </c>
      <c r="C380" t="s">
        <v>271</v>
      </c>
      <c r="D380" t="s">
        <v>2993</v>
      </c>
      <c r="E380">
        <v>125.62</v>
      </c>
      <c r="F380">
        <v>118.96</v>
      </c>
    </row>
    <row r="381" spans="1:6" x14ac:dyDescent="0.25">
      <c r="A381" t="s">
        <v>422</v>
      </c>
      <c r="B381" t="s">
        <v>865</v>
      </c>
      <c r="C381" t="s">
        <v>261</v>
      </c>
      <c r="D381" t="s">
        <v>2993</v>
      </c>
      <c r="E381">
        <v>177.24</v>
      </c>
      <c r="F381">
        <v>185.64</v>
      </c>
    </row>
    <row r="382" spans="1:6" x14ac:dyDescent="0.25">
      <c r="A382" t="s">
        <v>183</v>
      </c>
      <c r="B382" t="s">
        <v>1129</v>
      </c>
      <c r="C382" t="s">
        <v>265</v>
      </c>
      <c r="D382" t="s">
        <v>2993</v>
      </c>
      <c r="E382">
        <v>91.49</v>
      </c>
      <c r="F382">
        <v>98.36</v>
      </c>
    </row>
    <row r="383" spans="1:6" x14ac:dyDescent="0.25">
      <c r="A383" t="s">
        <v>421</v>
      </c>
      <c r="B383" t="s">
        <v>864</v>
      </c>
      <c r="C383" t="s">
        <v>286</v>
      </c>
      <c r="D383" t="s">
        <v>2993</v>
      </c>
      <c r="E383">
        <v>90.7</v>
      </c>
      <c r="F383">
        <v>87.46</v>
      </c>
    </row>
    <row r="384" spans="1:6" x14ac:dyDescent="0.25">
      <c r="A384" t="s">
        <v>372</v>
      </c>
      <c r="B384" t="s">
        <v>803</v>
      </c>
      <c r="C384" t="s">
        <v>267</v>
      </c>
      <c r="D384" t="s">
        <v>2993</v>
      </c>
      <c r="E384">
        <v>233.87</v>
      </c>
      <c r="F384">
        <v>236.48</v>
      </c>
    </row>
    <row r="385" spans="1:6" x14ac:dyDescent="0.25">
      <c r="A385" t="s">
        <v>630</v>
      </c>
      <c r="B385" t="s">
        <v>1114</v>
      </c>
      <c r="C385" t="s">
        <v>280</v>
      </c>
      <c r="D385" t="s">
        <v>2993</v>
      </c>
      <c r="E385">
        <v>356.02</v>
      </c>
      <c r="F385">
        <v>358.98</v>
      </c>
    </row>
    <row r="386" spans="1:6" x14ac:dyDescent="0.25">
      <c r="A386" t="s">
        <v>423</v>
      </c>
      <c r="B386" t="s">
        <v>866</v>
      </c>
      <c r="C386" t="s">
        <v>259</v>
      </c>
      <c r="D386" t="s">
        <v>2993</v>
      </c>
      <c r="E386">
        <v>126.98</v>
      </c>
      <c r="F386">
        <v>128.82</v>
      </c>
    </row>
    <row r="387" spans="1:6" x14ac:dyDescent="0.25">
      <c r="A387" t="s">
        <v>418</v>
      </c>
      <c r="B387" t="s">
        <v>861</v>
      </c>
      <c r="C387" t="s">
        <v>286</v>
      </c>
      <c r="D387" t="s">
        <v>2993</v>
      </c>
      <c r="E387">
        <v>32.46</v>
      </c>
      <c r="F387">
        <v>32.729999999999997</v>
      </c>
    </row>
    <row r="388" spans="1:6" x14ac:dyDescent="0.25">
      <c r="A388" t="s">
        <v>520</v>
      </c>
      <c r="B388" t="s">
        <v>980</v>
      </c>
      <c r="C388" t="s">
        <v>261</v>
      </c>
      <c r="D388" t="s">
        <v>2993</v>
      </c>
      <c r="E388">
        <v>116.26</v>
      </c>
      <c r="F388">
        <v>125.57</v>
      </c>
    </row>
    <row r="389" spans="1:6" x14ac:dyDescent="0.25">
      <c r="A389" t="s">
        <v>442</v>
      </c>
      <c r="B389" t="s">
        <v>885</v>
      </c>
      <c r="C389" t="s">
        <v>275</v>
      </c>
      <c r="D389" t="s">
        <v>2993</v>
      </c>
      <c r="E389">
        <v>359.16</v>
      </c>
      <c r="F389">
        <v>331.85</v>
      </c>
    </row>
    <row r="390" spans="1:6" x14ac:dyDescent="0.25">
      <c r="A390" t="s">
        <v>277</v>
      </c>
      <c r="B390" t="s">
        <v>689</v>
      </c>
      <c r="C390" t="s">
        <v>270</v>
      </c>
      <c r="D390" t="s">
        <v>2993</v>
      </c>
      <c r="E390">
        <v>126.7</v>
      </c>
      <c r="F390">
        <v>131.32</v>
      </c>
    </row>
    <row r="391" spans="1:6" x14ac:dyDescent="0.25">
      <c r="A391" t="s">
        <v>638</v>
      </c>
      <c r="B391" t="s">
        <v>1125</v>
      </c>
      <c r="C391" t="s">
        <v>264</v>
      </c>
      <c r="D391" t="s">
        <v>2993</v>
      </c>
      <c r="E391">
        <v>172.23</v>
      </c>
      <c r="F391">
        <v>184.81</v>
      </c>
    </row>
    <row r="392" spans="1:6" x14ac:dyDescent="0.25">
      <c r="A392" t="s">
        <v>176</v>
      </c>
      <c r="B392" t="s">
        <v>1026</v>
      </c>
      <c r="C392" t="s">
        <v>265</v>
      </c>
      <c r="D392" t="s">
        <v>2993</v>
      </c>
      <c r="E392">
        <v>269.54000000000002</v>
      </c>
      <c r="F392">
        <v>317.64</v>
      </c>
    </row>
    <row r="393" spans="1:6" x14ac:dyDescent="0.25">
      <c r="A393" t="s">
        <v>34</v>
      </c>
      <c r="B393" t="s">
        <v>1145</v>
      </c>
      <c r="C393" t="s">
        <v>261</v>
      </c>
      <c r="D393" t="s">
        <v>2993</v>
      </c>
      <c r="E393">
        <v>70.099999999999994</v>
      </c>
      <c r="F393">
        <v>80.56</v>
      </c>
    </row>
    <row r="394" spans="1:6" x14ac:dyDescent="0.25">
      <c r="A394" t="s">
        <v>41</v>
      </c>
      <c r="B394" t="s">
        <v>948</v>
      </c>
      <c r="C394" t="s">
        <v>264</v>
      </c>
      <c r="D394" t="s">
        <v>2993</v>
      </c>
      <c r="E394">
        <v>167.73</v>
      </c>
      <c r="F394">
        <v>169.01</v>
      </c>
    </row>
    <row r="395" spans="1:6" x14ac:dyDescent="0.25">
      <c r="A395" t="s">
        <v>326</v>
      </c>
      <c r="B395" t="s">
        <v>752</v>
      </c>
      <c r="C395" t="s">
        <v>264</v>
      </c>
      <c r="D395" t="s">
        <v>2993</v>
      </c>
      <c r="E395">
        <v>107.65</v>
      </c>
      <c r="F395">
        <v>102.2</v>
      </c>
    </row>
    <row r="396" spans="1:6" x14ac:dyDescent="0.25">
      <c r="A396" t="s">
        <v>306</v>
      </c>
      <c r="B396" t="s">
        <v>725</v>
      </c>
      <c r="C396" t="s">
        <v>280</v>
      </c>
      <c r="D396" t="s">
        <v>2993</v>
      </c>
      <c r="E396">
        <v>167.96</v>
      </c>
      <c r="F396">
        <v>199.91</v>
      </c>
    </row>
    <row r="397" spans="1:6" x14ac:dyDescent="0.25">
      <c r="A397" t="s">
        <v>347</v>
      </c>
      <c r="B397" t="s">
        <v>774</v>
      </c>
      <c r="C397" t="s">
        <v>275</v>
      </c>
      <c r="D397" t="s">
        <v>2993</v>
      </c>
      <c r="E397">
        <v>74.680000000000007</v>
      </c>
      <c r="F397">
        <v>71.599999999999994</v>
      </c>
    </row>
    <row r="398" spans="1:6" x14ac:dyDescent="0.25">
      <c r="A398" t="s">
        <v>73</v>
      </c>
      <c r="B398" t="s">
        <v>1010</v>
      </c>
      <c r="C398" t="s">
        <v>267</v>
      </c>
      <c r="D398" t="s">
        <v>2993</v>
      </c>
      <c r="E398">
        <v>1153.3499999999999</v>
      </c>
      <c r="F398">
        <v>968.5</v>
      </c>
    </row>
    <row r="399" spans="1:6" x14ac:dyDescent="0.25">
      <c r="A399" t="s">
        <v>611</v>
      </c>
      <c r="B399" t="s">
        <v>1085</v>
      </c>
      <c r="C399" t="s">
        <v>261</v>
      </c>
      <c r="D399" t="s">
        <v>2993</v>
      </c>
      <c r="E399">
        <v>21.97</v>
      </c>
      <c r="F399">
        <v>23.63</v>
      </c>
    </row>
    <row r="400" spans="1:6" x14ac:dyDescent="0.25">
      <c r="A400" t="s">
        <v>414</v>
      </c>
      <c r="B400" t="s">
        <v>857</v>
      </c>
      <c r="C400" t="s">
        <v>261</v>
      </c>
      <c r="D400" t="s">
        <v>2993</v>
      </c>
      <c r="E400">
        <v>117.89</v>
      </c>
      <c r="F400">
        <v>137.5</v>
      </c>
    </row>
    <row r="401" spans="1:6" x14ac:dyDescent="0.25">
      <c r="A401" t="s">
        <v>550</v>
      </c>
      <c r="B401" t="s">
        <v>1013</v>
      </c>
      <c r="C401" t="s">
        <v>280</v>
      </c>
      <c r="D401" t="s">
        <v>2993</v>
      </c>
      <c r="E401">
        <v>178.64</v>
      </c>
      <c r="F401">
        <v>203.54</v>
      </c>
    </row>
    <row r="402" spans="1:6" x14ac:dyDescent="0.25">
      <c r="A402" t="s">
        <v>177</v>
      </c>
      <c r="B402" t="s">
        <v>1102</v>
      </c>
      <c r="C402" t="s">
        <v>267</v>
      </c>
      <c r="D402" t="s">
        <v>2993</v>
      </c>
      <c r="E402">
        <v>248.93</v>
      </c>
      <c r="F402">
        <v>240.05</v>
      </c>
    </row>
    <row r="403" spans="1:6" x14ac:dyDescent="0.25">
      <c r="A403" t="s">
        <v>546</v>
      </c>
      <c r="B403" t="s">
        <v>1007</v>
      </c>
      <c r="C403" t="s">
        <v>265</v>
      </c>
      <c r="D403" t="s">
        <v>2993</v>
      </c>
      <c r="E403">
        <v>262.92</v>
      </c>
      <c r="F403">
        <v>269.94</v>
      </c>
    </row>
    <row r="404" spans="1:6" x14ac:dyDescent="0.25">
      <c r="A404" t="s">
        <v>417</v>
      </c>
      <c r="B404" t="s">
        <v>860</v>
      </c>
      <c r="C404" t="s">
        <v>265</v>
      </c>
      <c r="D404" t="s">
        <v>2993</v>
      </c>
      <c r="E404">
        <v>50.47</v>
      </c>
      <c r="F404">
        <v>49.84</v>
      </c>
    </row>
    <row r="405" spans="1:6" x14ac:dyDescent="0.25">
      <c r="A405" t="s">
        <v>594</v>
      </c>
      <c r="B405" t="s">
        <v>1066</v>
      </c>
      <c r="C405" t="s">
        <v>264</v>
      </c>
      <c r="D405" t="s">
        <v>2993</v>
      </c>
      <c r="E405">
        <v>551.84</v>
      </c>
      <c r="F405">
        <v>556.79999999999995</v>
      </c>
    </row>
    <row r="406" spans="1:6" x14ac:dyDescent="0.25">
      <c r="A406" t="s">
        <v>493</v>
      </c>
      <c r="B406" t="s">
        <v>949</v>
      </c>
      <c r="C406" t="s">
        <v>280</v>
      </c>
      <c r="D406" t="s">
        <v>2993</v>
      </c>
      <c r="E406">
        <v>155.25</v>
      </c>
      <c r="F406">
        <v>147.29</v>
      </c>
    </row>
    <row r="407" spans="1:6" x14ac:dyDescent="0.25">
      <c r="A407" t="s">
        <v>565</v>
      </c>
      <c r="B407" t="s">
        <v>1035</v>
      </c>
      <c r="C407" t="s">
        <v>265</v>
      </c>
      <c r="D407" t="s">
        <v>2993</v>
      </c>
      <c r="E407">
        <v>205.79</v>
      </c>
      <c r="F407">
        <v>204.11</v>
      </c>
    </row>
    <row r="408" spans="1:6" x14ac:dyDescent="0.25">
      <c r="A408" t="s">
        <v>291</v>
      </c>
      <c r="B408" t="s">
        <v>705</v>
      </c>
      <c r="C408" t="s">
        <v>265</v>
      </c>
      <c r="D408" t="s">
        <v>2993</v>
      </c>
      <c r="E408">
        <v>119.12</v>
      </c>
      <c r="F408">
        <v>125.9</v>
      </c>
    </row>
    <row r="409" spans="1:6" x14ac:dyDescent="0.25">
      <c r="A409" t="s">
        <v>349</v>
      </c>
      <c r="B409" t="s">
        <v>777</v>
      </c>
      <c r="C409" t="s">
        <v>267</v>
      </c>
      <c r="D409" t="s">
        <v>2993</v>
      </c>
      <c r="E409">
        <v>122.03</v>
      </c>
      <c r="F409">
        <v>119.25</v>
      </c>
    </row>
    <row r="410" spans="1:6" x14ac:dyDescent="0.25">
      <c r="A410" t="s">
        <v>568</v>
      </c>
      <c r="B410" t="s">
        <v>1038</v>
      </c>
      <c r="C410" t="s">
        <v>275</v>
      </c>
      <c r="D410" t="s">
        <v>2993</v>
      </c>
      <c r="E410">
        <v>242.95</v>
      </c>
      <c r="F410">
        <v>243.47</v>
      </c>
    </row>
    <row r="411" spans="1:6" x14ac:dyDescent="0.25">
      <c r="A411" t="s">
        <v>494</v>
      </c>
      <c r="B411" t="s">
        <v>951</v>
      </c>
      <c r="C411" t="s">
        <v>280</v>
      </c>
      <c r="D411" t="s">
        <v>2993</v>
      </c>
      <c r="E411">
        <v>98.57</v>
      </c>
      <c r="F411">
        <v>96.45</v>
      </c>
    </row>
    <row r="412" spans="1:6" x14ac:dyDescent="0.25">
      <c r="A412" t="s">
        <v>430</v>
      </c>
      <c r="B412" t="s">
        <v>873</v>
      </c>
      <c r="C412" t="s">
        <v>261</v>
      </c>
      <c r="D412" t="s">
        <v>2993</v>
      </c>
      <c r="E412">
        <v>62.12</v>
      </c>
      <c r="F412">
        <v>70.87</v>
      </c>
    </row>
    <row r="413" spans="1:6" x14ac:dyDescent="0.25">
      <c r="A413" t="s">
        <v>431</v>
      </c>
      <c r="B413" t="s">
        <v>874</v>
      </c>
      <c r="C413" t="s">
        <v>259</v>
      </c>
      <c r="D413" t="s">
        <v>2993</v>
      </c>
      <c r="E413">
        <v>375.4</v>
      </c>
      <c r="F413">
        <v>381.75</v>
      </c>
    </row>
    <row r="414" spans="1:6" x14ac:dyDescent="0.25">
      <c r="A414" t="s">
        <v>433</v>
      </c>
      <c r="B414" t="s">
        <v>876</v>
      </c>
      <c r="C414" t="s">
        <v>271</v>
      </c>
      <c r="D414" t="s">
        <v>2993</v>
      </c>
      <c r="E414">
        <v>120.74</v>
      </c>
      <c r="F414">
        <v>119.93</v>
      </c>
    </row>
    <row r="415" spans="1:6" x14ac:dyDescent="0.25">
      <c r="A415" t="s">
        <v>429</v>
      </c>
      <c r="B415" t="s">
        <v>872</v>
      </c>
      <c r="C415" t="s">
        <v>270</v>
      </c>
      <c r="D415" t="s">
        <v>2993</v>
      </c>
      <c r="E415">
        <v>39.96</v>
      </c>
      <c r="F415">
        <v>42.43</v>
      </c>
    </row>
    <row r="416" spans="1:6" x14ac:dyDescent="0.25">
      <c r="A416" t="s">
        <v>305</v>
      </c>
      <c r="B416" t="s">
        <v>724</v>
      </c>
      <c r="C416" t="s">
        <v>264</v>
      </c>
      <c r="D416" t="s">
        <v>2993</v>
      </c>
      <c r="E416">
        <v>45.716000000000001</v>
      </c>
      <c r="F416">
        <v>47.8</v>
      </c>
    </row>
    <row r="417" spans="1:6" x14ac:dyDescent="0.25">
      <c r="A417" t="s">
        <v>434</v>
      </c>
      <c r="B417" t="s">
        <v>877</v>
      </c>
      <c r="C417" t="s">
        <v>265</v>
      </c>
      <c r="D417" t="s">
        <v>2993</v>
      </c>
      <c r="E417">
        <v>280.44</v>
      </c>
      <c r="F417">
        <v>325.99</v>
      </c>
    </row>
    <row r="418" spans="1:6" x14ac:dyDescent="0.25">
      <c r="A418" t="s">
        <v>102</v>
      </c>
      <c r="B418" t="s">
        <v>1017</v>
      </c>
      <c r="C418" t="s">
        <v>264</v>
      </c>
      <c r="D418" t="s">
        <v>2993</v>
      </c>
      <c r="E418">
        <v>490.07</v>
      </c>
      <c r="F418">
        <v>505.59</v>
      </c>
    </row>
    <row r="419" spans="1:6" x14ac:dyDescent="0.25">
      <c r="A419" t="s">
        <v>437</v>
      </c>
      <c r="B419" t="s">
        <v>880</v>
      </c>
      <c r="C419" t="s">
        <v>286</v>
      </c>
      <c r="D419" t="s">
        <v>2993</v>
      </c>
      <c r="E419">
        <v>89.44</v>
      </c>
      <c r="F419">
        <v>92.73</v>
      </c>
    </row>
    <row r="420" spans="1:6" x14ac:dyDescent="0.25">
      <c r="A420" t="s">
        <v>266</v>
      </c>
      <c r="B420" t="s">
        <v>679</v>
      </c>
      <c r="C420" t="s">
        <v>267</v>
      </c>
      <c r="D420" t="s">
        <v>2993</v>
      </c>
      <c r="E420">
        <v>70</v>
      </c>
      <c r="F420">
        <v>73.099999999999994</v>
      </c>
    </row>
    <row r="421" spans="1:6" x14ac:dyDescent="0.25">
      <c r="A421" t="s">
        <v>517</v>
      </c>
      <c r="B421" t="s">
        <v>977</v>
      </c>
      <c r="C421" t="s">
        <v>275</v>
      </c>
      <c r="D421" t="s">
        <v>2993</v>
      </c>
      <c r="E421">
        <v>164.02</v>
      </c>
      <c r="F421">
        <v>174.21</v>
      </c>
    </row>
    <row r="422" spans="1:6" x14ac:dyDescent="0.25">
      <c r="A422" t="s">
        <v>193</v>
      </c>
      <c r="B422" t="s">
        <v>837</v>
      </c>
      <c r="C422" t="s">
        <v>261</v>
      </c>
      <c r="D422" t="s">
        <v>2993</v>
      </c>
      <c r="E422">
        <v>519.45000000000005</v>
      </c>
      <c r="F422">
        <v>523.19000000000005</v>
      </c>
    </row>
    <row r="423" spans="1:6" x14ac:dyDescent="0.25">
      <c r="A423" t="s">
        <v>569</v>
      </c>
      <c r="B423" t="s">
        <v>1039</v>
      </c>
      <c r="C423" t="s">
        <v>286</v>
      </c>
      <c r="D423" t="s">
        <v>2993</v>
      </c>
      <c r="E423">
        <v>82.97</v>
      </c>
      <c r="F423">
        <v>84.93</v>
      </c>
    </row>
    <row r="424" spans="1:6" x14ac:dyDescent="0.25">
      <c r="A424" t="s">
        <v>523</v>
      </c>
      <c r="B424" t="s">
        <v>983</v>
      </c>
      <c r="C424" t="s">
        <v>267</v>
      </c>
      <c r="D424" t="s">
        <v>2993</v>
      </c>
      <c r="E424">
        <v>244.83</v>
      </c>
      <c r="F424">
        <v>224.37</v>
      </c>
    </row>
    <row r="425" spans="1:6" x14ac:dyDescent="0.25">
      <c r="A425" t="s">
        <v>345</v>
      </c>
      <c r="B425" t="s">
        <v>772</v>
      </c>
      <c r="C425" t="s">
        <v>259</v>
      </c>
      <c r="D425" t="s">
        <v>2993</v>
      </c>
      <c r="E425">
        <v>112.84</v>
      </c>
      <c r="F425">
        <v>133.44999999999999</v>
      </c>
    </row>
    <row r="426" spans="1:6" x14ac:dyDescent="0.25">
      <c r="A426" t="s">
        <v>498</v>
      </c>
      <c r="B426" t="s">
        <v>954</v>
      </c>
      <c r="C426" t="s">
        <v>261</v>
      </c>
      <c r="D426" t="s">
        <v>2993</v>
      </c>
      <c r="E426">
        <v>83.28</v>
      </c>
      <c r="F426">
        <v>90.19</v>
      </c>
    </row>
    <row r="427" spans="1:6" x14ac:dyDescent="0.25">
      <c r="A427" t="s">
        <v>648</v>
      </c>
      <c r="B427" t="s">
        <v>1139</v>
      </c>
      <c r="C427" t="s">
        <v>264</v>
      </c>
      <c r="D427" t="s">
        <v>2993</v>
      </c>
      <c r="E427">
        <v>102.13</v>
      </c>
      <c r="F427">
        <v>112.41</v>
      </c>
    </row>
    <row r="428" spans="1:6" x14ac:dyDescent="0.25">
      <c r="A428" t="s">
        <v>503</v>
      </c>
      <c r="B428" t="s">
        <v>961</v>
      </c>
      <c r="C428" t="s">
        <v>271</v>
      </c>
      <c r="D428" t="s">
        <v>2993</v>
      </c>
      <c r="E428">
        <v>252.57</v>
      </c>
      <c r="F428">
        <v>239.21</v>
      </c>
    </row>
    <row r="429" spans="1:6" x14ac:dyDescent="0.25">
      <c r="A429" t="s">
        <v>2338</v>
      </c>
      <c r="B429" t="s">
        <v>2339</v>
      </c>
      <c r="C429" t="s">
        <v>259</v>
      </c>
      <c r="D429" t="s">
        <v>2993</v>
      </c>
      <c r="E429">
        <v>44.92</v>
      </c>
      <c r="F429">
        <v>44.2</v>
      </c>
    </row>
    <row r="430" spans="1:6" x14ac:dyDescent="0.25">
      <c r="A430" t="s">
        <v>441</v>
      </c>
      <c r="B430" t="s">
        <v>884</v>
      </c>
      <c r="C430" t="s">
        <v>265</v>
      </c>
      <c r="D430" t="s">
        <v>2993</v>
      </c>
      <c r="E430">
        <v>101.35</v>
      </c>
      <c r="F430">
        <v>105.68</v>
      </c>
    </row>
    <row r="431" spans="1:6" x14ac:dyDescent="0.25">
      <c r="A431" t="s">
        <v>544</v>
      </c>
      <c r="B431" t="s">
        <v>1005</v>
      </c>
      <c r="C431" t="s">
        <v>264</v>
      </c>
      <c r="D431" t="s">
        <v>2993</v>
      </c>
      <c r="E431">
        <v>102.47</v>
      </c>
      <c r="F431">
        <v>96.81</v>
      </c>
    </row>
    <row r="432" spans="1:6" x14ac:dyDescent="0.25">
      <c r="A432" t="s">
        <v>375</v>
      </c>
      <c r="B432" t="s">
        <v>807</v>
      </c>
      <c r="C432" t="s">
        <v>261</v>
      </c>
      <c r="D432" t="s">
        <v>2993</v>
      </c>
      <c r="E432">
        <v>47.13</v>
      </c>
      <c r="F432">
        <v>55.81</v>
      </c>
    </row>
    <row r="433" spans="1:6" x14ac:dyDescent="0.25">
      <c r="A433" t="s">
        <v>472</v>
      </c>
      <c r="B433" t="s">
        <v>925</v>
      </c>
      <c r="C433" t="s">
        <v>267</v>
      </c>
      <c r="D433" t="s">
        <v>2993</v>
      </c>
      <c r="E433">
        <v>370.25</v>
      </c>
      <c r="F433">
        <v>367.25</v>
      </c>
    </row>
    <row r="434" spans="1:6" x14ac:dyDescent="0.25">
      <c r="A434" t="s">
        <v>443</v>
      </c>
      <c r="B434" t="s">
        <v>887</v>
      </c>
      <c r="C434" t="s">
        <v>271</v>
      </c>
      <c r="D434" t="s">
        <v>2993</v>
      </c>
      <c r="E434">
        <v>76.52</v>
      </c>
      <c r="F434">
        <v>74.709999999999994</v>
      </c>
    </row>
    <row r="435" spans="1:6" x14ac:dyDescent="0.25">
      <c r="A435" t="s">
        <v>289</v>
      </c>
      <c r="B435" t="s">
        <v>703</v>
      </c>
      <c r="C435" t="s">
        <v>263</v>
      </c>
      <c r="D435" t="s">
        <v>2993</v>
      </c>
      <c r="E435">
        <v>21.64</v>
      </c>
      <c r="F435">
        <v>21.66</v>
      </c>
    </row>
    <row r="436" spans="1:6" x14ac:dyDescent="0.25">
      <c r="A436" t="s">
        <v>467</v>
      </c>
      <c r="B436" t="s">
        <v>918</v>
      </c>
      <c r="C436" t="s">
        <v>271</v>
      </c>
      <c r="D436" t="s">
        <v>2993</v>
      </c>
      <c r="E436">
        <v>54.94</v>
      </c>
      <c r="F436">
        <v>55.72</v>
      </c>
    </row>
    <row r="437" spans="1:6" x14ac:dyDescent="0.25">
      <c r="A437" t="s">
        <v>190</v>
      </c>
      <c r="B437" t="s">
        <v>1021</v>
      </c>
      <c r="C437" t="s">
        <v>265</v>
      </c>
      <c r="D437" t="s">
        <v>2993</v>
      </c>
      <c r="E437">
        <v>1367.76</v>
      </c>
      <c r="F437">
        <v>1386.86</v>
      </c>
    </row>
    <row r="438" spans="1:6" x14ac:dyDescent="0.25">
      <c r="A438" t="s">
        <v>657</v>
      </c>
      <c r="B438" t="s">
        <v>1150</v>
      </c>
      <c r="C438" t="s">
        <v>264</v>
      </c>
      <c r="D438" t="s">
        <v>2993</v>
      </c>
      <c r="E438">
        <v>427.75</v>
      </c>
      <c r="F438">
        <v>446.93</v>
      </c>
    </row>
    <row r="439" spans="1:6" x14ac:dyDescent="0.25">
      <c r="A439" t="s">
        <v>577</v>
      </c>
      <c r="B439" t="s">
        <v>1048</v>
      </c>
      <c r="C439" t="s">
        <v>267</v>
      </c>
      <c r="D439" t="s">
        <v>2993</v>
      </c>
      <c r="E439">
        <v>74.67</v>
      </c>
      <c r="F439">
        <v>70.36</v>
      </c>
    </row>
    <row r="440" spans="1:6" x14ac:dyDescent="0.25">
      <c r="A440" t="s">
        <v>653</v>
      </c>
      <c r="B440" t="s">
        <v>1144</v>
      </c>
      <c r="C440" t="s">
        <v>264</v>
      </c>
      <c r="D440" t="s">
        <v>2993</v>
      </c>
      <c r="E440">
        <v>131.22999999999999</v>
      </c>
      <c r="F440">
        <v>125.93</v>
      </c>
    </row>
    <row r="441" spans="1:6" x14ac:dyDescent="0.25">
      <c r="A441" t="s">
        <v>438</v>
      </c>
      <c r="B441" t="s">
        <v>881</v>
      </c>
      <c r="C441" t="s">
        <v>261</v>
      </c>
      <c r="D441" t="s">
        <v>2993</v>
      </c>
      <c r="E441">
        <v>41.84</v>
      </c>
      <c r="F441">
        <v>42.43</v>
      </c>
    </row>
    <row r="442" spans="1:6" x14ac:dyDescent="0.25">
      <c r="A442" t="s">
        <v>579</v>
      </c>
      <c r="B442" t="s">
        <v>1050</v>
      </c>
      <c r="C442" t="s">
        <v>267</v>
      </c>
      <c r="D442" t="s">
        <v>2993</v>
      </c>
      <c r="E442">
        <v>246.05</v>
      </c>
      <c r="F442">
        <v>236.42</v>
      </c>
    </row>
    <row r="443" spans="1:6" x14ac:dyDescent="0.25">
      <c r="A443" t="s">
        <v>340</v>
      </c>
      <c r="B443" t="s">
        <v>767</v>
      </c>
      <c r="C443" t="s">
        <v>271</v>
      </c>
      <c r="D443" t="s">
        <v>2993</v>
      </c>
      <c r="E443">
        <v>151.36000000000001</v>
      </c>
      <c r="F443">
        <v>150.91</v>
      </c>
    </row>
    <row r="444" spans="1:6" x14ac:dyDescent="0.25">
      <c r="A444" t="s">
        <v>447</v>
      </c>
      <c r="B444" t="s">
        <v>892</v>
      </c>
      <c r="C444" t="s">
        <v>280</v>
      </c>
      <c r="D444" t="s">
        <v>2993</v>
      </c>
      <c r="E444">
        <v>119.81</v>
      </c>
      <c r="F444">
        <v>115.66</v>
      </c>
    </row>
    <row r="445" spans="1:6" x14ac:dyDescent="0.25">
      <c r="A445" t="s">
        <v>156</v>
      </c>
      <c r="B445" t="s">
        <v>891</v>
      </c>
      <c r="C445" t="s">
        <v>267</v>
      </c>
      <c r="D445" t="s">
        <v>2993</v>
      </c>
      <c r="E445">
        <v>611.16999999999996</v>
      </c>
      <c r="F445">
        <v>595.37</v>
      </c>
    </row>
    <row r="446" spans="1:6" x14ac:dyDescent="0.25">
      <c r="A446" t="s">
        <v>643</v>
      </c>
      <c r="B446" t="s">
        <v>1134</v>
      </c>
      <c r="C446" t="s">
        <v>263</v>
      </c>
      <c r="D446" t="s">
        <v>2993</v>
      </c>
      <c r="E446">
        <v>202.83</v>
      </c>
      <c r="F446">
        <v>222.77</v>
      </c>
    </row>
    <row r="447" spans="1:6" x14ac:dyDescent="0.25">
      <c r="A447" t="s">
        <v>596</v>
      </c>
      <c r="B447" t="s">
        <v>1068</v>
      </c>
      <c r="C447" t="s">
        <v>280</v>
      </c>
      <c r="D447" t="s">
        <v>2993</v>
      </c>
      <c r="E447">
        <v>42.76</v>
      </c>
      <c r="F447">
        <v>44.51</v>
      </c>
    </row>
    <row r="448" spans="1:6" x14ac:dyDescent="0.25">
      <c r="A448" t="s">
        <v>665</v>
      </c>
      <c r="B448" t="s">
        <v>1158</v>
      </c>
      <c r="C448" t="s">
        <v>270</v>
      </c>
      <c r="D448" t="s">
        <v>2993</v>
      </c>
      <c r="E448">
        <v>148.19</v>
      </c>
      <c r="F448">
        <v>161.71</v>
      </c>
    </row>
    <row r="449" spans="1:6" x14ac:dyDescent="0.25">
      <c r="A449" t="s">
        <v>31</v>
      </c>
      <c r="B449" t="s">
        <v>1056</v>
      </c>
      <c r="C449" t="s">
        <v>264</v>
      </c>
      <c r="D449" t="s">
        <v>2993</v>
      </c>
      <c r="E449">
        <v>56.5</v>
      </c>
      <c r="F449">
        <v>60.77</v>
      </c>
    </row>
    <row r="450" spans="1:6" x14ac:dyDescent="0.25">
      <c r="A450" t="s">
        <v>98</v>
      </c>
      <c r="B450" t="s">
        <v>959</v>
      </c>
      <c r="C450" t="s">
        <v>261</v>
      </c>
      <c r="D450" t="s">
        <v>2993</v>
      </c>
      <c r="E450">
        <v>104.56</v>
      </c>
      <c r="F450">
        <v>114.01</v>
      </c>
    </row>
    <row r="451" spans="1:6" x14ac:dyDescent="0.25">
      <c r="A451" t="s">
        <v>290</v>
      </c>
      <c r="B451" t="s">
        <v>704</v>
      </c>
      <c r="C451" t="s">
        <v>261</v>
      </c>
      <c r="D451" t="s">
        <v>2993</v>
      </c>
      <c r="E451">
        <v>237.83</v>
      </c>
      <c r="F451">
        <v>259.7</v>
      </c>
    </row>
    <row r="452" spans="1:6" x14ac:dyDescent="0.25">
      <c r="A452" t="s">
        <v>622</v>
      </c>
      <c r="B452" t="s">
        <v>1101</v>
      </c>
      <c r="C452" t="s">
        <v>280</v>
      </c>
      <c r="D452" t="s">
        <v>2993</v>
      </c>
      <c r="E452">
        <v>282.95999999999998</v>
      </c>
      <c r="F452">
        <v>294.60000000000002</v>
      </c>
    </row>
    <row r="453" spans="1:6" x14ac:dyDescent="0.25">
      <c r="A453" t="s">
        <v>13</v>
      </c>
      <c r="B453" t="s">
        <v>1146</v>
      </c>
      <c r="C453" t="s">
        <v>280</v>
      </c>
      <c r="D453" t="s">
        <v>2993</v>
      </c>
      <c r="E453">
        <v>230.29</v>
      </c>
      <c r="F453">
        <v>218.85</v>
      </c>
    </row>
    <row r="454" spans="1:6" x14ac:dyDescent="0.25">
      <c r="A454" t="s">
        <v>473</v>
      </c>
      <c r="B454" t="s">
        <v>926</v>
      </c>
      <c r="C454" t="s">
        <v>271</v>
      </c>
      <c r="D454" t="s">
        <v>2993</v>
      </c>
      <c r="E454">
        <v>61.4</v>
      </c>
      <c r="F454">
        <v>59.18</v>
      </c>
    </row>
    <row r="455" spans="1:6" x14ac:dyDescent="0.25">
      <c r="A455" t="s">
        <v>10</v>
      </c>
      <c r="B455" t="s">
        <v>816</v>
      </c>
      <c r="C455" t="s">
        <v>265</v>
      </c>
      <c r="D455" t="s">
        <v>2993</v>
      </c>
      <c r="E455">
        <v>364.23</v>
      </c>
      <c r="F455">
        <v>400.8</v>
      </c>
    </row>
    <row r="456" spans="1:6" x14ac:dyDescent="0.25">
      <c r="A456" t="s">
        <v>564</v>
      </c>
      <c r="B456" t="s">
        <v>1034</v>
      </c>
      <c r="C456" t="s">
        <v>263</v>
      </c>
      <c r="D456" t="s">
        <v>2993</v>
      </c>
      <c r="E456">
        <v>152.18</v>
      </c>
      <c r="F456">
        <v>156.88</v>
      </c>
    </row>
    <row r="457" spans="1:6" x14ac:dyDescent="0.25">
      <c r="A457" t="s">
        <v>445</v>
      </c>
      <c r="B457" t="s">
        <v>889</v>
      </c>
      <c r="C457" t="s">
        <v>264</v>
      </c>
      <c r="D457" t="s">
        <v>2993</v>
      </c>
      <c r="E457">
        <v>199.93</v>
      </c>
      <c r="F457">
        <v>195.77</v>
      </c>
    </row>
    <row r="458" spans="1:6" x14ac:dyDescent="0.25">
      <c r="A458" t="s">
        <v>446</v>
      </c>
      <c r="B458" t="s">
        <v>890</v>
      </c>
      <c r="C458" t="s">
        <v>265</v>
      </c>
      <c r="D458" t="s">
        <v>2993</v>
      </c>
      <c r="E458">
        <v>87.7</v>
      </c>
      <c r="F458">
        <v>89.39</v>
      </c>
    </row>
    <row r="459" spans="1:6" x14ac:dyDescent="0.25">
      <c r="A459" t="s">
        <v>542</v>
      </c>
      <c r="B459" t="s">
        <v>1003</v>
      </c>
      <c r="C459" t="s">
        <v>264</v>
      </c>
      <c r="D459" t="s">
        <v>2993</v>
      </c>
      <c r="E459">
        <v>581.96</v>
      </c>
      <c r="F459">
        <v>586.77</v>
      </c>
    </row>
    <row r="460" spans="1:6" x14ac:dyDescent="0.25">
      <c r="A460" t="s">
        <v>649</v>
      </c>
      <c r="B460" t="s">
        <v>1140</v>
      </c>
      <c r="C460" t="s">
        <v>265</v>
      </c>
      <c r="D460" t="s">
        <v>2993</v>
      </c>
      <c r="E460">
        <v>50.22</v>
      </c>
      <c r="F460">
        <v>74</v>
      </c>
    </row>
    <row r="461" spans="1:6" x14ac:dyDescent="0.25">
      <c r="A461" t="s">
        <v>436</v>
      </c>
      <c r="B461" t="s">
        <v>879</v>
      </c>
      <c r="C461" t="s">
        <v>265</v>
      </c>
      <c r="D461" t="s">
        <v>2993</v>
      </c>
      <c r="E461">
        <v>72.48</v>
      </c>
      <c r="F461">
        <v>80.459999999999994</v>
      </c>
    </row>
    <row r="462" spans="1:6" x14ac:dyDescent="0.25">
      <c r="A462" t="s">
        <v>328</v>
      </c>
      <c r="B462" t="s">
        <v>754</v>
      </c>
      <c r="C462" t="s">
        <v>275</v>
      </c>
      <c r="D462" t="s">
        <v>2993</v>
      </c>
      <c r="E462">
        <v>47.13</v>
      </c>
      <c r="F462">
        <v>43.79</v>
      </c>
    </row>
    <row r="463" spans="1:6" x14ac:dyDescent="0.25">
      <c r="A463" t="s">
        <v>543</v>
      </c>
      <c r="B463" t="s">
        <v>1004</v>
      </c>
      <c r="C463" t="s">
        <v>267</v>
      </c>
      <c r="D463" t="s">
        <v>2993</v>
      </c>
      <c r="E463">
        <v>232.56</v>
      </c>
      <c r="F463">
        <v>233.62</v>
      </c>
    </row>
    <row r="464" spans="1:6" x14ac:dyDescent="0.25">
      <c r="A464" t="s">
        <v>450</v>
      </c>
      <c r="B464" t="s">
        <v>895</v>
      </c>
      <c r="C464" t="s">
        <v>280</v>
      </c>
      <c r="D464" t="s">
        <v>2993</v>
      </c>
      <c r="E464">
        <v>378.34</v>
      </c>
      <c r="F464">
        <v>369.2</v>
      </c>
    </row>
    <row r="465" spans="1:6" x14ac:dyDescent="0.25">
      <c r="A465" t="s">
        <v>192</v>
      </c>
      <c r="B465" t="s">
        <v>898</v>
      </c>
      <c r="C465" t="s">
        <v>267</v>
      </c>
      <c r="D465" t="s">
        <v>2993</v>
      </c>
      <c r="E465">
        <v>594.32000000000005</v>
      </c>
      <c r="F465">
        <v>571.47</v>
      </c>
    </row>
    <row r="466" spans="1:6" x14ac:dyDescent="0.25">
      <c r="A466" t="s">
        <v>158</v>
      </c>
      <c r="B466" t="s">
        <v>896</v>
      </c>
      <c r="C466" t="s">
        <v>265</v>
      </c>
      <c r="D466" t="s">
        <v>2993</v>
      </c>
      <c r="E466">
        <v>249.12</v>
      </c>
      <c r="F466">
        <v>240.35</v>
      </c>
    </row>
    <row r="467" spans="1:6" x14ac:dyDescent="0.25">
      <c r="A467" t="s">
        <v>521</v>
      </c>
      <c r="B467" t="s">
        <v>981</v>
      </c>
      <c r="C467" t="s">
        <v>265</v>
      </c>
      <c r="D467" t="s">
        <v>2993</v>
      </c>
      <c r="E467">
        <v>127.24</v>
      </c>
      <c r="F467">
        <v>131.33000000000001</v>
      </c>
    </row>
    <row r="468" spans="1:6" x14ac:dyDescent="0.25">
      <c r="A468" t="s">
        <v>644</v>
      </c>
      <c r="B468" t="s">
        <v>1135</v>
      </c>
      <c r="C468" t="s">
        <v>265</v>
      </c>
      <c r="D468" t="s">
        <v>2993</v>
      </c>
      <c r="E468">
        <v>729.47</v>
      </c>
      <c r="F468">
        <v>832.53</v>
      </c>
    </row>
    <row r="469" spans="1:6" x14ac:dyDescent="0.25">
      <c r="A469" t="s">
        <v>500</v>
      </c>
      <c r="B469" t="s">
        <v>956</v>
      </c>
      <c r="C469" t="s">
        <v>261</v>
      </c>
      <c r="D469" t="s">
        <v>2993</v>
      </c>
      <c r="E469">
        <v>44.62</v>
      </c>
      <c r="F469">
        <v>47.92</v>
      </c>
    </row>
    <row r="470" spans="1:6" x14ac:dyDescent="0.25">
      <c r="A470" t="s">
        <v>48</v>
      </c>
      <c r="B470" t="s">
        <v>1096</v>
      </c>
      <c r="C470" t="s">
        <v>261</v>
      </c>
      <c r="D470" t="s">
        <v>2993</v>
      </c>
      <c r="E470">
        <v>287.35000000000002</v>
      </c>
      <c r="F470">
        <v>286.85000000000002</v>
      </c>
    </row>
    <row r="471" spans="1:6" x14ac:dyDescent="0.25">
      <c r="A471" t="s">
        <v>625</v>
      </c>
      <c r="B471" t="s">
        <v>1106</v>
      </c>
      <c r="C471" t="s">
        <v>275</v>
      </c>
      <c r="D471" t="s">
        <v>2993</v>
      </c>
      <c r="E471">
        <v>33.96</v>
      </c>
      <c r="F471">
        <v>32.590000000000003</v>
      </c>
    </row>
    <row r="472" spans="1:6" x14ac:dyDescent="0.25">
      <c r="A472" t="s">
        <v>554</v>
      </c>
      <c r="B472" t="s">
        <v>1016</v>
      </c>
      <c r="C472" t="s">
        <v>270</v>
      </c>
      <c r="D472" t="s">
        <v>2993</v>
      </c>
      <c r="E472">
        <v>134.26</v>
      </c>
      <c r="F472">
        <v>135.5</v>
      </c>
    </row>
    <row r="473" spans="1:6" x14ac:dyDescent="0.25">
      <c r="A473" t="s">
        <v>425</v>
      </c>
      <c r="B473" t="s">
        <v>868</v>
      </c>
      <c r="C473" t="s">
        <v>265</v>
      </c>
      <c r="D473" t="s">
        <v>2993</v>
      </c>
      <c r="E473">
        <v>110.02</v>
      </c>
      <c r="F473">
        <v>113.07</v>
      </c>
    </row>
    <row r="474" spans="1:6" x14ac:dyDescent="0.25">
      <c r="A474" t="s">
        <v>457</v>
      </c>
      <c r="B474" t="s">
        <v>904</v>
      </c>
      <c r="C474" t="s">
        <v>259</v>
      </c>
      <c r="D474" t="s">
        <v>2993</v>
      </c>
      <c r="E474">
        <v>237.47</v>
      </c>
      <c r="F474">
        <v>259.94</v>
      </c>
    </row>
    <row r="475" spans="1:6" x14ac:dyDescent="0.25">
      <c r="A475" t="s">
        <v>309</v>
      </c>
      <c r="B475" t="s">
        <v>729</v>
      </c>
      <c r="C475" t="s">
        <v>265</v>
      </c>
      <c r="D475" t="s">
        <v>2993</v>
      </c>
      <c r="E475">
        <v>268.79000000000002</v>
      </c>
      <c r="F475">
        <v>268.08999999999997</v>
      </c>
    </row>
    <row r="476" spans="1:6" x14ac:dyDescent="0.25">
      <c r="A476" t="s">
        <v>558</v>
      </c>
      <c r="B476" t="s">
        <v>1025</v>
      </c>
      <c r="C476" t="s">
        <v>264</v>
      </c>
      <c r="D476" t="s">
        <v>2993</v>
      </c>
      <c r="E476">
        <v>182.81</v>
      </c>
      <c r="F476">
        <v>187.17</v>
      </c>
    </row>
    <row r="477" spans="1:6" x14ac:dyDescent="0.25">
      <c r="A477" t="s">
        <v>8</v>
      </c>
      <c r="B477" t="s">
        <v>1131</v>
      </c>
      <c r="C477" t="s">
        <v>267</v>
      </c>
      <c r="D477" t="s">
        <v>2993</v>
      </c>
      <c r="E477">
        <v>485.37</v>
      </c>
      <c r="F477">
        <v>478.09</v>
      </c>
    </row>
    <row r="478" spans="1:6" x14ac:dyDescent="0.25">
      <c r="A478" t="s">
        <v>461</v>
      </c>
      <c r="B478" t="s">
        <v>910</v>
      </c>
      <c r="C478" t="s">
        <v>286</v>
      </c>
      <c r="D478" t="s">
        <v>2993</v>
      </c>
      <c r="E478">
        <v>85.55</v>
      </c>
      <c r="F478">
        <v>130.38</v>
      </c>
    </row>
    <row r="479" spans="1:6" x14ac:dyDescent="0.25">
      <c r="A479" t="s">
        <v>455</v>
      </c>
      <c r="B479" t="s">
        <v>902</v>
      </c>
      <c r="C479" t="s">
        <v>275</v>
      </c>
      <c r="D479" t="s">
        <v>2993</v>
      </c>
      <c r="E479">
        <v>65.06</v>
      </c>
      <c r="F479">
        <v>64.67</v>
      </c>
    </row>
    <row r="480" spans="1:6" x14ac:dyDescent="0.25">
      <c r="A480" t="s">
        <v>401</v>
      </c>
      <c r="B480" t="s">
        <v>839</v>
      </c>
      <c r="C480" t="s">
        <v>267</v>
      </c>
      <c r="D480" t="s">
        <v>2993</v>
      </c>
      <c r="E480">
        <v>11.66</v>
      </c>
      <c r="F480">
        <v>11.57</v>
      </c>
    </row>
    <row r="481" spans="1:6" x14ac:dyDescent="0.25">
      <c r="A481" t="s">
        <v>262</v>
      </c>
      <c r="B481" t="s">
        <v>676</v>
      </c>
      <c r="C481" t="s">
        <v>263</v>
      </c>
      <c r="D481" t="s">
        <v>2993</v>
      </c>
      <c r="E481">
        <v>44.43</v>
      </c>
      <c r="F481">
        <v>43.7</v>
      </c>
    </row>
    <row r="482" spans="1:6" x14ac:dyDescent="0.25">
      <c r="A482" t="s">
        <v>629</v>
      </c>
      <c r="B482" t="s">
        <v>1113</v>
      </c>
      <c r="C482" t="s">
        <v>265</v>
      </c>
      <c r="D482" t="s">
        <v>2993</v>
      </c>
      <c r="E482">
        <v>168.98</v>
      </c>
      <c r="F482">
        <v>189.97</v>
      </c>
    </row>
    <row r="483" spans="1:6" x14ac:dyDescent="0.25">
      <c r="A483" t="s">
        <v>528</v>
      </c>
      <c r="B483" t="s">
        <v>988</v>
      </c>
      <c r="C483" t="s">
        <v>267</v>
      </c>
      <c r="D483" t="s">
        <v>2993</v>
      </c>
      <c r="E483">
        <v>325.86</v>
      </c>
      <c r="F483">
        <v>345.5</v>
      </c>
    </row>
    <row r="484" spans="1:6" x14ac:dyDescent="0.25">
      <c r="A484" t="s">
        <v>522</v>
      </c>
      <c r="B484" t="s">
        <v>982</v>
      </c>
      <c r="C484" t="s">
        <v>271</v>
      </c>
      <c r="D484" t="s">
        <v>2993</v>
      </c>
      <c r="E484">
        <v>9.2100000000000009</v>
      </c>
      <c r="F484">
        <v>10.45</v>
      </c>
    </row>
    <row r="485" spans="1:6" x14ac:dyDescent="0.25">
      <c r="A485" t="s">
        <v>582</v>
      </c>
      <c r="B485" t="s">
        <v>1054</v>
      </c>
      <c r="C485" t="s">
        <v>263</v>
      </c>
      <c r="D485" t="s">
        <v>2993</v>
      </c>
      <c r="E485">
        <v>8.49</v>
      </c>
      <c r="F485">
        <v>7.55</v>
      </c>
    </row>
    <row r="486" spans="1:6" x14ac:dyDescent="0.25">
      <c r="A486" t="s">
        <v>631</v>
      </c>
      <c r="B486" t="s">
        <v>1115</v>
      </c>
      <c r="C486" t="s">
        <v>264</v>
      </c>
      <c r="D486" t="s">
        <v>2993</v>
      </c>
      <c r="E486">
        <v>65.02</v>
      </c>
      <c r="F486">
        <v>67.260000000000005</v>
      </c>
    </row>
    <row r="487" spans="1:6" x14ac:dyDescent="0.25">
      <c r="A487" t="s">
        <v>460</v>
      </c>
      <c r="B487" t="s">
        <v>908</v>
      </c>
      <c r="C487" t="s">
        <v>286</v>
      </c>
      <c r="D487" t="s">
        <v>2993</v>
      </c>
      <c r="E487">
        <v>95.85</v>
      </c>
      <c r="F487">
        <v>99.43</v>
      </c>
    </row>
    <row r="488" spans="1:6" x14ac:dyDescent="0.25">
      <c r="A488" t="s">
        <v>488</v>
      </c>
      <c r="B488" t="s">
        <v>943</v>
      </c>
      <c r="C488" t="s">
        <v>275</v>
      </c>
      <c r="D488" t="s">
        <v>2993</v>
      </c>
      <c r="E488">
        <v>129.75</v>
      </c>
      <c r="F488">
        <v>130.06</v>
      </c>
    </row>
    <row r="489" spans="1:6" x14ac:dyDescent="0.25">
      <c r="A489" t="s">
        <v>202</v>
      </c>
      <c r="B489" t="s">
        <v>852</v>
      </c>
      <c r="C489" t="s">
        <v>261</v>
      </c>
      <c r="D489" t="s">
        <v>2993</v>
      </c>
      <c r="E489">
        <v>52.78</v>
      </c>
      <c r="F489">
        <v>64.02</v>
      </c>
    </row>
    <row r="490" spans="1:6" x14ac:dyDescent="0.25">
      <c r="A490" t="s">
        <v>134</v>
      </c>
      <c r="B490" t="s">
        <v>960</v>
      </c>
      <c r="C490" t="s">
        <v>265</v>
      </c>
      <c r="D490" t="s">
        <v>2993</v>
      </c>
      <c r="E490">
        <v>208.05</v>
      </c>
      <c r="F490">
        <v>211.82</v>
      </c>
    </row>
    <row r="491" spans="1:6" x14ac:dyDescent="0.25">
      <c r="A491" t="s">
        <v>459</v>
      </c>
      <c r="B491" t="s">
        <v>906</v>
      </c>
      <c r="C491" t="s">
        <v>270</v>
      </c>
      <c r="D491" t="s">
        <v>2993</v>
      </c>
      <c r="E491">
        <v>45.03</v>
      </c>
      <c r="F491">
        <v>52</v>
      </c>
    </row>
    <row r="492" spans="1:6" x14ac:dyDescent="0.25">
      <c r="A492" t="s">
        <v>292</v>
      </c>
      <c r="B492" t="s">
        <v>707</v>
      </c>
      <c r="C492" t="s">
        <v>271</v>
      </c>
      <c r="D492" t="s">
        <v>2993</v>
      </c>
      <c r="E492">
        <v>80.599999999999994</v>
      </c>
      <c r="F492">
        <v>80.81</v>
      </c>
    </row>
    <row r="493" spans="1:6" x14ac:dyDescent="0.25">
      <c r="A493" t="s">
        <v>440</v>
      </c>
      <c r="B493" t="s">
        <v>883</v>
      </c>
      <c r="C493" t="s">
        <v>261</v>
      </c>
      <c r="D493" t="s">
        <v>2993</v>
      </c>
      <c r="E493">
        <v>58.34</v>
      </c>
      <c r="F493">
        <v>61.03</v>
      </c>
    </row>
    <row r="494" spans="1:6" x14ac:dyDescent="0.25">
      <c r="A494" t="s">
        <v>432</v>
      </c>
      <c r="B494" t="s">
        <v>875</v>
      </c>
      <c r="C494" t="s">
        <v>267</v>
      </c>
      <c r="D494" t="s">
        <v>2993</v>
      </c>
      <c r="E494">
        <v>300.67</v>
      </c>
      <c r="F494">
        <v>287.25</v>
      </c>
    </row>
    <row r="495" spans="1:6" x14ac:dyDescent="0.25">
      <c r="A495" t="s">
        <v>380</v>
      </c>
      <c r="B495" t="s">
        <v>813</v>
      </c>
      <c r="C495" t="s">
        <v>261</v>
      </c>
      <c r="D495" t="s">
        <v>2993</v>
      </c>
      <c r="E495">
        <v>290.7</v>
      </c>
      <c r="F495">
        <v>290.5</v>
      </c>
    </row>
    <row r="496" spans="1:6" x14ac:dyDescent="0.25">
      <c r="A496" t="s">
        <v>458</v>
      </c>
      <c r="B496" t="s">
        <v>905</v>
      </c>
      <c r="C496" t="s">
        <v>275</v>
      </c>
      <c r="D496" t="s">
        <v>2993</v>
      </c>
      <c r="E496">
        <v>32.450000000000003</v>
      </c>
      <c r="F496">
        <v>32.29</v>
      </c>
    </row>
    <row r="497" spans="1:6" x14ac:dyDescent="0.25">
      <c r="A497" t="s">
        <v>607</v>
      </c>
      <c r="B497" t="s">
        <v>1081</v>
      </c>
      <c r="C497" t="s">
        <v>280</v>
      </c>
      <c r="D497" t="s">
        <v>2993</v>
      </c>
      <c r="E497">
        <v>78.459999999999994</v>
      </c>
      <c r="F497">
        <v>98.37</v>
      </c>
    </row>
    <row r="498" spans="1:6" x14ac:dyDescent="0.25">
      <c r="A498" t="s">
        <v>483</v>
      </c>
      <c r="B498" t="s">
        <v>938</v>
      </c>
      <c r="C498" t="s">
        <v>286</v>
      </c>
      <c r="D498" t="s">
        <v>2993</v>
      </c>
      <c r="E498">
        <v>63.84</v>
      </c>
      <c r="F498">
        <v>63.43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2993</v>
      </c>
      <c r="E499">
        <v>111.15</v>
      </c>
      <c r="F499">
        <v>120.08</v>
      </c>
    </row>
    <row r="500" spans="1:6" x14ac:dyDescent="0.25">
      <c r="A500" t="s">
        <v>164</v>
      </c>
      <c r="B500" t="s">
        <v>1098</v>
      </c>
      <c r="C500" t="s">
        <v>265</v>
      </c>
      <c r="D500" t="s">
        <v>2993</v>
      </c>
      <c r="E500">
        <v>130.83000000000001</v>
      </c>
      <c r="F500">
        <v>132.52000000000001</v>
      </c>
    </row>
    <row r="501" spans="1:6" x14ac:dyDescent="0.25">
      <c r="A501" t="s">
        <v>180</v>
      </c>
      <c r="B501" t="s">
        <v>1022</v>
      </c>
      <c r="C501" t="s">
        <v>280</v>
      </c>
      <c r="D501" t="s">
        <v>2993</v>
      </c>
      <c r="E501">
        <v>133.65</v>
      </c>
      <c r="F501">
        <v>134</v>
      </c>
    </row>
    <row r="502" spans="1:6" x14ac:dyDescent="0.25">
      <c r="A502" t="s">
        <v>600</v>
      </c>
      <c r="B502" t="s">
        <v>1073</v>
      </c>
      <c r="C502" t="s">
        <v>267</v>
      </c>
      <c r="D502" t="s">
        <v>2993</v>
      </c>
      <c r="E502">
        <v>106.26</v>
      </c>
      <c r="F502">
        <v>105.2</v>
      </c>
    </row>
    <row r="503" spans="1:6" x14ac:dyDescent="0.25">
      <c r="A503" t="s">
        <v>599</v>
      </c>
      <c r="B503" t="s">
        <v>1072</v>
      </c>
      <c r="C503" t="s">
        <v>264</v>
      </c>
      <c r="D503" t="s">
        <v>2993</v>
      </c>
      <c r="E503">
        <v>337.48</v>
      </c>
      <c r="F503">
        <v>372.59</v>
      </c>
    </row>
    <row r="504" spans="1:6" x14ac:dyDescent="0.25">
      <c r="A504" t="s">
        <v>669</v>
      </c>
      <c r="B504" t="s">
        <v>1162</v>
      </c>
      <c r="C504" t="s">
        <v>267</v>
      </c>
      <c r="D504" t="s">
        <v>2993</v>
      </c>
      <c r="E504">
        <v>191.09</v>
      </c>
      <c r="F504">
        <v>189.45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topLeftCell="A565" workbookViewId="0">
      <selection activeCell="J587" sqref="J587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3001</v>
      </c>
      <c r="E1" t="s">
        <v>3002</v>
      </c>
      <c r="F1" t="s">
        <v>3003</v>
      </c>
    </row>
    <row r="2" spans="1:6" x14ac:dyDescent="0.25">
      <c r="A2" t="s">
        <v>1891</v>
      </c>
      <c r="B2" t="s">
        <v>1892</v>
      </c>
      <c r="C2" t="s">
        <v>259</v>
      </c>
      <c r="D2" t="s">
        <v>3004</v>
      </c>
      <c r="E2">
        <v>58.26</v>
      </c>
      <c r="F2">
        <v>58.4</v>
      </c>
    </row>
    <row r="3" spans="1:6" x14ac:dyDescent="0.25">
      <c r="A3" t="s">
        <v>92</v>
      </c>
      <c r="B3" t="s">
        <v>1412</v>
      </c>
      <c r="C3" t="s">
        <v>286</v>
      </c>
      <c r="D3" t="s">
        <v>3005</v>
      </c>
      <c r="E3">
        <v>2.0230000000000001</v>
      </c>
      <c r="F3">
        <v>2.2109999999999999</v>
      </c>
    </row>
    <row r="4" spans="1:6" x14ac:dyDescent="0.25">
      <c r="A4" t="s">
        <v>1519</v>
      </c>
      <c r="B4" t="s">
        <v>1520</v>
      </c>
      <c r="C4" t="s">
        <v>271</v>
      </c>
      <c r="D4" t="s">
        <v>3006</v>
      </c>
      <c r="E4">
        <v>29.578556787185818</v>
      </c>
      <c r="F4">
        <v>29.310333738574972</v>
      </c>
    </row>
    <row r="5" spans="1:6" x14ac:dyDescent="0.25">
      <c r="A5" t="s">
        <v>197</v>
      </c>
      <c r="B5" t="s">
        <v>1192</v>
      </c>
      <c r="C5" t="s">
        <v>259</v>
      </c>
      <c r="D5" t="s">
        <v>3007</v>
      </c>
      <c r="E5">
        <v>27.477961672473867</v>
      </c>
      <c r="F5">
        <v>28.359171682805446</v>
      </c>
    </row>
    <row r="6" spans="1:6" x14ac:dyDescent="0.25">
      <c r="A6" t="s">
        <v>2050</v>
      </c>
      <c r="B6" t="s">
        <v>2051</v>
      </c>
      <c r="C6" t="s">
        <v>265</v>
      </c>
      <c r="D6" t="s">
        <v>3008</v>
      </c>
      <c r="E6">
        <v>34.380000000000003</v>
      </c>
      <c r="F6">
        <v>32.9</v>
      </c>
    </row>
    <row r="7" spans="1:6" x14ac:dyDescent="0.25">
      <c r="A7" t="s">
        <v>40</v>
      </c>
      <c r="B7" t="s">
        <v>2099</v>
      </c>
      <c r="C7" t="s">
        <v>265</v>
      </c>
      <c r="D7" t="s">
        <v>3009</v>
      </c>
      <c r="E7">
        <v>52.553064647409123</v>
      </c>
      <c r="F7">
        <v>52.457087640523717</v>
      </c>
    </row>
    <row r="8" spans="1:6" x14ac:dyDescent="0.25">
      <c r="A8" t="s">
        <v>1820</v>
      </c>
      <c r="B8" t="s">
        <v>1821</v>
      </c>
      <c r="C8" t="s">
        <v>261</v>
      </c>
      <c r="D8" t="s">
        <v>3007</v>
      </c>
      <c r="E8">
        <v>1.8758878140473132</v>
      </c>
      <c r="F8">
        <v>2.0328574495166571</v>
      </c>
    </row>
    <row r="9" spans="1:6" x14ac:dyDescent="0.25">
      <c r="A9" t="s">
        <v>1730</v>
      </c>
      <c r="B9" t="s">
        <v>1731</v>
      </c>
      <c r="C9" t="s">
        <v>271</v>
      </c>
      <c r="D9" t="s">
        <v>3007</v>
      </c>
      <c r="E9">
        <v>27.991903539336146</v>
      </c>
      <c r="F9">
        <v>27.873014453957353</v>
      </c>
    </row>
    <row r="10" spans="1:6" x14ac:dyDescent="0.25">
      <c r="A10" t="s">
        <v>1395</v>
      </c>
      <c r="B10" t="s">
        <v>1396</v>
      </c>
      <c r="C10" t="s">
        <v>271</v>
      </c>
      <c r="D10" t="s">
        <v>3010</v>
      </c>
      <c r="E10">
        <v>58.76</v>
      </c>
      <c r="F10">
        <v>60.18</v>
      </c>
    </row>
    <row r="11" spans="1:6" x14ac:dyDescent="0.25">
      <c r="A11" t="s">
        <v>1372</v>
      </c>
      <c r="B11" t="s">
        <v>1373</v>
      </c>
      <c r="C11" t="s">
        <v>261</v>
      </c>
      <c r="D11" t="s">
        <v>3008</v>
      </c>
      <c r="E11">
        <v>15.824999999999999</v>
      </c>
      <c r="F11">
        <v>15.365</v>
      </c>
    </row>
    <row r="12" spans="1:6" x14ac:dyDescent="0.25">
      <c r="A12" t="s">
        <v>1645</v>
      </c>
      <c r="B12" t="s">
        <v>1646</v>
      </c>
      <c r="C12" t="s">
        <v>280</v>
      </c>
      <c r="D12" t="s">
        <v>3011</v>
      </c>
      <c r="E12">
        <v>39.64</v>
      </c>
      <c r="F12">
        <v>41.57</v>
      </c>
    </row>
    <row r="13" spans="1:6" x14ac:dyDescent="0.25">
      <c r="A13" t="s">
        <v>1838</v>
      </c>
      <c r="B13" t="s">
        <v>1839</v>
      </c>
      <c r="C13" t="s">
        <v>261</v>
      </c>
      <c r="D13" t="s">
        <v>3011</v>
      </c>
      <c r="E13">
        <v>13.875</v>
      </c>
      <c r="F13">
        <v>14.27</v>
      </c>
    </row>
    <row r="14" spans="1:6" x14ac:dyDescent="0.25">
      <c r="A14" t="s">
        <v>1202</v>
      </c>
      <c r="B14" t="s">
        <v>1203</v>
      </c>
      <c r="C14" t="s">
        <v>265</v>
      </c>
      <c r="D14" t="s">
        <v>3010</v>
      </c>
      <c r="E14">
        <v>187.6</v>
      </c>
      <c r="F14">
        <v>189.8</v>
      </c>
    </row>
    <row r="15" spans="1:6" x14ac:dyDescent="0.25">
      <c r="A15" t="s">
        <v>1315</v>
      </c>
      <c r="B15" t="s">
        <v>1316</v>
      </c>
      <c r="C15" t="s">
        <v>265</v>
      </c>
      <c r="D15" t="s">
        <v>3009</v>
      </c>
      <c r="E15">
        <v>47.326615875275081</v>
      </c>
      <c r="F15">
        <v>49.680450265414571</v>
      </c>
    </row>
    <row r="16" spans="1:6" x14ac:dyDescent="0.25">
      <c r="A16" t="s">
        <v>1345</v>
      </c>
      <c r="B16" t="s">
        <v>1346</v>
      </c>
      <c r="C16" t="s">
        <v>265</v>
      </c>
      <c r="D16" t="s">
        <v>3012</v>
      </c>
      <c r="E16">
        <v>42.32</v>
      </c>
      <c r="F16">
        <v>44.02</v>
      </c>
    </row>
    <row r="17" spans="1:6" x14ac:dyDescent="0.25">
      <c r="A17" t="s">
        <v>94</v>
      </c>
      <c r="B17" t="s">
        <v>1285</v>
      </c>
      <c r="C17" t="s">
        <v>271</v>
      </c>
      <c r="D17" t="s">
        <v>3008</v>
      </c>
      <c r="E17">
        <v>31.11</v>
      </c>
      <c r="F17">
        <v>30.56</v>
      </c>
    </row>
    <row r="18" spans="1:6" x14ac:dyDescent="0.25">
      <c r="A18" t="s">
        <v>1487</v>
      </c>
      <c r="B18" t="s">
        <v>1488</v>
      </c>
      <c r="C18" t="s">
        <v>265</v>
      </c>
      <c r="D18" t="s">
        <v>3006</v>
      </c>
      <c r="E18">
        <v>25.496328842731856</v>
      </c>
      <c r="F18">
        <v>25.966084190147363</v>
      </c>
    </row>
    <row r="19" spans="1:6" x14ac:dyDescent="0.25">
      <c r="A19" t="s">
        <v>2102</v>
      </c>
      <c r="B19" t="s">
        <v>2103</v>
      </c>
      <c r="C19" t="s">
        <v>265</v>
      </c>
      <c r="D19" t="s">
        <v>3009</v>
      </c>
      <c r="E19">
        <v>30.204384928529219</v>
      </c>
      <c r="F19">
        <v>29.752737411746555</v>
      </c>
    </row>
    <row r="20" spans="1:6" x14ac:dyDescent="0.25">
      <c r="A20" t="s">
        <v>1713</v>
      </c>
      <c r="B20" t="s">
        <v>1714</v>
      </c>
      <c r="C20" t="s">
        <v>261</v>
      </c>
      <c r="D20" t="s">
        <v>3007</v>
      </c>
      <c r="E20">
        <v>32.701045296167251</v>
      </c>
      <c r="F20">
        <v>32.386474158818665</v>
      </c>
    </row>
    <row r="21" spans="1:6" x14ac:dyDescent="0.25">
      <c r="A21" t="s">
        <v>1376</v>
      </c>
      <c r="B21" t="s">
        <v>1377</v>
      </c>
      <c r="C21" t="s">
        <v>265</v>
      </c>
      <c r="D21" t="s">
        <v>3011</v>
      </c>
      <c r="E21">
        <v>110.9</v>
      </c>
      <c r="F21">
        <v>110.2</v>
      </c>
    </row>
    <row r="22" spans="1:6" x14ac:dyDescent="0.25">
      <c r="A22" t="s">
        <v>36</v>
      </c>
      <c r="B22" t="s">
        <v>1597</v>
      </c>
      <c r="C22" t="s">
        <v>280</v>
      </c>
      <c r="D22" t="s">
        <v>3004</v>
      </c>
      <c r="E22">
        <v>232.7</v>
      </c>
      <c r="F22">
        <v>222.6</v>
      </c>
    </row>
    <row r="23" spans="1:6" x14ac:dyDescent="0.25">
      <c r="A23" t="s">
        <v>23</v>
      </c>
      <c r="B23" t="s">
        <v>1469</v>
      </c>
      <c r="C23" t="s">
        <v>261</v>
      </c>
      <c r="D23" t="s">
        <v>3008</v>
      </c>
      <c r="E23">
        <v>1366.2</v>
      </c>
      <c r="F23">
        <v>1418</v>
      </c>
    </row>
    <row r="24" spans="1:6" x14ac:dyDescent="0.25">
      <c r="A24" t="s">
        <v>1347</v>
      </c>
      <c r="B24" t="s">
        <v>1348</v>
      </c>
      <c r="C24" t="s">
        <v>275</v>
      </c>
      <c r="D24" t="s">
        <v>3010</v>
      </c>
      <c r="E24">
        <v>61.45</v>
      </c>
      <c r="F24">
        <v>61.85</v>
      </c>
    </row>
    <row r="25" spans="1:6" x14ac:dyDescent="0.25">
      <c r="A25" t="s">
        <v>1945</v>
      </c>
      <c r="B25" t="s">
        <v>1946</v>
      </c>
      <c r="C25" t="s">
        <v>265</v>
      </c>
      <c r="D25" t="s">
        <v>3012</v>
      </c>
      <c r="E25">
        <v>199.5</v>
      </c>
      <c r="F25">
        <v>203</v>
      </c>
    </row>
    <row r="26" spans="1:6" x14ac:dyDescent="0.25">
      <c r="A26" t="s">
        <v>131</v>
      </c>
      <c r="B26" t="s">
        <v>1199</v>
      </c>
      <c r="C26" t="s">
        <v>267</v>
      </c>
      <c r="D26" t="s">
        <v>3004</v>
      </c>
      <c r="E26">
        <v>65.75</v>
      </c>
      <c r="F26">
        <v>62.85</v>
      </c>
    </row>
    <row r="27" spans="1:6" x14ac:dyDescent="0.25">
      <c r="A27" t="s">
        <v>1190</v>
      </c>
      <c r="B27" t="s">
        <v>1191</v>
      </c>
      <c r="C27" t="s">
        <v>261</v>
      </c>
      <c r="D27" t="s">
        <v>3008</v>
      </c>
      <c r="E27">
        <v>5.6859999999999999</v>
      </c>
      <c r="F27">
        <v>5.87</v>
      </c>
    </row>
    <row r="28" spans="1:6" x14ac:dyDescent="0.25">
      <c r="A28" t="s">
        <v>1326</v>
      </c>
      <c r="B28" t="s">
        <v>1327</v>
      </c>
      <c r="C28" t="s">
        <v>261</v>
      </c>
      <c r="D28" t="s">
        <v>3010</v>
      </c>
      <c r="E28">
        <v>49.12</v>
      </c>
      <c r="F28">
        <v>48.74</v>
      </c>
    </row>
    <row r="29" spans="1:6" x14ac:dyDescent="0.25">
      <c r="A29" t="s">
        <v>1728</v>
      </c>
      <c r="B29" t="s">
        <v>1729</v>
      </c>
      <c r="C29" t="s">
        <v>265</v>
      </c>
      <c r="D29" t="s">
        <v>3007</v>
      </c>
      <c r="E29">
        <v>68.533550339262788</v>
      </c>
      <c r="F29">
        <v>70.102672011675679</v>
      </c>
    </row>
    <row r="30" spans="1:6" x14ac:dyDescent="0.25">
      <c r="A30" t="s">
        <v>1228</v>
      </c>
      <c r="B30" t="s">
        <v>1229</v>
      </c>
      <c r="C30" t="s">
        <v>259</v>
      </c>
      <c r="D30" t="s">
        <v>3011</v>
      </c>
      <c r="E30">
        <v>170.02</v>
      </c>
      <c r="F30">
        <v>171.88</v>
      </c>
    </row>
    <row r="31" spans="1:6" x14ac:dyDescent="0.25">
      <c r="A31" t="s">
        <v>1467</v>
      </c>
      <c r="B31" t="s">
        <v>1468</v>
      </c>
      <c r="C31" t="s">
        <v>261</v>
      </c>
      <c r="D31" t="s">
        <v>3013</v>
      </c>
      <c r="E31">
        <v>5.0599999999999996</v>
      </c>
      <c r="F31">
        <v>4.9020000000000001</v>
      </c>
    </row>
    <row r="32" spans="1:6" x14ac:dyDescent="0.25">
      <c r="A32" t="s">
        <v>2133</v>
      </c>
      <c r="B32" t="s">
        <v>2134</v>
      </c>
      <c r="C32" t="s">
        <v>265</v>
      </c>
      <c r="D32" t="s">
        <v>3011</v>
      </c>
      <c r="E32">
        <v>127.9</v>
      </c>
      <c r="F32">
        <v>138.84</v>
      </c>
    </row>
    <row r="33" spans="1:6" x14ac:dyDescent="0.25">
      <c r="A33" t="s">
        <v>2028</v>
      </c>
      <c r="B33" t="s">
        <v>2029</v>
      </c>
      <c r="C33" t="s">
        <v>264</v>
      </c>
      <c r="D33" t="s">
        <v>3004</v>
      </c>
      <c r="E33">
        <v>14.72</v>
      </c>
      <c r="F33">
        <v>14.635</v>
      </c>
    </row>
    <row r="34" spans="1:6" x14ac:dyDescent="0.25">
      <c r="A34" t="s">
        <v>2186</v>
      </c>
      <c r="B34" t="s">
        <v>2187</v>
      </c>
      <c r="C34" t="s">
        <v>259</v>
      </c>
      <c r="D34" t="s">
        <v>3011</v>
      </c>
      <c r="E34">
        <v>86.2</v>
      </c>
      <c r="F34">
        <v>83.3</v>
      </c>
    </row>
    <row r="35" spans="1:6" x14ac:dyDescent="0.25">
      <c r="A35" t="s">
        <v>1463</v>
      </c>
      <c r="B35" t="s">
        <v>1464</v>
      </c>
      <c r="C35" t="s">
        <v>270</v>
      </c>
      <c r="D35" t="s">
        <v>3014</v>
      </c>
      <c r="E35">
        <v>20.45223968541378</v>
      </c>
      <c r="F35">
        <v>19.596343232088962</v>
      </c>
    </row>
    <row r="36" spans="1:6" x14ac:dyDescent="0.25">
      <c r="A36" t="s">
        <v>2064</v>
      </c>
      <c r="B36" t="s">
        <v>2065</v>
      </c>
      <c r="C36" t="s">
        <v>259</v>
      </c>
      <c r="D36" t="s">
        <v>3008</v>
      </c>
      <c r="E36">
        <v>63.5</v>
      </c>
      <c r="F36">
        <v>63.28</v>
      </c>
    </row>
    <row r="37" spans="1:6" x14ac:dyDescent="0.25">
      <c r="A37" t="s">
        <v>1640</v>
      </c>
      <c r="B37" t="s">
        <v>3095</v>
      </c>
      <c r="C37" t="s">
        <v>267</v>
      </c>
      <c r="D37" t="s">
        <v>3009</v>
      </c>
      <c r="E37">
        <v>87.791513730693211</v>
      </c>
      <c r="F37">
        <v>87.378642319781164</v>
      </c>
    </row>
    <row r="38" spans="1:6" x14ac:dyDescent="0.25">
      <c r="A38" t="s">
        <v>1511</v>
      </c>
      <c r="B38" t="s">
        <v>1512</v>
      </c>
      <c r="C38" t="s">
        <v>280</v>
      </c>
      <c r="D38" t="s">
        <v>3015</v>
      </c>
      <c r="E38">
        <v>8.0079949291920762</v>
      </c>
      <c r="F38">
        <v>8.0349737818400389</v>
      </c>
    </row>
    <row r="39" spans="1:6" x14ac:dyDescent="0.25">
      <c r="A39" t="s">
        <v>1997</v>
      </c>
      <c r="B39" t="s">
        <v>1998</v>
      </c>
      <c r="C39" t="s">
        <v>265</v>
      </c>
      <c r="D39" t="s">
        <v>3006</v>
      </c>
      <c r="E39">
        <v>42.159561012550398</v>
      </c>
      <c r="F39">
        <v>41.496709056405422</v>
      </c>
    </row>
    <row r="40" spans="1:6" x14ac:dyDescent="0.25">
      <c r="A40" t="s">
        <v>2236</v>
      </c>
      <c r="B40" t="s">
        <v>2237</v>
      </c>
      <c r="C40" t="s">
        <v>267</v>
      </c>
      <c r="D40" t="s">
        <v>3016</v>
      </c>
      <c r="E40">
        <v>22.035186439792888</v>
      </c>
      <c r="F40">
        <v>22.463106513280657</v>
      </c>
    </row>
    <row r="41" spans="1:6" x14ac:dyDescent="0.25">
      <c r="A41" t="s">
        <v>1470</v>
      </c>
      <c r="B41" t="s">
        <v>1471</v>
      </c>
      <c r="C41" t="s">
        <v>261</v>
      </c>
      <c r="D41" t="s">
        <v>3008</v>
      </c>
      <c r="E41">
        <v>5.17</v>
      </c>
      <c r="F41">
        <v>5.27</v>
      </c>
    </row>
    <row r="42" spans="1:6" x14ac:dyDescent="0.25">
      <c r="A42" t="s">
        <v>1225</v>
      </c>
      <c r="B42" t="s">
        <v>1226</v>
      </c>
      <c r="C42" t="s">
        <v>275</v>
      </c>
      <c r="D42" t="s">
        <v>3009</v>
      </c>
      <c r="E42">
        <v>168.87094192171327</v>
      </c>
      <c r="F42">
        <v>168.7341174104794</v>
      </c>
    </row>
    <row r="43" spans="1:6" x14ac:dyDescent="0.25">
      <c r="A43" t="s">
        <v>2066</v>
      </c>
      <c r="B43" t="s">
        <v>2067</v>
      </c>
      <c r="C43" t="s">
        <v>265</v>
      </c>
      <c r="D43" t="s">
        <v>3011</v>
      </c>
      <c r="E43">
        <v>19.5</v>
      </c>
      <c r="F43">
        <v>20.41</v>
      </c>
    </row>
    <row r="44" spans="1:6" x14ac:dyDescent="0.25">
      <c r="A44" t="s">
        <v>1564</v>
      </c>
      <c r="B44" t="s">
        <v>1565</v>
      </c>
      <c r="C44" t="s">
        <v>261</v>
      </c>
      <c r="D44" t="s">
        <v>3004</v>
      </c>
      <c r="E44">
        <v>294.39999999999998</v>
      </c>
      <c r="F44">
        <v>301.2</v>
      </c>
    </row>
    <row r="45" spans="1:6" x14ac:dyDescent="0.25">
      <c r="A45" t="s">
        <v>1558</v>
      </c>
      <c r="B45" t="s">
        <v>1559</v>
      </c>
      <c r="C45" t="s">
        <v>265</v>
      </c>
      <c r="D45" t="s">
        <v>3011</v>
      </c>
      <c r="E45">
        <v>184.8</v>
      </c>
      <c r="F45">
        <v>189</v>
      </c>
    </row>
    <row r="46" spans="1:6" x14ac:dyDescent="0.25">
      <c r="A46" t="s">
        <v>1570</v>
      </c>
      <c r="B46" t="s">
        <v>1571</v>
      </c>
      <c r="C46" t="s">
        <v>267</v>
      </c>
      <c r="D46" t="s">
        <v>3016</v>
      </c>
      <c r="E46">
        <v>16.600108519272194</v>
      </c>
      <c r="F46">
        <v>17.299944717690778</v>
      </c>
    </row>
    <row r="47" spans="1:6" x14ac:dyDescent="0.25">
      <c r="A47" t="s">
        <v>2204</v>
      </c>
      <c r="B47" t="s">
        <v>2205</v>
      </c>
      <c r="C47" t="s">
        <v>267</v>
      </c>
      <c r="D47" t="s">
        <v>3005</v>
      </c>
      <c r="E47">
        <v>27.07</v>
      </c>
      <c r="F47">
        <v>27.57</v>
      </c>
    </row>
    <row r="48" spans="1:6" x14ac:dyDescent="0.25">
      <c r="A48" t="s">
        <v>1932</v>
      </c>
      <c r="B48" t="s">
        <v>1933</v>
      </c>
      <c r="C48" t="s">
        <v>280</v>
      </c>
      <c r="D48" t="s">
        <v>3012</v>
      </c>
      <c r="E48">
        <v>65.760000000000005</v>
      </c>
      <c r="F48">
        <v>67.3</v>
      </c>
    </row>
    <row r="49" spans="1:6" x14ac:dyDescent="0.25">
      <c r="A49" t="s">
        <v>1193</v>
      </c>
      <c r="B49" t="s">
        <v>1194</v>
      </c>
      <c r="C49" t="s">
        <v>261</v>
      </c>
      <c r="D49" t="s">
        <v>3011</v>
      </c>
      <c r="E49">
        <v>67.099999999999994</v>
      </c>
      <c r="F49">
        <v>69.95</v>
      </c>
    </row>
    <row r="50" spans="1:6" x14ac:dyDescent="0.25">
      <c r="A50" t="s">
        <v>1332</v>
      </c>
      <c r="B50" t="s">
        <v>1333</v>
      </c>
      <c r="C50" t="s">
        <v>286</v>
      </c>
      <c r="D50" t="s">
        <v>3012</v>
      </c>
      <c r="E50">
        <v>118.5</v>
      </c>
      <c r="F50">
        <v>123.7</v>
      </c>
    </row>
    <row r="51" spans="1:6" x14ac:dyDescent="0.25">
      <c r="A51" t="s">
        <v>1917</v>
      </c>
      <c r="B51" t="s">
        <v>1918</v>
      </c>
      <c r="C51" t="s">
        <v>265</v>
      </c>
      <c r="D51" t="s">
        <v>3017</v>
      </c>
      <c r="E51">
        <v>63.45</v>
      </c>
      <c r="F51">
        <v>60.7</v>
      </c>
    </row>
    <row r="52" spans="1:6" x14ac:dyDescent="0.25">
      <c r="A52" t="s">
        <v>1874</v>
      </c>
      <c r="B52" t="s">
        <v>1875</v>
      </c>
      <c r="C52" t="s">
        <v>259</v>
      </c>
      <c r="D52" t="s">
        <v>3007</v>
      </c>
      <c r="E52">
        <v>22.900293416468003</v>
      </c>
      <c r="F52">
        <v>21.787046181710849</v>
      </c>
    </row>
    <row r="53" spans="1:6" x14ac:dyDescent="0.25">
      <c r="A53" t="s">
        <v>1669</v>
      </c>
      <c r="B53" t="s">
        <v>1670</v>
      </c>
      <c r="C53" t="s">
        <v>265</v>
      </c>
      <c r="D53" t="s">
        <v>3008</v>
      </c>
      <c r="E53">
        <v>64</v>
      </c>
      <c r="F53">
        <v>65.25</v>
      </c>
    </row>
    <row r="54" spans="1:6" x14ac:dyDescent="0.25">
      <c r="A54" t="s">
        <v>2018</v>
      </c>
      <c r="B54" t="s">
        <v>2019</v>
      </c>
      <c r="C54" t="s">
        <v>267</v>
      </c>
      <c r="D54" t="s">
        <v>3010</v>
      </c>
      <c r="E54">
        <v>480</v>
      </c>
      <c r="F54">
        <v>512.20000000000005</v>
      </c>
    </row>
    <row r="55" spans="1:6" x14ac:dyDescent="0.25">
      <c r="A55" t="s">
        <v>144</v>
      </c>
      <c r="B55" t="s">
        <v>2003</v>
      </c>
      <c r="C55" t="s">
        <v>264</v>
      </c>
      <c r="D55" t="s">
        <v>3008</v>
      </c>
      <c r="E55">
        <v>571.79999999999995</v>
      </c>
      <c r="F55">
        <v>514.79999999999995</v>
      </c>
    </row>
    <row r="56" spans="1:6" x14ac:dyDescent="0.25">
      <c r="A56" t="s">
        <v>3</v>
      </c>
      <c r="B56" t="s">
        <v>1902</v>
      </c>
      <c r="C56" t="s">
        <v>264</v>
      </c>
      <c r="D56" t="s">
        <v>3008</v>
      </c>
      <c r="E56">
        <v>762.6</v>
      </c>
      <c r="F56">
        <v>657.6</v>
      </c>
    </row>
    <row r="57" spans="1:6" x14ac:dyDescent="0.25">
      <c r="A57" t="s">
        <v>2052</v>
      </c>
      <c r="B57" t="s">
        <v>2053</v>
      </c>
      <c r="C57" t="s">
        <v>261</v>
      </c>
      <c r="D57" t="s">
        <v>3008</v>
      </c>
      <c r="E57">
        <v>43.98</v>
      </c>
      <c r="F57">
        <v>45.05</v>
      </c>
    </row>
    <row r="58" spans="1:6" x14ac:dyDescent="0.25">
      <c r="A58" t="s">
        <v>2092</v>
      </c>
      <c r="B58" t="s">
        <v>2093</v>
      </c>
      <c r="C58" t="s">
        <v>265</v>
      </c>
      <c r="D58" t="s">
        <v>3006</v>
      </c>
      <c r="E58">
        <v>29.385002876026359</v>
      </c>
      <c r="F58">
        <v>29.590480297605556</v>
      </c>
    </row>
    <row r="59" spans="1:6" x14ac:dyDescent="0.25">
      <c r="A59" t="s">
        <v>1887</v>
      </c>
      <c r="B59" t="s">
        <v>1888</v>
      </c>
      <c r="C59" t="s">
        <v>265</v>
      </c>
      <c r="D59" t="s">
        <v>3006</v>
      </c>
      <c r="E59">
        <v>16.909573511294212</v>
      </c>
      <c r="F59">
        <v>15.885185355031149</v>
      </c>
    </row>
    <row r="60" spans="1:6" x14ac:dyDescent="0.25">
      <c r="A60" t="s">
        <v>1218</v>
      </c>
      <c r="B60" t="s">
        <v>1219</v>
      </c>
      <c r="C60" t="s">
        <v>264</v>
      </c>
      <c r="D60" t="s">
        <v>3011</v>
      </c>
      <c r="E60">
        <v>91.4</v>
      </c>
      <c r="F60">
        <v>89.05</v>
      </c>
    </row>
    <row r="61" spans="1:6" x14ac:dyDescent="0.25">
      <c r="A61" t="s">
        <v>1293</v>
      </c>
      <c r="B61" t="s">
        <v>1294</v>
      </c>
      <c r="C61" t="s">
        <v>263</v>
      </c>
      <c r="D61" t="s">
        <v>3007</v>
      </c>
      <c r="E61">
        <v>10.283618191821017</v>
      </c>
      <c r="F61">
        <v>10.54180934257767</v>
      </c>
    </row>
    <row r="62" spans="1:6" x14ac:dyDescent="0.25">
      <c r="A62" t="s">
        <v>1868</v>
      </c>
      <c r="B62" t="s">
        <v>1869</v>
      </c>
      <c r="C62" t="s">
        <v>261</v>
      </c>
      <c r="D62" t="s">
        <v>3007</v>
      </c>
      <c r="E62">
        <v>5.7334398496240606</v>
      </c>
      <c r="F62">
        <v>5.8374879108352546</v>
      </c>
    </row>
    <row r="63" spans="1:6" x14ac:dyDescent="0.25">
      <c r="A63" t="s">
        <v>2097</v>
      </c>
      <c r="B63" t="s">
        <v>2098</v>
      </c>
      <c r="C63" t="s">
        <v>280</v>
      </c>
      <c r="D63" t="s">
        <v>3009</v>
      </c>
      <c r="E63">
        <v>36.681333713627843</v>
      </c>
      <c r="F63">
        <v>36.950635837991058</v>
      </c>
    </row>
    <row r="64" spans="1:6" x14ac:dyDescent="0.25">
      <c r="A64" t="s">
        <v>1502</v>
      </c>
      <c r="B64" t="s">
        <v>1503</v>
      </c>
      <c r="C64" t="s">
        <v>271</v>
      </c>
      <c r="D64" t="s">
        <v>3006</v>
      </c>
      <c r="E64">
        <v>24.766102723357548</v>
      </c>
      <c r="F64">
        <v>24.145131556448561</v>
      </c>
    </row>
    <row r="65" spans="1:6" x14ac:dyDescent="0.25">
      <c r="A65" t="s">
        <v>1957</v>
      </c>
      <c r="B65" t="s">
        <v>1958</v>
      </c>
      <c r="C65" t="s">
        <v>261</v>
      </c>
      <c r="D65" t="s">
        <v>3006</v>
      </c>
      <c r="E65">
        <v>20.411139722269809</v>
      </c>
      <c r="F65">
        <v>19.794105311504783</v>
      </c>
    </row>
    <row r="66" spans="1:6" x14ac:dyDescent="0.25">
      <c r="A66" t="s">
        <v>1253</v>
      </c>
      <c r="B66" t="s">
        <v>1254</v>
      </c>
      <c r="C66" t="s">
        <v>265</v>
      </c>
      <c r="D66" t="s">
        <v>3010</v>
      </c>
      <c r="E66">
        <v>18.84</v>
      </c>
      <c r="F66">
        <v>18.559999999999999</v>
      </c>
    </row>
    <row r="67" spans="1:6" x14ac:dyDescent="0.25">
      <c r="A67" t="s">
        <v>1391</v>
      </c>
      <c r="B67" t="s">
        <v>1392</v>
      </c>
      <c r="C67" t="s">
        <v>261</v>
      </c>
      <c r="D67" t="s">
        <v>3005</v>
      </c>
      <c r="E67">
        <v>22.99</v>
      </c>
      <c r="F67">
        <v>24.09</v>
      </c>
    </row>
    <row r="68" spans="1:6" x14ac:dyDescent="0.25">
      <c r="A68" t="s">
        <v>64</v>
      </c>
      <c r="B68" t="s">
        <v>1727</v>
      </c>
      <c r="C68" t="s">
        <v>267</v>
      </c>
      <c r="D68" t="s">
        <v>3007</v>
      </c>
      <c r="E68">
        <v>140.67664588300019</v>
      </c>
      <c r="F68">
        <v>143.20631457179641</v>
      </c>
    </row>
    <row r="69" spans="1:6" x14ac:dyDescent="0.25">
      <c r="A69" t="s">
        <v>2078</v>
      </c>
      <c r="B69" t="s">
        <v>2079</v>
      </c>
      <c r="C69" t="s">
        <v>265</v>
      </c>
      <c r="D69" t="s">
        <v>3007</v>
      </c>
      <c r="E69">
        <v>14.958098752980012</v>
      </c>
      <c r="F69">
        <v>15.935153612243061</v>
      </c>
    </row>
    <row r="70" spans="1:6" x14ac:dyDescent="0.25">
      <c r="A70" t="s">
        <v>2105</v>
      </c>
      <c r="B70" t="s">
        <v>2106</v>
      </c>
      <c r="C70" t="s">
        <v>261</v>
      </c>
      <c r="D70" t="s">
        <v>3009</v>
      </c>
      <c r="E70">
        <v>57.24511170460103</v>
      </c>
      <c r="F70">
        <v>58.928788599431982</v>
      </c>
    </row>
    <row r="71" spans="1:6" x14ac:dyDescent="0.25">
      <c r="A71" t="s">
        <v>1489</v>
      </c>
      <c r="B71" t="s">
        <v>1490</v>
      </c>
      <c r="C71" t="s">
        <v>271</v>
      </c>
      <c r="D71" t="s">
        <v>3014</v>
      </c>
      <c r="E71">
        <v>55.027683618397766</v>
      </c>
      <c r="F71">
        <v>54.80904948734004</v>
      </c>
    </row>
    <row r="72" spans="1:6" x14ac:dyDescent="0.25">
      <c r="A72" t="s">
        <v>1903</v>
      </c>
      <c r="B72" t="s">
        <v>1904</v>
      </c>
      <c r="C72" t="s">
        <v>275</v>
      </c>
      <c r="D72" t="s">
        <v>3006</v>
      </c>
      <c r="E72">
        <v>7.4025573113438856</v>
      </c>
      <c r="F72">
        <v>7.1017152714253342</v>
      </c>
    </row>
    <row r="73" spans="1:6" x14ac:dyDescent="0.25">
      <c r="A73" t="s">
        <v>2111</v>
      </c>
      <c r="B73" t="s">
        <v>2112</v>
      </c>
      <c r="C73" t="s">
        <v>261</v>
      </c>
      <c r="D73" t="s">
        <v>3009</v>
      </c>
      <c r="E73">
        <v>188.00252331664154</v>
      </c>
      <c r="F73">
        <v>186.14149787750989</v>
      </c>
    </row>
    <row r="74" spans="1:6" x14ac:dyDescent="0.25">
      <c r="A74" t="s">
        <v>154</v>
      </c>
      <c r="B74" t="s">
        <v>1844</v>
      </c>
      <c r="C74" t="s">
        <v>261</v>
      </c>
      <c r="D74" t="s">
        <v>3005</v>
      </c>
      <c r="E74">
        <v>6.16</v>
      </c>
      <c r="F74">
        <v>6.2859999999999996</v>
      </c>
    </row>
    <row r="75" spans="1:6" x14ac:dyDescent="0.25">
      <c r="A75" t="s">
        <v>2196</v>
      </c>
      <c r="B75" t="s">
        <v>2197</v>
      </c>
      <c r="C75" t="s">
        <v>267</v>
      </c>
      <c r="D75" t="s">
        <v>3009</v>
      </c>
      <c r="E75">
        <v>71.289188773280216</v>
      </c>
      <c r="F75">
        <v>73.260509204803085</v>
      </c>
    </row>
    <row r="76" spans="1:6" x14ac:dyDescent="0.25">
      <c r="A76" t="s">
        <v>1779</v>
      </c>
      <c r="B76" t="s">
        <v>1780</v>
      </c>
      <c r="C76" t="s">
        <v>261</v>
      </c>
      <c r="D76" t="s">
        <v>3007</v>
      </c>
      <c r="E76">
        <v>2.762736337795709</v>
      </c>
      <c r="F76">
        <v>2.8779307559587748</v>
      </c>
    </row>
    <row r="77" spans="1:6" x14ac:dyDescent="0.25">
      <c r="A77" t="s">
        <v>1542</v>
      </c>
      <c r="B77" t="s">
        <v>1543</v>
      </c>
      <c r="C77" t="s">
        <v>271</v>
      </c>
      <c r="D77" t="s">
        <v>3009</v>
      </c>
      <c r="E77">
        <v>1626.7188202838456</v>
      </c>
      <c r="F77">
        <v>1692.6808613646192</v>
      </c>
    </row>
    <row r="78" spans="1:6" x14ac:dyDescent="0.25">
      <c r="A78" t="s">
        <v>1574</v>
      </c>
      <c r="B78" t="s">
        <v>1575</v>
      </c>
      <c r="C78" t="s">
        <v>259</v>
      </c>
      <c r="D78" t="s">
        <v>3004</v>
      </c>
      <c r="E78">
        <v>47.335000000000001</v>
      </c>
      <c r="F78">
        <v>46.53</v>
      </c>
    </row>
    <row r="79" spans="1:6" x14ac:dyDescent="0.25">
      <c r="A79" t="s">
        <v>1546</v>
      </c>
      <c r="B79" t="s">
        <v>1547</v>
      </c>
      <c r="C79" t="s">
        <v>271</v>
      </c>
      <c r="D79" t="s">
        <v>3007</v>
      </c>
      <c r="E79">
        <v>32.270768384375579</v>
      </c>
      <c r="F79">
        <v>31.5822140518354</v>
      </c>
    </row>
    <row r="80" spans="1:6" x14ac:dyDescent="0.25">
      <c r="A80" t="s">
        <v>3029</v>
      </c>
      <c r="B80" t="s">
        <v>3030</v>
      </c>
      <c r="C80" t="s">
        <v>267</v>
      </c>
      <c r="D80" t="s">
        <v>3016</v>
      </c>
      <c r="E80">
        <v>28.281169944016415</v>
      </c>
      <c r="F80">
        <v>28.953938484879369</v>
      </c>
    </row>
    <row r="81" spans="1:6" x14ac:dyDescent="0.25">
      <c r="A81" t="s">
        <v>163</v>
      </c>
      <c r="B81" t="s">
        <v>1568</v>
      </c>
      <c r="C81" t="s">
        <v>267</v>
      </c>
      <c r="D81" t="s">
        <v>3004</v>
      </c>
      <c r="E81">
        <v>26.77</v>
      </c>
      <c r="F81">
        <v>26.1</v>
      </c>
    </row>
    <row r="82" spans="1:6" x14ac:dyDescent="0.25">
      <c r="A82" t="s">
        <v>1540</v>
      </c>
      <c r="B82" t="s">
        <v>1541</v>
      </c>
      <c r="C82" t="s">
        <v>275</v>
      </c>
      <c r="D82" t="s">
        <v>3007</v>
      </c>
      <c r="E82">
        <v>1.8203103796075557</v>
      </c>
      <c r="F82">
        <v>1.8401951403064869</v>
      </c>
    </row>
    <row r="83" spans="1:6" x14ac:dyDescent="0.25">
      <c r="A83" t="s">
        <v>2350</v>
      </c>
      <c r="B83" t="s">
        <v>1830</v>
      </c>
      <c r="C83" t="s">
        <v>261</v>
      </c>
      <c r="D83" t="s">
        <v>3012</v>
      </c>
      <c r="E83">
        <v>9.23</v>
      </c>
      <c r="F83">
        <v>9.0739999999999998</v>
      </c>
    </row>
    <row r="84" spans="1:6" x14ac:dyDescent="0.25">
      <c r="A84" t="s">
        <v>1736</v>
      </c>
      <c r="B84" t="s">
        <v>1737</v>
      </c>
      <c r="C84" t="s">
        <v>265</v>
      </c>
      <c r="D84" t="s">
        <v>3007</v>
      </c>
      <c r="E84">
        <v>5.1800559325142128</v>
      </c>
      <c r="F84">
        <v>5.336926023354625</v>
      </c>
    </row>
    <row r="85" spans="1:6" x14ac:dyDescent="0.25">
      <c r="A85" t="s">
        <v>1188</v>
      </c>
      <c r="B85" t="s">
        <v>1189</v>
      </c>
      <c r="C85" t="s">
        <v>280</v>
      </c>
      <c r="D85" t="s">
        <v>3005</v>
      </c>
      <c r="E85">
        <v>94.4</v>
      </c>
      <c r="F85">
        <v>93.8</v>
      </c>
    </row>
    <row r="86" spans="1:6" x14ac:dyDescent="0.25">
      <c r="A86" t="s">
        <v>168</v>
      </c>
      <c r="B86" t="s">
        <v>1230</v>
      </c>
      <c r="C86" t="s">
        <v>264</v>
      </c>
      <c r="D86" t="s">
        <v>3004</v>
      </c>
      <c r="E86">
        <v>37.22</v>
      </c>
      <c r="F86">
        <v>36.22</v>
      </c>
    </row>
    <row r="87" spans="1:6" x14ac:dyDescent="0.25">
      <c r="A87" t="s">
        <v>1777</v>
      </c>
      <c r="B87" t="s">
        <v>1778</v>
      </c>
      <c r="C87" t="s">
        <v>261</v>
      </c>
      <c r="D87" t="s">
        <v>3018</v>
      </c>
      <c r="E87">
        <v>0.41860000000000003</v>
      </c>
      <c r="F87">
        <v>0.4284</v>
      </c>
    </row>
    <row r="88" spans="1:6" x14ac:dyDescent="0.25">
      <c r="A88" t="s">
        <v>2095</v>
      </c>
      <c r="B88" t="s">
        <v>2096</v>
      </c>
      <c r="C88" t="s">
        <v>261</v>
      </c>
      <c r="D88" t="s">
        <v>3009</v>
      </c>
      <c r="E88">
        <v>94.856304402228176</v>
      </c>
      <c r="F88">
        <v>95.847386313864092</v>
      </c>
    </row>
    <row r="89" spans="1:6" x14ac:dyDescent="0.25">
      <c r="A89" t="s">
        <v>1480</v>
      </c>
      <c r="B89" t="s">
        <v>1481</v>
      </c>
      <c r="C89" t="s">
        <v>265</v>
      </c>
      <c r="D89" t="s">
        <v>3009</v>
      </c>
      <c r="E89">
        <v>623.11239962252421</v>
      </c>
      <c r="F89">
        <v>619.93769086571706</v>
      </c>
    </row>
    <row r="90" spans="1:6" x14ac:dyDescent="0.25">
      <c r="A90" t="s">
        <v>1584</v>
      </c>
      <c r="B90" t="s">
        <v>1585</v>
      </c>
      <c r="C90" t="s">
        <v>271</v>
      </c>
      <c r="D90" t="s">
        <v>3004</v>
      </c>
      <c r="E90">
        <v>132.65</v>
      </c>
      <c r="F90">
        <v>129.15</v>
      </c>
    </row>
    <row r="91" spans="1:6" x14ac:dyDescent="0.25">
      <c r="A91" t="s">
        <v>2135</v>
      </c>
      <c r="B91" t="s">
        <v>2136</v>
      </c>
      <c r="C91" t="s">
        <v>265</v>
      </c>
      <c r="D91" t="s">
        <v>3006</v>
      </c>
      <c r="E91">
        <v>14.318590473273325</v>
      </c>
      <c r="F91">
        <v>14.405661340150873</v>
      </c>
    </row>
    <row r="92" spans="1:6" x14ac:dyDescent="0.25">
      <c r="A92" t="s">
        <v>2036</v>
      </c>
      <c r="B92" t="s">
        <v>2037</v>
      </c>
      <c r="C92" t="s">
        <v>264</v>
      </c>
      <c r="D92" t="s">
        <v>3008</v>
      </c>
      <c r="E92">
        <v>108.9</v>
      </c>
      <c r="F92">
        <v>101.35</v>
      </c>
    </row>
    <row r="93" spans="1:6" x14ac:dyDescent="0.25">
      <c r="A93" t="s">
        <v>1362</v>
      </c>
      <c r="B93" t="s">
        <v>1363</v>
      </c>
      <c r="C93" t="s">
        <v>261</v>
      </c>
      <c r="D93" t="s">
        <v>3007</v>
      </c>
      <c r="E93">
        <v>9.3226664221529436</v>
      </c>
      <c r="F93">
        <v>9.519078579667605</v>
      </c>
    </row>
    <row r="94" spans="1:6" x14ac:dyDescent="0.25">
      <c r="A94" t="s">
        <v>1619</v>
      </c>
      <c r="B94" t="s">
        <v>1620</v>
      </c>
      <c r="C94" t="s">
        <v>261</v>
      </c>
      <c r="D94" t="s">
        <v>3017</v>
      </c>
      <c r="E94">
        <v>68.75</v>
      </c>
      <c r="F94">
        <v>70.55</v>
      </c>
    </row>
    <row r="95" spans="1:6" x14ac:dyDescent="0.25">
      <c r="A95" t="s">
        <v>1447</v>
      </c>
      <c r="B95" t="s">
        <v>1448</v>
      </c>
      <c r="C95" t="s">
        <v>267</v>
      </c>
      <c r="D95" t="s">
        <v>3011</v>
      </c>
      <c r="E95">
        <v>107.3</v>
      </c>
      <c r="F95">
        <v>104.7</v>
      </c>
    </row>
    <row r="96" spans="1:6" x14ac:dyDescent="0.25">
      <c r="A96" t="s">
        <v>1459</v>
      </c>
      <c r="B96" t="s">
        <v>1460</v>
      </c>
      <c r="C96" t="s">
        <v>261</v>
      </c>
      <c r="D96" t="s">
        <v>3013</v>
      </c>
      <c r="E96">
        <v>9.2059999999999995</v>
      </c>
      <c r="F96">
        <v>8.84</v>
      </c>
    </row>
    <row r="97" spans="1:6" x14ac:dyDescent="0.25">
      <c r="A97" t="s">
        <v>1617</v>
      </c>
      <c r="B97" t="s">
        <v>1618</v>
      </c>
      <c r="C97" t="s">
        <v>280</v>
      </c>
      <c r="D97" t="s">
        <v>3007</v>
      </c>
      <c r="E97">
        <v>55.601338712635247</v>
      </c>
      <c r="F97">
        <v>57.462584061625257</v>
      </c>
    </row>
    <row r="98" spans="1:6" x14ac:dyDescent="0.25">
      <c r="A98" t="s">
        <v>1800</v>
      </c>
      <c r="B98" t="s">
        <v>1801</v>
      </c>
      <c r="C98" t="s">
        <v>261</v>
      </c>
      <c r="D98" t="s">
        <v>3012</v>
      </c>
      <c r="E98">
        <v>7.5460000000000003</v>
      </c>
      <c r="F98">
        <v>7.452</v>
      </c>
    </row>
    <row r="99" spans="1:6" x14ac:dyDescent="0.25">
      <c r="A99" t="s">
        <v>1499</v>
      </c>
      <c r="B99" t="s">
        <v>1500</v>
      </c>
      <c r="C99" t="s">
        <v>286</v>
      </c>
      <c r="D99" t="s">
        <v>3009</v>
      </c>
      <c r="E99">
        <v>160.8549161975813</v>
      </c>
      <c r="F99">
        <v>167.66617995851433</v>
      </c>
    </row>
    <row r="100" spans="1:6" x14ac:dyDescent="0.25">
      <c r="A100" t="s">
        <v>1982</v>
      </c>
      <c r="B100" t="s">
        <v>1983</v>
      </c>
      <c r="C100" t="s">
        <v>275</v>
      </c>
      <c r="D100" t="s">
        <v>3007</v>
      </c>
      <c r="E100">
        <v>5.0963909774436091</v>
      </c>
      <c r="F100">
        <v>5.144863908254143</v>
      </c>
    </row>
    <row r="101" spans="1:6" x14ac:dyDescent="0.25">
      <c r="A101" t="s">
        <v>1255</v>
      </c>
      <c r="B101" t="s">
        <v>1256</v>
      </c>
      <c r="C101" t="s">
        <v>280</v>
      </c>
      <c r="D101" t="s">
        <v>3007</v>
      </c>
      <c r="E101">
        <v>4.9063520080689536</v>
      </c>
      <c r="F101">
        <v>4.8699750060165803</v>
      </c>
    </row>
    <row r="102" spans="1:6" x14ac:dyDescent="0.25">
      <c r="A102" t="s">
        <v>3067</v>
      </c>
      <c r="B102" t="s">
        <v>3068</v>
      </c>
      <c r="C102" t="s">
        <v>261</v>
      </c>
      <c r="D102" t="s">
        <v>3005</v>
      </c>
      <c r="E102">
        <v>11.2</v>
      </c>
      <c r="F102">
        <v>11.47</v>
      </c>
    </row>
    <row r="103" spans="1:6" x14ac:dyDescent="0.25">
      <c r="A103" t="s">
        <v>1401</v>
      </c>
      <c r="B103" t="s">
        <v>1402</v>
      </c>
      <c r="C103" t="s">
        <v>261</v>
      </c>
      <c r="D103" t="s">
        <v>3005</v>
      </c>
      <c r="E103">
        <v>5.18</v>
      </c>
      <c r="F103">
        <v>5.266</v>
      </c>
    </row>
    <row r="104" spans="1:6" x14ac:dyDescent="0.25">
      <c r="A104" t="s">
        <v>174</v>
      </c>
      <c r="B104" t="s">
        <v>1569</v>
      </c>
      <c r="C104" t="s">
        <v>280</v>
      </c>
      <c r="D104" t="s">
        <v>3004</v>
      </c>
      <c r="E104">
        <v>76.64</v>
      </c>
      <c r="F104">
        <v>74.88</v>
      </c>
    </row>
    <row r="105" spans="1:6" x14ac:dyDescent="0.25">
      <c r="A105" t="s">
        <v>116</v>
      </c>
      <c r="B105" t="s">
        <v>1233</v>
      </c>
      <c r="C105" t="s">
        <v>271</v>
      </c>
      <c r="D105" t="s">
        <v>3011</v>
      </c>
      <c r="E105">
        <v>64.72</v>
      </c>
      <c r="F105">
        <v>64.66</v>
      </c>
    </row>
    <row r="106" spans="1:6" x14ac:dyDescent="0.25">
      <c r="A106" t="s">
        <v>55</v>
      </c>
      <c r="B106" t="s">
        <v>1232</v>
      </c>
      <c r="C106" t="s">
        <v>261</v>
      </c>
      <c r="D106" t="s">
        <v>3011</v>
      </c>
      <c r="E106">
        <v>61.92</v>
      </c>
      <c r="F106">
        <v>65.8</v>
      </c>
    </row>
    <row r="107" spans="1:6" x14ac:dyDescent="0.25">
      <c r="A107" t="s">
        <v>1429</v>
      </c>
      <c r="B107" t="s">
        <v>1430</v>
      </c>
      <c r="C107" t="s">
        <v>265</v>
      </c>
      <c r="D107" t="s">
        <v>3004</v>
      </c>
      <c r="E107">
        <v>65.040000000000006</v>
      </c>
      <c r="F107">
        <v>63.3</v>
      </c>
    </row>
    <row r="108" spans="1:6" x14ac:dyDescent="0.25">
      <c r="A108" t="s">
        <v>1739</v>
      </c>
      <c r="B108" t="s">
        <v>1740</v>
      </c>
      <c r="C108" t="s">
        <v>265</v>
      </c>
      <c r="D108" t="s">
        <v>3007</v>
      </c>
      <c r="E108">
        <v>41.04363653035027</v>
      </c>
      <c r="F108">
        <v>42.685805081081966</v>
      </c>
    </row>
    <row r="109" spans="1:6" x14ac:dyDescent="0.25">
      <c r="A109" t="s">
        <v>1364</v>
      </c>
      <c r="B109" t="s">
        <v>1365</v>
      </c>
      <c r="C109" t="s">
        <v>263</v>
      </c>
      <c r="D109" t="s">
        <v>3011</v>
      </c>
      <c r="E109">
        <v>5.9</v>
      </c>
      <c r="F109">
        <v>5.9050000000000002</v>
      </c>
    </row>
    <row r="110" spans="1:6" x14ac:dyDescent="0.25">
      <c r="A110" t="s">
        <v>103</v>
      </c>
      <c r="B110" t="s">
        <v>1171</v>
      </c>
      <c r="C110" t="s">
        <v>259</v>
      </c>
      <c r="D110" t="s">
        <v>3006</v>
      </c>
      <c r="E110">
        <v>29.323417540657445</v>
      </c>
      <c r="F110">
        <v>29.354106638423502</v>
      </c>
    </row>
    <row r="111" spans="1:6" x14ac:dyDescent="0.25">
      <c r="A111" t="s">
        <v>1393</v>
      </c>
      <c r="B111" t="s">
        <v>1394</v>
      </c>
      <c r="C111" t="s">
        <v>280</v>
      </c>
      <c r="D111" t="s">
        <v>3004</v>
      </c>
      <c r="E111">
        <v>40.03</v>
      </c>
      <c r="F111">
        <v>42.58</v>
      </c>
    </row>
    <row r="112" spans="1:6" x14ac:dyDescent="0.25">
      <c r="A112" t="s">
        <v>1855</v>
      </c>
      <c r="B112" t="s">
        <v>1856</v>
      </c>
      <c r="C112" t="s">
        <v>270</v>
      </c>
      <c r="D112" t="s">
        <v>3007</v>
      </c>
      <c r="E112">
        <v>4.9105352558224835</v>
      </c>
      <c r="F112">
        <v>4.859771706151867</v>
      </c>
    </row>
    <row r="113" spans="1:6" x14ac:dyDescent="0.25">
      <c r="A113" t="s">
        <v>1419</v>
      </c>
      <c r="B113" t="s">
        <v>1420</v>
      </c>
      <c r="C113" t="s">
        <v>261</v>
      </c>
      <c r="D113" t="s">
        <v>3005</v>
      </c>
      <c r="E113">
        <v>5.758</v>
      </c>
      <c r="F113">
        <v>5.77</v>
      </c>
    </row>
    <row r="114" spans="1:6" x14ac:dyDescent="0.25">
      <c r="A114" t="s">
        <v>1621</v>
      </c>
      <c r="B114" t="s">
        <v>1622</v>
      </c>
      <c r="C114" t="s">
        <v>261</v>
      </c>
      <c r="D114" t="s">
        <v>3005</v>
      </c>
      <c r="E114">
        <v>7.0949999999999998</v>
      </c>
      <c r="F114">
        <v>7.07</v>
      </c>
    </row>
    <row r="115" spans="1:6" x14ac:dyDescent="0.25">
      <c r="A115" t="s">
        <v>1715</v>
      </c>
      <c r="B115" t="s">
        <v>1716</v>
      </c>
      <c r="C115" t="s">
        <v>280</v>
      </c>
      <c r="D115" t="s">
        <v>3007</v>
      </c>
      <c r="E115">
        <v>7.9003621859526865</v>
      </c>
      <c r="F115">
        <v>8.2130561969843345</v>
      </c>
    </row>
    <row r="116" spans="1:6" x14ac:dyDescent="0.25">
      <c r="A116" t="s">
        <v>1858</v>
      </c>
      <c r="B116" t="s">
        <v>1859</v>
      </c>
      <c r="C116" t="s">
        <v>263</v>
      </c>
      <c r="D116" t="s">
        <v>3007</v>
      </c>
      <c r="E116">
        <v>1.7408286722904824</v>
      </c>
      <c r="F116">
        <v>1.751966606182203</v>
      </c>
    </row>
    <row r="117" spans="1:6" x14ac:dyDescent="0.25">
      <c r="A117" t="s">
        <v>3088</v>
      </c>
      <c r="B117" t="s">
        <v>3089</v>
      </c>
      <c r="C117" t="s">
        <v>280</v>
      </c>
      <c r="D117" t="s">
        <v>3007</v>
      </c>
      <c r="E117">
        <v>5.4190986612873644</v>
      </c>
      <c r="F117">
        <v>5.7786688880857318</v>
      </c>
    </row>
    <row r="118" spans="1:6" x14ac:dyDescent="0.25">
      <c r="A118" t="s">
        <v>1895</v>
      </c>
      <c r="B118" t="s">
        <v>1896</v>
      </c>
      <c r="C118" t="s">
        <v>265</v>
      </c>
      <c r="D118" t="s">
        <v>3009</v>
      </c>
      <c r="E118">
        <v>396.5260724870609</v>
      </c>
      <c r="F118">
        <v>388.72923251528164</v>
      </c>
    </row>
    <row r="119" spans="1:6" x14ac:dyDescent="0.25">
      <c r="A119" t="s">
        <v>2001</v>
      </c>
      <c r="B119" t="s">
        <v>2002</v>
      </c>
      <c r="C119" t="s">
        <v>265</v>
      </c>
      <c r="D119" t="s">
        <v>3011</v>
      </c>
      <c r="E119">
        <v>29.06</v>
      </c>
      <c r="F119">
        <v>29.82</v>
      </c>
    </row>
    <row r="120" spans="1:6" x14ac:dyDescent="0.25">
      <c r="A120" t="s">
        <v>1554</v>
      </c>
      <c r="B120" t="s">
        <v>1555</v>
      </c>
      <c r="C120" t="s">
        <v>271</v>
      </c>
      <c r="D120" t="s">
        <v>3007</v>
      </c>
      <c r="E120">
        <v>15.298734641481753</v>
      </c>
      <c r="F120">
        <v>15.400980854619847</v>
      </c>
    </row>
    <row r="121" spans="1:6" x14ac:dyDescent="0.25">
      <c r="A121" t="s">
        <v>1747</v>
      </c>
      <c r="B121" t="s">
        <v>1748</v>
      </c>
      <c r="C121" t="s">
        <v>280</v>
      </c>
      <c r="D121" t="s">
        <v>3007</v>
      </c>
      <c r="E121">
        <v>35.952026407482123</v>
      </c>
      <c r="F121">
        <v>37.764213381632139</v>
      </c>
    </row>
    <row r="122" spans="1:6" x14ac:dyDescent="0.25">
      <c r="A122" t="s">
        <v>1836</v>
      </c>
      <c r="B122" t="s">
        <v>1837</v>
      </c>
      <c r="C122" t="s">
        <v>275</v>
      </c>
      <c r="D122" t="s">
        <v>3007</v>
      </c>
      <c r="E122">
        <v>14.414276545021091</v>
      </c>
      <c r="F122">
        <v>14.644736276411701</v>
      </c>
    </row>
    <row r="123" spans="1:6" x14ac:dyDescent="0.25">
      <c r="A123" t="s">
        <v>1832</v>
      </c>
      <c r="B123" t="s">
        <v>1833</v>
      </c>
      <c r="C123" t="s">
        <v>259</v>
      </c>
      <c r="D123" t="s">
        <v>3005</v>
      </c>
      <c r="E123">
        <v>35.68</v>
      </c>
      <c r="F123">
        <v>34.72</v>
      </c>
    </row>
    <row r="124" spans="1:6" x14ac:dyDescent="0.25">
      <c r="A124" t="s">
        <v>1239</v>
      </c>
      <c r="B124" t="s">
        <v>1240</v>
      </c>
      <c r="C124" t="s">
        <v>271</v>
      </c>
      <c r="D124" t="s">
        <v>3011</v>
      </c>
      <c r="E124">
        <v>15.455</v>
      </c>
      <c r="F124">
        <v>15.035</v>
      </c>
    </row>
    <row r="125" spans="1:6" x14ac:dyDescent="0.25">
      <c r="A125" t="s">
        <v>1453</v>
      </c>
      <c r="B125" t="s">
        <v>1454</v>
      </c>
      <c r="C125" t="s">
        <v>261</v>
      </c>
      <c r="D125" t="s">
        <v>3012</v>
      </c>
      <c r="E125">
        <v>5.298</v>
      </c>
      <c r="F125">
        <v>5.4219999999999997</v>
      </c>
    </row>
    <row r="126" spans="1:6" x14ac:dyDescent="0.25">
      <c r="A126" t="s">
        <v>89</v>
      </c>
      <c r="B126" t="s">
        <v>1236</v>
      </c>
      <c r="C126" t="s">
        <v>264</v>
      </c>
      <c r="D126" t="s">
        <v>3011</v>
      </c>
      <c r="E126">
        <v>182.35</v>
      </c>
      <c r="F126">
        <v>181.1</v>
      </c>
    </row>
    <row r="127" spans="1:6" x14ac:dyDescent="0.25">
      <c r="A127" t="s">
        <v>1181</v>
      </c>
      <c r="B127" t="s">
        <v>1182</v>
      </c>
      <c r="C127" t="s">
        <v>271</v>
      </c>
      <c r="D127" t="s">
        <v>3016</v>
      </c>
      <c r="E127">
        <v>105.3239020948251</v>
      </c>
      <c r="F127">
        <v>105.97221950325002</v>
      </c>
    </row>
    <row r="128" spans="1:6" x14ac:dyDescent="0.25">
      <c r="A128" t="s">
        <v>2022</v>
      </c>
      <c r="B128" t="s">
        <v>2023</v>
      </c>
      <c r="C128" t="s">
        <v>275</v>
      </c>
      <c r="D128" t="s">
        <v>3006</v>
      </c>
      <c r="E128">
        <v>12.594201082943634</v>
      </c>
      <c r="F128">
        <v>11.998151848481781</v>
      </c>
    </row>
    <row r="129" spans="1:6" x14ac:dyDescent="0.25">
      <c r="A129" t="s">
        <v>149</v>
      </c>
      <c r="B129" t="s">
        <v>1572</v>
      </c>
      <c r="C129" t="s">
        <v>261</v>
      </c>
      <c r="D129" t="s">
        <v>3004</v>
      </c>
      <c r="E129">
        <v>16.649999999999999</v>
      </c>
      <c r="F129">
        <v>16.309999999999999</v>
      </c>
    </row>
    <row r="130" spans="1:6" x14ac:dyDescent="0.25">
      <c r="A130" t="s">
        <v>1893</v>
      </c>
      <c r="B130" t="s">
        <v>1894</v>
      </c>
      <c r="C130" t="s">
        <v>264</v>
      </c>
      <c r="D130" t="s">
        <v>3007</v>
      </c>
      <c r="E130">
        <v>28.685127452778289</v>
      </c>
      <c r="F130">
        <v>29.457526903536326</v>
      </c>
    </row>
    <row r="131" spans="1:6" x14ac:dyDescent="0.25">
      <c r="A131" t="s">
        <v>1921</v>
      </c>
      <c r="B131" t="s">
        <v>1922</v>
      </c>
      <c r="C131" t="s">
        <v>271</v>
      </c>
      <c r="D131" t="s">
        <v>3007</v>
      </c>
      <c r="E131">
        <v>32.772758114799196</v>
      </c>
      <c r="F131">
        <v>33.634877906971795</v>
      </c>
    </row>
    <row r="132" spans="1:6" x14ac:dyDescent="0.25">
      <c r="A132" t="s">
        <v>1647</v>
      </c>
      <c r="B132" t="s">
        <v>1648</v>
      </c>
      <c r="C132" t="s">
        <v>280</v>
      </c>
      <c r="D132" t="s">
        <v>3011</v>
      </c>
      <c r="E132">
        <v>615</v>
      </c>
      <c r="F132">
        <v>575</v>
      </c>
    </row>
    <row r="133" spans="1:6" x14ac:dyDescent="0.25">
      <c r="A133" t="s">
        <v>1271</v>
      </c>
      <c r="B133" t="s">
        <v>1272</v>
      </c>
      <c r="C133" t="s">
        <v>263</v>
      </c>
      <c r="D133" t="s">
        <v>3015</v>
      </c>
      <c r="E133">
        <v>39.18558703194438</v>
      </c>
      <c r="F133">
        <v>36.215270878379883</v>
      </c>
    </row>
    <row r="134" spans="1:6" x14ac:dyDescent="0.25">
      <c r="A134" t="s">
        <v>159</v>
      </c>
      <c r="B134" t="s">
        <v>2115</v>
      </c>
      <c r="C134" t="s">
        <v>280</v>
      </c>
      <c r="D134" t="s">
        <v>3009</v>
      </c>
      <c r="E134">
        <v>140.22701000081503</v>
      </c>
      <c r="F134">
        <v>135.25427829137479</v>
      </c>
    </row>
    <row r="135" spans="1:6" x14ac:dyDescent="0.25">
      <c r="A135" t="s">
        <v>1913</v>
      </c>
      <c r="B135" t="s">
        <v>1914</v>
      </c>
      <c r="C135" t="s">
        <v>265</v>
      </c>
      <c r="D135" t="s">
        <v>3019</v>
      </c>
      <c r="E135">
        <v>51.25</v>
      </c>
      <c r="F135">
        <v>49.97</v>
      </c>
    </row>
    <row r="136" spans="1:6" x14ac:dyDescent="0.25">
      <c r="A136" t="s">
        <v>2120</v>
      </c>
      <c r="B136" t="s">
        <v>2121</v>
      </c>
      <c r="C136" t="s">
        <v>259</v>
      </c>
      <c r="D136" t="s">
        <v>3009</v>
      </c>
      <c r="E136">
        <v>13.573803559530116</v>
      </c>
      <c r="F136">
        <v>13.327859400523943</v>
      </c>
    </row>
    <row r="137" spans="1:6" x14ac:dyDescent="0.25">
      <c r="A137" t="s">
        <v>1970</v>
      </c>
      <c r="B137" t="s">
        <v>1971</v>
      </c>
      <c r="C137" t="s">
        <v>263</v>
      </c>
      <c r="D137" t="s">
        <v>3012</v>
      </c>
      <c r="E137">
        <v>35.270000000000003</v>
      </c>
      <c r="F137">
        <v>35.409999999999997</v>
      </c>
    </row>
    <row r="138" spans="1:6" x14ac:dyDescent="0.25">
      <c r="A138" t="s">
        <v>2016</v>
      </c>
      <c r="B138" t="s">
        <v>2017</v>
      </c>
      <c r="C138" t="s">
        <v>261</v>
      </c>
      <c r="D138" t="s">
        <v>3009</v>
      </c>
      <c r="E138">
        <v>84.542351303845038</v>
      </c>
      <c r="F138">
        <v>84.206868087444931</v>
      </c>
    </row>
    <row r="139" spans="1:6" x14ac:dyDescent="0.25">
      <c r="A139" t="s">
        <v>2020</v>
      </c>
      <c r="B139" t="s">
        <v>2021</v>
      </c>
      <c r="C139" t="s">
        <v>286</v>
      </c>
      <c r="D139" t="s">
        <v>3007</v>
      </c>
      <c r="E139">
        <v>1.4366467999266461</v>
      </c>
      <c r="F139">
        <v>1.5262936209391378</v>
      </c>
    </row>
    <row r="140" spans="1:6" x14ac:dyDescent="0.25">
      <c r="A140" t="s">
        <v>2198</v>
      </c>
      <c r="B140" t="s">
        <v>2199</v>
      </c>
      <c r="C140" t="s">
        <v>275</v>
      </c>
      <c r="D140" t="s">
        <v>3010</v>
      </c>
      <c r="E140">
        <v>63.15</v>
      </c>
      <c r="F140">
        <v>62.5</v>
      </c>
    </row>
    <row r="141" spans="1:6" x14ac:dyDescent="0.25">
      <c r="A141" t="s">
        <v>1656</v>
      </c>
      <c r="B141" t="s">
        <v>1657</v>
      </c>
      <c r="C141" t="s">
        <v>267</v>
      </c>
      <c r="D141" t="s">
        <v>3016</v>
      </c>
      <c r="E141">
        <v>117.01166521860821</v>
      </c>
      <c r="F141">
        <v>121.66286703789977</v>
      </c>
    </row>
    <row r="142" spans="1:6" x14ac:dyDescent="0.25">
      <c r="A142" t="s">
        <v>1613</v>
      </c>
      <c r="B142" t="s">
        <v>1614</v>
      </c>
      <c r="C142" t="s">
        <v>280</v>
      </c>
      <c r="D142" t="s">
        <v>3004</v>
      </c>
      <c r="E142">
        <v>59.56</v>
      </c>
      <c r="F142">
        <v>60.3</v>
      </c>
    </row>
    <row r="143" spans="1:6" x14ac:dyDescent="0.25">
      <c r="A143" t="s">
        <v>1423</v>
      </c>
      <c r="B143" t="s">
        <v>1424</v>
      </c>
      <c r="C143" t="s">
        <v>264</v>
      </c>
      <c r="D143" t="s">
        <v>3009</v>
      </c>
      <c r="E143">
        <v>320.64102896527834</v>
      </c>
      <c r="F143">
        <v>309.16789234388477</v>
      </c>
    </row>
    <row r="144" spans="1:6" x14ac:dyDescent="0.25">
      <c r="A144" t="s">
        <v>1380</v>
      </c>
      <c r="B144" t="s">
        <v>1381</v>
      </c>
      <c r="C144" t="s">
        <v>275</v>
      </c>
      <c r="D144" t="s">
        <v>3011</v>
      </c>
      <c r="E144">
        <v>54.25</v>
      </c>
      <c r="F144">
        <v>53.1</v>
      </c>
    </row>
    <row r="145" spans="1:6" x14ac:dyDescent="0.25">
      <c r="A145" t="s">
        <v>1719</v>
      </c>
      <c r="B145" t="s">
        <v>1720</v>
      </c>
      <c r="C145" t="s">
        <v>280</v>
      </c>
      <c r="D145" t="s">
        <v>3007</v>
      </c>
      <c r="E145">
        <v>29.031739409499359</v>
      </c>
      <c r="F145">
        <v>30.009705484450212</v>
      </c>
    </row>
    <row r="146" spans="1:6" x14ac:dyDescent="0.25">
      <c r="A146" t="s">
        <v>1417</v>
      </c>
      <c r="B146" t="s">
        <v>1418</v>
      </c>
      <c r="C146" t="s">
        <v>271</v>
      </c>
      <c r="D146" t="s">
        <v>3005</v>
      </c>
      <c r="E146">
        <v>7.3879999999999999</v>
      </c>
      <c r="F146">
        <v>7.742</v>
      </c>
    </row>
    <row r="147" spans="1:6" x14ac:dyDescent="0.25">
      <c r="A147" t="s">
        <v>1743</v>
      </c>
      <c r="B147" t="s">
        <v>1744</v>
      </c>
      <c r="C147" t="s">
        <v>259</v>
      </c>
      <c r="D147" t="s">
        <v>3007</v>
      </c>
      <c r="E147">
        <v>48.824477351916379</v>
      </c>
      <c r="F147">
        <v>45.038565991062875</v>
      </c>
    </row>
    <row r="148" spans="1:6" x14ac:dyDescent="0.25">
      <c r="A148" t="s">
        <v>87</v>
      </c>
      <c r="B148" t="s">
        <v>1231</v>
      </c>
      <c r="C148" t="s">
        <v>261</v>
      </c>
      <c r="D148" t="s">
        <v>3011</v>
      </c>
      <c r="E148">
        <v>34.86</v>
      </c>
      <c r="F148">
        <v>35.72</v>
      </c>
    </row>
    <row r="149" spans="1:6" x14ac:dyDescent="0.25">
      <c r="A149" t="s">
        <v>1679</v>
      </c>
      <c r="B149" t="s">
        <v>1680</v>
      </c>
      <c r="C149" t="s">
        <v>267</v>
      </c>
      <c r="D149" t="s">
        <v>3007</v>
      </c>
      <c r="E149">
        <v>2.6629359985329182</v>
      </c>
      <c r="F149">
        <v>2.7392859166206147</v>
      </c>
    </row>
    <row r="150" spans="1:6" x14ac:dyDescent="0.25">
      <c r="A150" t="s">
        <v>3037</v>
      </c>
      <c r="B150" t="s">
        <v>3038</v>
      </c>
      <c r="C150" t="s">
        <v>261</v>
      </c>
      <c r="D150" t="s">
        <v>3008</v>
      </c>
      <c r="E150">
        <v>19.5</v>
      </c>
      <c r="F150">
        <v>20.350000000000001</v>
      </c>
    </row>
    <row r="151" spans="1:6" x14ac:dyDescent="0.25">
      <c r="A151" t="s">
        <v>1521</v>
      </c>
      <c r="B151" t="s">
        <v>1522</v>
      </c>
      <c r="C151" t="s">
        <v>271</v>
      </c>
      <c r="D151" t="s">
        <v>3007</v>
      </c>
      <c r="E151">
        <v>60.477810379607568</v>
      </c>
      <c r="F151">
        <v>61.819993297967429</v>
      </c>
    </row>
    <row r="152" spans="1:6" x14ac:dyDescent="0.25">
      <c r="A152" t="s">
        <v>2082</v>
      </c>
      <c r="B152" t="s">
        <v>2083</v>
      </c>
      <c r="C152" t="s">
        <v>261</v>
      </c>
      <c r="D152" t="s">
        <v>3016</v>
      </c>
      <c r="E152">
        <v>26.485114601600209</v>
      </c>
      <c r="F152">
        <v>26.647279189187262</v>
      </c>
    </row>
    <row r="153" spans="1:6" x14ac:dyDescent="0.25">
      <c r="A153" t="s">
        <v>95</v>
      </c>
      <c r="B153" t="s">
        <v>1610</v>
      </c>
      <c r="C153" t="s">
        <v>261</v>
      </c>
      <c r="D153" t="s">
        <v>3004</v>
      </c>
      <c r="E153">
        <v>210</v>
      </c>
      <c r="F153">
        <v>217.2</v>
      </c>
    </row>
    <row r="154" spans="1:6" x14ac:dyDescent="0.25">
      <c r="A154" t="s">
        <v>147</v>
      </c>
      <c r="B154" t="s">
        <v>1573</v>
      </c>
      <c r="C154" t="s">
        <v>261</v>
      </c>
      <c r="D154" t="s">
        <v>3004</v>
      </c>
      <c r="E154">
        <v>16.096</v>
      </c>
      <c r="F154">
        <v>16.116</v>
      </c>
    </row>
    <row r="155" spans="1:6" x14ac:dyDescent="0.25">
      <c r="A155" t="s">
        <v>1493</v>
      </c>
      <c r="B155" t="s">
        <v>1494</v>
      </c>
      <c r="C155" t="s">
        <v>265</v>
      </c>
      <c r="D155" t="s">
        <v>3007</v>
      </c>
      <c r="E155">
        <v>59.999724922061262</v>
      </c>
      <c r="F155">
        <v>61.759973886998523</v>
      </c>
    </row>
    <row r="156" spans="1:6" x14ac:dyDescent="0.25">
      <c r="A156" t="s">
        <v>1688</v>
      </c>
      <c r="B156" t="s">
        <v>1689</v>
      </c>
      <c r="C156" t="s">
        <v>267</v>
      </c>
      <c r="D156" t="s">
        <v>3016</v>
      </c>
      <c r="E156">
        <v>35.599425294458584</v>
      </c>
      <c r="F156">
        <v>35.860505562097003</v>
      </c>
    </row>
    <row r="157" spans="1:6" x14ac:dyDescent="0.25">
      <c r="A157" t="s">
        <v>69</v>
      </c>
      <c r="B157" t="s">
        <v>1884</v>
      </c>
      <c r="C157" t="s">
        <v>265</v>
      </c>
      <c r="D157" t="s">
        <v>3011</v>
      </c>
      <c r="E157">
        <v>107.55</v>
      </c>
      <c r="F157">
        <v>105.4</v>
      </c>
    </row>
    <row r="158" spans="1:6" x14ac:dyDescent="0.25">
      <c r="A158" t="s">
        <v>1753</v>
      </c>
      <c r="B158" t="s">
        <v>1754</v>
      </c>
      <c r="C158" t="s">
        <v>271</v>
      </c>
      <c r="D158" t="s">
        <v>3007</v>
      </c>
      <c r="E158">
        <v>30.394282963506331</v>
      </c>
      <c r="F158">
        <v>31.486182994285159</v>
      </c>
    </row>
    <row r="159" spans="1:6" x14ac:dyDescent="0.25">
      <c r="A159" t="s">
        <v>1483</v>
      </c>
      <c r="B159" t="s">
        <v>1484</v>
      </c>
      <c r="C159" t="s">
        <v>280</v>
      </c>
      <c r="D159" t="s">
        <v>3004</v>
      </c>
      <c r="E159">
        <v>39.74</v>
      </c>
      <c r="F159">
        <v>38.49</v>
      </c>
    </row>
    <row r="160" spans="1:6" x14ac:dyDescent="0.25">
      <c r="A160" t="s">
        <v>161</v>
      </c>
      <c r="B160" t="s">
        <v>2219</v>
      </c>
      <c r="C160" t="s">
        <v>265</v>
      </c>
      <c r="D160" t="s">
        <v>3004</v>
      </c>
      <c r="E160">
        <v>37.57</v>
      </c>
      <c r="F160">
        <v>37.65</v>
      </c>
    </row>
    <row r="161" spans="1:6" x14ac:dyDescent="0.25">
      <c r="A161" t="s">
        <v>1560</v>
      </c>
      <c r="B161" t="s">
        <v>1561</v>
      </c>
      <c r="C161" t="s">
        <v>267</v>
      </c>
      <c r="D161" t="s">
        <v>3005</v>
      </c>
      <c r="E161">
        <v>102.45</v>
      </c>
      <c r="F161">
        <v>104</v>
      </c>
    </row>
    <row r="162" spans="1:6" x14ac:dyDescent="0.25">
      <c r="A162" t="s">
        <v>2054</v>
      </c>
      <c r="B162" t="s">
        <v>2055</v>
      </c>
      <c r="C162" t="s">
        <v>280</v>
      </c>
      <c r="D162" t="s">
        <v>3010</v>
      </c>
      <c r="E162">
        <v>193.2</v>
      </c>
      <c r="F162">
        <v>193.6</v>
      </c>
    </row>
    <row r="163" spans="1:6" x14ac:dyDescent="0.25">
      <c r="A163" t="s">
        <v>2006</v>
      </c>
      <c r="B163" t="s">
        <v>2007</v>
      </c>
      <c r="C163" t="s">
        <v>267</v>
      </c>
      <c r="D163" t="s">
        <v>3011</v>
      </c>
      <c r="E163">
        <v>185.1</v>
      </c>
      <c r="F163">
        <v>198.9</v>
      </c>
    </row>
    <row r="164" spans="1:6" x14ac:dyDescent="0.25">
      <c r="A164" t="s">
        <v>1955</v>
      </c>
      <c r="B164" t="s">
        <v>1956</v>
      </c>
      <c r="C164" t="s">
        <v>265</v>
      </c>
      <c r="D164" t="s">
        <v>3009</v>
      </c>
      <c r="E164">
        <v>69.472222942476975</v>
      </c>
      <c r="F164">
        <v>67.814028199781276</v>
      </c>
    </row>
    <row r="165" spans="1:6" x14ac:dyDescent="0.25">
      <c r="A165" t="s">
        <v>1834</v>
      </c>
      <c r="B165" t="s">
        <v>1835</v>
      </c>
      <c r="C165" t="s">
        <v>261</v>
      </c>
      <c r="D165" t="s">
        <v>3007</v>
      </c>
      <c r="E165">
        <v>2.183655327342747</v>
      </c>
      <c r="F165">
        <v>2.128288312957209</v>
      </c>
    </row>
    <row r="166" spans="1:6" x14ac:dyDescent="0.25">
      <c r="A166" t="s">
        <v>1984</v>
      </c>
      <c r="B166" t="s">
        <v>1985</v>
      </c>
      <c r="C166" t="s">
        <v>275</v>
      </c>
      <c r="D166" t="s">
        <v>3007</v>
      </c>
      <c r="E166">
        <v>27.179158261507428</v>
      </c>
      <c r="F166">
        <v>27.032742700392745</v>
      </c>
    </row>
    <row r="167" spans="1:6" x14ac:dyDescent="0.25">
      <c r="A167" t="s">
        <v>1562</v>
      </c>
      <c r="B167" t="s">
        <v>1563</v>
      </c>
      <c r="C167" t="s">
        <v>261</v>
      </c>
      <c r="D167" t="s">
        <v>3014</v>
      </c>
      <c r="E167">
        <v>18.620822970559988</v>
      </c>
      <c r="F167">
        <v>18.871177346564156</v>
      </c>
    </row>
    <row r="168" spans="1:6" x14ac:dyDescent="0.25">
      <c r="A168" t="s">
        <v>1465</v>
      </c>
      <c r="B168" t="s">
        <v>1466</v>
      </c>
      <c r="C168" t="s">
        <v>271</v>
      </c>
      <c r="D168" t="s">
        <v>3015</v>
      </c>
      <c r="E168">
        <v>82.951156647865659</v>
      </c>
      <c r="F168">
        <v>77.270050461095707</v>
      </c>
    </row>
    <row r="169" spans="1:6" x14ac:dyDescent="0.25">
      <c r="A169" t="s">
        <v>1845</v>
      </c>
      <c r="B169" t="s">
        <v>1846</v>
      </c>
      <c r="C169" t="s">
        <v>265</v>
      </c>
      <c r="D169" t="s">
        <v>3007</v>
      </c>
      <c r="E169">
        <v>50.222877315239323</v>
      </c>
      <c r="F169">
        <v>52.480972951206532</v>
      </c>
    </row>
    <row r="170" spans="1:6" x14ac:dyDescent="0.25">
      <c r="A170" t="s">
        <v>2042</v>
      </c>
      <c r="B170" t="s">
        <v>2043</v>
      </c>
      <c r="C170" t="s">
        <v>286</v>
      </c>
      <c r="D170" t="s">
        <v>3007</v>
      </c>
      <c r="E170">
        <v>7.5955827067669182</v>
      </c>
      <c r="F170">
        <v>7.922562247894855</v>
      </c>
    </row>
    <row r="171" spans="1:6" x14ac:dyDescent="0.25">
      <c r="A171" t="s">
        <v>1368</v>
      </c>
      <c r="B171" t="s">
        <v>1369</v>
      </c>
      <c r="C171" t="s">
        <v>259</v>
      </c>
      <c r="D171" t="s">
        <v>3008</v>
      </c>
      <c r="E171">
        <v>116</v>
      </c>
      <c r="F171">
        <v>116.4</v>
      </c>
    </row>
    <row r="172" spans="1:6" x14ac:dyDescent="0.25">
      <c r="A172" t="s">
        <v>1960</v>
      </c>
      <c r="B172" t="s">
        <v>1961</v>
      </c>
      <c r="C172" t="s">
        <v>265</v>
      </c>
      <c r="D172" t="s">
        <v>3016</v>
      </c>
      <c r="E172">
        <v>204.87093961814736</v>
      </c>
      <c r="F172">
        <v>202.57028291528616</v>
      </c>
    </row>
    <row r="173" spans="1:6" x14ac:dyDescent="0.25">
      <c r="A173" t="s">
        <v>1909</v>
      </c>
      <c r="B173" t="s">
        <v>1910</v>
      </c>
      <c r="C173" t="s">
        <v>264</v>
      </c>
      <c r="D173" t="s">
        <v>3011</v>
      </c>
      <c r="E173">
        <v>34.04</v>
      </c>
      <c r="F173">
        <v>33.01</v>
      </c>
    </row>
    <row r="174" spans="1:6" x14ac:dyDescent="0.25">
      <c r="A174" t="s">
        <v>97</v>
      </c>
      <c r="B174" t="s">
        <v>1598</v>
      </c>
      <c r="C174" t="s">
        <v>263</v>
      </c>
      <c r="D174" t="s">
        <v>3004</v>
      </c>
      <c r="E174">
        <v>27.2</v>
      </c>
      <c r="F174">
        <v>27.89</v>
      </c>
    </row>
    <row r="175" spans="1:6" x14ac:dyDescent="0.25">
      <c r="A175" t="s">
        <v>1595</v>
      </c>
      <c r="B175" t="s">
        <v>1596</v>
      </c>
      <c r="C175" t="s">
        <v>265</v>
      </c>
      <c r="D175" t="s">
        <v>3004</v>
      </c>
      <c r="E175">
        <v>35.19</v>
      </c>
      <c r="F175">
        <v>37.659999999999997</v>
      </c>
    </row>
    <row r="176" spans="1:6" x14ac:dyDescent="0.25">
      <c r="A176" t="s">
        <v>1349</v>
      </c>
      <c r="B176" t="s">
        <v>1350</v>
      </c>
      <c r="C176" t="s">
        <v>261</v>
      </c>
      <c r="D176" t="s">
        <v>3017</v>
      </c>
      <c r="E176">
        <v>49.22</v>
      </c>
      <c r="F176">
        <v>49.61</v>
      </c>
    </row>
    <row r="177" spans="1:6" x14ac:dyDescent="0.25">
      <c r="A177" t="s">
        <v>27</v>
      </c>
      <c r="B177" t="s">
        <v>1926</v>
      </c>
      <c r="C177" t="s">
        <v>261</v>
      </c>
      <c r="D177" t="s">
        <v>3011</v>
      </c>
      <c r="E177">
        <v>34.25</v>
      </c>
      <c r="F177">
        <v>33.26</v>
      </c>
    </row>
    <row r="178" spans="1:6" x14ac:dyDescent="0.25">
      <c r="A178" t="s">
        <v>1405</v>
      </c>
      <c r="B178" t="s">
        <v>2349</v>
      </c>
      <c r="C178" t="s">
        <v>286</v>
      </c>
      <c r="D178" t="s">
        <v>3018</v>
      </c>
      <c r="E178">
        <v>3.8620000000000001</v>
      </c>
      <c r="F178">
        <v>3.8650000000000002</v>
      </c>
    </row>
    <row r="179" spans="1:6" x14ac:dyDescent="0.25">
      <c r="A179" t="s">
        <v>1457</v>
      </c>
      <c r="B179" t="s">
        <v>1458</v>
      </c>
      <c r="C179" t="s">
        <v>286</v>
      </c>
      <c r="D179" t="s">
        <v>3018</v>
      </c>
      <c r="E179">
        <v>14.33</v>
      </c>
      <c r="F179">
        <v>13.64</v>
      </c>
    </row>
    <row r="180" spans="1:6" x14ac:dyDescent="0.25">
      <c r="A180" t="s">
        <v>1683</v>
      </c>
      <c r="B180" t="s">
        <v>1684</v>
      </c>
      <c r="C180" t="s">
        <v>267</v>
      </c>
      <c r="D180" t="s">
        <v>3006</v>
      </c>
      <c r="E180">
        <v>6.1761293469971577</v>
      </c>
      <c r="F180">
        <v>6.1413378487486092</v>
      </c>
    </row>
    <row r="181" spans="1:6" x14ac:dyDescent="0.25">
      <c r="A181" t="s">
        <v>77</v>
      </c>
      <c r="B181" t="s">
        <v>1245</v>
      </c>
      <c r="C181" t="s">
        <v>267</v>
      </c>
      <c r="D181" t="s">
        <v>3011</v>
      </c>
      <c r="E181">
        <v>210.9</v>
      </c>
      <c r="F181">
        <v>217.6</v>
      </c>
    </row>
    <row r="182" spans="1:6" x14ac:dyDescent="0.25">
      <c r="A182" t="s">
        <v>1204</v>
      </c>
      <c r="B182" t="s">
        <v>1205</v>
      </c>
      <c r="C182" t="s">
        <v>286</v>
      </c>
      <c r="D182" t="s">
        <v>3012</v>
      </c>
      <c r="E182">
        <v>18.68</v>
      </c>
      <c r="F182">
        <v>19.664999999999999</v>
      </c>
    </row>
    <row r="183" spans="1:6" x14ac:dyDescent="0.25">
      <c r="A183" t="s">
        <v>1455</v>
      </c>
      <c r="B183" t="s">
        <v>1456</v>
      </c>
      <c r="C183" t="s">
        <v>286</v>
      </c>
      <c r="D183" t="s">
        <v>3010</v>
      </c>
      <c r="E183">
        <v>95.7</v>
      </c>
      <c r="F183">
        <v>95.4</v>
      </c>
    </row>
    <row r="184" spans="1:6" x14ac:dyDescent="0.25">
      <c r="A184" t="s">
        <v>1941</v>
      </c>
      <c r="B184" t="s">
        <v>1942</v>
      </c>
      <c r="C184" t="s">
        <v>265</v>
      </c>
      <c r="D184" t="s">
        <v>3011</v>
      </c>
      <c r="E184">
        <v>20.58</v>
      </c>
      <c r="F184">
        <v>21.1</v>
      </c>
    </row>
    <row r="185" spans="1:6" x14ac:dyDescent="0.25">
      <c r="A185" t="s">
        <v>1702</v>
      </c>
      <c r="B185" t="s">
        <v>1703</v>
      </c>
      <c r="C185" t="s">
        <v>263</v>
      </c>
      <c r="D185" t="s">
        <v>3019</v>
      </c>
      <c r="E185">
        <v>47.74</v>
      </c>
      <c r="F185">
        <v>46.16</v>
      </c>
    </row>
    <row r="186" spans="1:6" x14ac:dyDescent="0.25">
      <c r="A186" t="s">
        <v>1675</v>
      </c>
      <c r="B186" t="s">
        <v>1676</v>
      </c>
      <c r="C186" t="s">
        <v>280</v>
      </c>
      <c r="D186" t="s">
        <v>3006</v>
      </c>
      <c r="E186">
        <v>8.7503963654179095</v>
      </c>
      <c r="F186">
        <v>8.7300671457906098</v>
      </c>
    </row>
    <row r="187" spans="1:6" x14ac:dyDescent="0.25">
      <c r="A187" t="s">
        <v>99</v>
      </c>
      <c r="B187" t="s">
        <v>1227</v>
      </c>
      <c r="C187" t="s">
        <v>261</v>
      </c>
      <c r="D187" t="s">
        <v>3007</v>
      </c>
      <c r="E187">
        <v>2.5219007885567577</v>
      </c>
      <c r="F187">
        <v>2.5112121549387938</v>
      </c>
    </row>
    <row r="188" spans="1:6" x14ac:dyDescent="0.25">
      <c r="A188" t="s">
        <v>1885</v>
      </c>
      <c r="B188" t="s">
        <v>1886</v>
      </c>
      <c r="C188" t="s">
        <v>259</v>
      </c>
      <c r="D188" t="s">
        <v>3009</v>
      </c>
      <c r="E188">
        <v>727.32073403623974</v>
      </c>
      <c r="F188">
        <v>739.54668548580366</v>
      </c>
    </row>
    <row r="189" spans="1:6" x14ac:dyDescent="0.25">
      <c r="A189" t="s">
        <v>2060</v>
      </c>
      <c r="B189" t="s">
        <v>2061</v>
      </c>
      <c r="C189" t="s">
        <v>265</v>
      </c>
      <c r="D189" t="s">
        <v>3011</v>
      </c>
      <c r="E189">
        <v>29.49</v>
      </c>
      <c r="F189">
        <v>29.8</v>
      </c>
    </row>
    <row r="190" spans="1:6" x14ac:dyDescent="0.25">
      <c r="A190" t="s">
        <v>114</v>
      </c>
      <c r="B190" t="s">
        <v>1427</v>
      </c>
      <c r="C190" t="s">
        <v>286</v>
      </c>
      <c r="D190" t="s">
        <v>3005</v>
      </c>
      <c r="E190">
        <v>6.9820000000000002</v>
      </c>
      <c r="F190">
        <v>7.3369999999999997</v>
      </c>
    </row>
    <row r="191" spans="1:6" x14ac:dyDescent="0.25">
      <c r="A191" t="s">
        <v>1431</v>
      </c>
      <c r="B191" t="s">
        <v>1432</v>
      </c>
      <c r="C191" t="s">
        <v>286</v>
      </c>
      <c r="D191" t="s">
        <v>3012</v>
      </c>
      <c r="E191">
        <v>13.3</v>
      </c>
      <c r="F191">
        <v>13.39</v>
      </c>
    </row>
    <row r="192" spans="1:6" x14ac:dyDescent="0.25">
      <c r="A192" t="s">
        <v>1378</v>
      </c>
      <c r="B192" t="s">
        <v>1379</v>
      </c>
      <c r="C192" t="s">
        <v>286</v>
      </c>
      <c r="D192" t="s">
        <v>3011</v>
      </c>
      <c r="E192">
        <v>15.565</v>
      </c>
      <c r="F192">
        <v>15.83</v>
      </c>
    </row>
    <row r="193" spans="1:6" x14ac:dyDescent="0.25">
      <c r="A193" t="s">
        <v>1370</v>
      </c>
      <c r="B193" t="s">
        <v>1371</v>
      </c>
      <c r="C193" t="s">
        <v>270</v>
      </c>
      <c r="D193" t="s">
        <v>3005</v>
      </c>
      <c r="E193">
        <v>14.262</v>
      </c>
      <c r="F193">
        <v>14.256</v>
      </c>
    </row>
    <row r="194" spans="1:6" x14ac:dyDescent="0.25">
      <c r="A194" t="s">
        <v>142</v>
      </c>
      <c r="B194" t="s">
        <v>1797</v>
      </c>
      <c r="C194" t="s">
        <v>265</v>
      </c>
      <c r="D194" t="s">
        <v>3004</v>
      </c>
      <c r="E194">
        <v>34.69</v>
      </c>
      <c r="F194">
        <v>36.619999999999997</v>
      </c>
    </row>
    <row r="195" spans="1:6" x14ac:dyDescent="0.25">
      <c r="A195" t="s">
        <v>1532</v>
      </c>
      <c r="B195" t="s">
        <v>1533</v>
      </c>
      <c r="C195" t="s">
        <v>280</v>
      </c>
      <c r="D195" t="s">
        <v>3007</v>
      </c>
      <c r="E195">
        <v>9.1481652301485425</v>
      </c>
      <c r="F195">
        <v>8.4891454874412755</v>
      </c>
    </row>
    <row r="196" spans="1:6" x14ac:dyDescent="0.25">
      <c r="A196" t="s">
        <v>1167</v>
      </c>
      <c r="B196" t="s">
        <v>1168</v>
      </c>
      <c r="C196" t="s">
        <v>261</v>
      </c>
      <c r="D196" t="s">
        <v>3011</v>
      </c>
      <c r="E196">
        <v>98.45</v>
      </c>
      <c r="F196">
        <v>102.4</v>
      </c>
    </row>
    <row r="197" spans="1:6" x14ac:dyDescent="0.25">
      <c r="A197" t="s">
        <v>1582</v>
      </c>
      <c r="B197" t="s">
        <v>1583</v>
      </c>
      <c r="C197" t="s">
        <v>286</v>
      </c>
      <c r="D197" t="s">
        <v>3004</v>
      </c>
      <c r="E197">
        <v>12.85</v>
      </c>
      <c r="F197">
        <v>12.96</v>
      </c>
    </row>
    <row r="198" spans="1:6" x14ac:dyDescent="0.25">
      <c r="A198" t="s">
        <v>1340</v>
      </c>
      <c r="B198" t="s">
        <v>1341</v>
      </c>
      <c r="C198" t="s">
        <v>265</v>
      </c>
      <c r="D198" t="s">
        <v>3006</v>
      </c>
      <c r="E198">
        <v>18.677952426887419</v>
      </c>
      <c r="F198">
        <v>18.235790076897153</v>
      </c>
    </row>
    <row r="199" spans="1:6" x14ac:dyDescent="0.25">
      <c r="A199" t="s">
        <v>1939</v>
      </c>
      <c r="B199" t="s">
        <v>1940</v>
      </c>
      <c r="C199" t="s">
        <v>270</v>
      </c>
      <c r="D199" t="s">
        <v>3014</v>
      </c>
      <c r="E199">
        <v>23.195105649055282</v>
      </c>
      <c r="F199">
        <v>22.522303258566964</v>
      </c>
    </row>
    <row r="200" spans="1:6" x14ac:dyDescent="0.25">
      <c r="A200" t="s">
        <v>1534</v>
      </c>
      <c r="B200" t="s">
        <v>1535</v>
      </c>
      <c r="C200" t="s">
        <v>261</v>
      </c>
      <c r="D200" t="s">
        <v>3006</v>
      </c>
      <c r="E200">
        <v>28.382041700018281</v>
      </c>
      <c r="F200">
        <v>28.23352040230116</v>
      </c>
    </row>
    <row r="201" spans="1:6" x14ac:dyDescent="0.25">
      <c r="A201" t="s">
        <v>1507</v>
      </c>
      <c r="B201" t="s">
        <v>1508</v>
      </c>
      <c r="C201" t="s">
        <v>267</v>
      </c>
      <c r="D201" t="s">
        <v>3011</v>
      </c>
      <c r="E201">
        <v>54.96</v>
      </c>
      <c r="F201">
        <v>53.76</v>
      </c>
    </row>
    <row r="202" spans="1:6" x14ac:dyDescent="0.25">
      <c r="A202" t="s">
        <v>2024</v>
      </c>
      <c r="B202" t="s">
        <v>2025</v>
      </c>
      <c r="C202" t="s">
        <v>264</v>
      </c>
      <c r="D202" t="s">
        <v>3006</v>
      </c>
      <c r="E202">
        <v>6.8148572538233587</v>
      </c>
      <c r="F202">
        <v>7.8143380809593852</v>
      </c>
    </row>
    <row r="203" spans="1:6" x14ac:dyDescent="0.25">
      <c r="A203" t="s">
        <v>33</v>
      </c>
      <c r="B203" t="s">
        <v>1482</v>
      </c>
      <c r="C203" t="s">
        <v>271</v>
      </c>
      <c r="D203" t="s">
        <v>3006</v>
      </c>
      <c r="E203">
        <v>27.379080524010192</v>
      </c>
      <c r="F203">
        <v>27.226743705784997</v>
      </c>
    </row>
    <row r="204" spans="1:6" x14ac:dyDescent="0.25">
      <c r="A204" t="s">
        <v>150</v>
      </c>
      <c r="B204" t="s">
        <v>1284</v>
      </c>
      <c r="C204" t="s">
        <v>263</v>
      </c>
      <c r="D204" t="s">
        <v>3004</v>
      </c>
      <c r="E204">
        <v>96.3</v>
      </c>
      <c r="F204">
        <v>98.15</v>
      </c>
    </row>
    <row r="205" spans="1:6" x14ac:dyDescent="0.25">
      <c r="A205" t="s">
        <v>1505</v>
      </c>
      <c r="B205" t="s">
        <v>1506</v>
      </c>
      <c r="C205" t="s">
        <v>259</v>
      </c>
      <c r="D205" t="s">
        <v>3004</v>
      </c>
      <c r="E205">
        <v>21.01</v>
      </c>
      <c r="F205">
        <v>20.86</v>
      </c>
    </row>
    <row r="206" spans="1:6" x14ac:dyDescent="0.25">
      <c r="A206" t="s">
        <v>1551</v>
      </c>
      <c r="B206" t="s">
        <v>1552</v>
      </c>
      <c r="C206" t="s">
        <v>280</v>
      </c>
      <c r="D206" t="s">
        <v>3006</v>
      </c>
      <c r="E206">
        <v>84.899783758579161</v>
      </c>
      <c r="F206">
        <v>82.81832651341675</v>
      </c>
    </row>
    <row r="207" spans="1:6" x14ac:dyDescent="0.25">
      <c r="A207" t="s">
        <v>1474</v>
      </c>
      <c r="B207" t="s">
        <v>1475</v>
      </c>
      <c r="C207" t="s">
        <v>261</v>
      </c>
      <c r="D207" t="s">
        <v>3008</v>
      </c>
      <c r="E207">
        <v>96.6</v>
      </c>
      <c r="F207">
        <v>97.9</v>
      </c>
    </row>
    <row r="208" spans="1:6" x14ac:dyDescent="0.25">
      <c r="A208" t="s">
        <v>1251</v>
      </c>
      <c r="B208" t="s">
        <v>1252</v>
      </c>
      <c r="C208" t="s">
        <v>265</v>
      </c>
      <c r="D208" t="s">
        <v>3007</v>
      </c>
      <c r="E208">
        <v>46.087438107463782</v>
      </c>
      <c r="F208">
        <v>46.575062911866723</v>
      </c>
    </row>
    <row r="209" spans="1:6" x14ac:dyDescent="0.25">
      <c r="A209" t="s">
        <v>1497</v>
      </c>
      <c r="B209" t="s">
        <v>1498</v>
      </c>
      <c r="C209" t="s">
        <v>265</v>
      </c>
      <c r="D209" t="s">
        <v>3007</v>
      </c>
      <c r="E209">
        <v>5.9366261690812392</v>
      </c>
      <c r="F209">
        <v>6.0931706015627709</v>
      </c>
    </row>
    <row r="210" spans="1:6" x14ac:dyDescent="0.25">
      <c r="A210" t="s">
        <v>1403</v>
      </c>
      <c r="B210" t="s">
        <v>1404</v>
      </c>
      <c r="C210" t="s">
        <v>261</v>
      </c>
      <c r="D210" t="s">
        <v>3005</v>
      </c>
      <c r="E210">
        <v>14.9</v>
      </c>
      <c r="F210">
        <v>15.28</v>
      </c>
    </row>
    <row r="211" spans="1:6" x14ac:dyDescent="0.25">
      <c r="A211" t="s">
        <v>1864</v>
      </c>
      <c r="B211" t="s">
        <v>1865</v>
      </c>
      <c r="C211" t="s">
        <v>280</v>
      </c>
      <c r="D211" t="s">
        <v>3011</v>
      </c>
      <c r="E211">
        <v>35.36</v>
      </c>
      <c r="F211">
        <v>36.46</v>
      </c>
    </row>
    <row r="212" spans="1:6" x14ac:dyDescent="0.25">
      <c r="A212" t="s">
        <v>1607</v>
      </c>
      <c r="B212" t="s">
        <v>1608</v>
      </c>
      <c r="C212" t="s">
        <v>265</v>
      </c>
      <c r="D212" t="s">
        <v>3012</v>
      </c>
      <c r="E212">
        <v>37.54</v>
      </c>
      <c r="F212">
        <v>38.28</v>
      </c>
    </row>
    <row r="213" spans="1:6" x14ac:dyDescent="0.25">
      <c r="A213" t="s">
        <v>1249</v>
      </c>
      <c r="B213" t="s">
        <v>1250</v>
      </c>
      <c r="C213" t="s">
        <v>265</v>
      </c>
      <c r="D213" t="s">
        <v>3011</v>
      </c>
      <c r="E213">
        <v>88.54</v>
      </c>
      <c r="F213">
        <v>88.06</v>
      </c>
    </row>
    <row r="214" spans="1:6" x14ac:dyDescent="0.25">
      <c r="A214" t="s">
        <v>2208</v>
      </c>
      <c r="B214" t="s">
        <v>2209</v>
      </c>
      <c r="C214" t="s">
        <v>265</v>
      </c>
      <c r="D214" t="s">
        <v>3009</v>
      </c>
      <c r="E214">
        <v>215.47077146466705</v>
      </c>
      <c r="F214">
        <v>218.71359016244418</v>
      </c>
    </row>
    <row r="215" spans="1:6" x14ac:dyDescent="0.25">
      <c r="A215" t="s">
        <v>2246</v>
      </c>
      <c r="B215" t="s">
        <v>2247</v>
      </c>
      <c r="C215" t="s">
        <v>265</v>
      </c>
      <c r="D215" t="s">
        <v>3016</v>
      </c>
      <c r="E215">
        <v>48.62752822601496</v>
      </c>
      <c r="F215">
        <v>48.386201970099471</v>
      </c>
    </row>
    <row r="216" spans="1:6" x14ac:dyDescent="0.25">
      <c r="A216" t="s">
        <v>1602</v>
      </c>
      <c r="B216" t="s">
        <v>1603</v>
      </c>
      <c r="C216" t="s">
        <v>267</v>
      </c>
      <c r="D216" t="s">
        <v>3004</v>
      </c>
      <c r="E216">
        <v>36.65</v>
      </c>
      <c r="F216">
        <v>39.049999999999997</v>
      </c>
    </row>
    <row r="217" spans="1:6" x14ac:dyDescent="0.25">
      <c r="A217" t="s">
        <v>1237</v>
      </c>
      <c r="B217" t="s">
        <v>1238</v>
      </c>
      <c r="C217" t="s">
        <v>264</v>
      </c>
      <c r="D217" t="s">
        <v>3006</v>
      </c>
      <c r="E217">
        <v>5.1678894279574505</v>
      </c>
      <c r="F217">
        <v>5.208975081974943</v>
      </c>
    </row>
    <row r="218" spans="1:6" x14ac:dyDescent="0.25">
      <c r="A218" t="s">
        <v>1472</v>
      </c>
      <c r="B218" t="s">
        <v>1473</v>
      </c>
      <c r="C218" t="s">
        <v>263</v>
      </c>
      <c r="D218" t="s">
        <v>3004</v>
      </c>
      <c r="E218">
        <v>26.88</v>
      </c>
      <c r="F218">
        <v>28.08</v>
      </c>
    </row>
    <row r="219" spans="1:6" x14ac:dyDescent="0.25">
      <c r="A219" t="s">
        <v>1413</v>
      </c>
      <c r="B219" t="s">
        <v>1414</v>
      </c>
      <c r="C219" t="s">
        <v>286</v>
      </c>
      <c r="D219" t="s">
        <v>3019</v>
      </c>
      <c r="E219">
        <v>14.06</v>
      </c>
      <c r="F219">
        <v>14.51</v>
      </c>
    </row>
    <row r="220" spans="1:6" x14ac:dyDescent="0.25">
      <c r="A220" t="s">
        <v>1937</v>
      </c>
      <c r="B220" t="s">
        <v>1938</v>
      </c>
      <c r="C220" t="s">
        <v>259</v>
      </c>
      <c r="D220" t="s">
        <v>3004</v>
      </c>
      <c r="E220">
        <v>42.3</v>
      </c>
      <c r="F220">
        <v>42.82</v>
      </c>
    </row>
    <row r="221" spans="1:6" x14ac:dyDescent="0.25">
      <c r="A221" t="s">
        <v>1673</v>
      </c>
      <c r="B221" t="s">
        <v>1674</v>
      </c>
      <c r="C221" t="s">
        <v>280</v>
      </c>
      <c r="D221" t="s">
        <v>3011</v>
      </c>
      <c r="E221">
        <v>10.095000000000001</v>
      </c>
      <c r="F221">
        <v>10.154999999999999</v>
      </c>
    </row>
    <row r="222" spans="1:6" x14ac:dyDescent="0.25">
      <c r="A222" t="s">
        <v>1591</v>
      </c>
      <c r="B222" t="s">
        <v>1592</v>
      </c>
      <c r="C222" t="s">
        <v>267</v>
      </c>
      <c r="D222" t="s">
        <v>3004</v>
      </c>
      <c r="E222">
        <v>33.659999999999997</v>
      </c>
      <c r="F222">
        <v>33.729999999999997</v>
      </c>
    </row>
    <row r="223" spans="1:6" x14ac:dyDescent="0.25">
      <c r="A223" t="s">
        <v>1694</v>
      </c>
      <c r="B223" t="s">
        <v>1695</v>
      </c>
      <c r="C223" t="s">
        <v>270</v>
      </c>
      <c r="D223" t="s">
        <v>3014</v>
      </c>
      <c r="E223">
        <v>22.641421525959949</v>
      </c>
      <c r="F223">
        <v>20.203458857179498</v>
      </c>
    </row>
    <row r="224" spans="1:6" x14ac:dyDescent="0.25">
      <c r="A224" t="s">
        <v>2248</v>
      </c>
      <c r="B224" t="s">
        <v>2249</v>
      </c>
      <c r="C224" t="s">
        <v>265</v>
      </c>
      <c r="D224" t="s">
        <v>3008</v>
      </c>
      <c r="E224">
        <v>21.42</v>
      </c>
      <c r="F224">
        <v>21.38</v>
      </c>
    </row>
    <row r="225" spans="1:6" x14ac:dyDescent="0.25">
      <c r="A225" t="s">
        <v>1295</v>
      </c>
      <c r="B225" t="s">
        <v>2348</v>
      </c>
      <c r="C225" t="s">
        <v>261</v>
      </c>
      <c r="D225" t="s">
        <v>3005</v>
      </c>
      <c r="E225">
        <v>25.99</v>
      </c>
      <c r="F225">
        <v>26.74</v>
      </c>
    </row>
    <row r="226" spans="1:6" x14ac:dyDescent="0.25">
      <c r="A226" t="s">
        <v>1310</v>
      </c>
      <c r="B226" t="s">
        <v>1311</v>
      </c>
      <c r="C226" t="s">
        <v>265</v>
      </c>
      <c r="D226" t="s">
        <v>3004</v>
      </c>
      <c r="E226">
        <v>45.96</v>
      </c>
      <c r="F226">
        <v>46.54</v>
      </c>
    </row>
    <row r="227" spans="1:6" x14ac:dyDescent="0.25">
      <c r="A227" t="s">
        <v>1513</v>
      </c>
      <c r="B227" t="s">
        <v>1514</v>
      </c>
      <c r="C227" t="s">
        <v>263</v>
      </c>
      <c r="D227" t="s">
        <v>3004</v>
      </c>
      <c r="E227">
        <v>78.45</v>
      </c>
      <c r="F227">
        <v>80.599999999999994</v>
      </c>
    </row>
    <row r="228" spans="1:6" x14ac:dyDescent="0.25">
      <c r="A228" t="s">
        <v>2252</v>
      </c>
      <c r="B228" t="s">
        <v>2253</v>
      </c>
      <c r="C228" t="s">
        <v>267</v>
      </c>
      <c r="D228" t="s">
        <v>3009</v>
      </c>
      <c r="E228">
        <v>84.991248744396444</v>
      </c>
      <c r="F228">
        <v>83.512708743667659</v>
      </c>
    </row>
    <row r="229" spans="1:6" x14ac:dyDescent="0.25">
      <c r="A229" t="s">
        <v>1745</v>
      </c>
      <c r="B229" t="s">
        <v>1746</v>
      </c>
      <c r="C229" t="s">
        <v>267</v>
      </c>
      <c r="D229" t="s">
        <v>3009</v>
      </c>
      <c r="E229">
        <v>78.717372610975843</v>
      </c>
      <c r="F229">
        <v>80.896261986353252</v>
      </c>
    </row>
    <row r="230" spans="1:6" x14ac:dyDescent="0.25">
      <c r="A230" t="s">
        <v>1425</v>
      </c>
      <c r="B230" t="s">
        <v>1426</v>
      </c>
      <c r="C230" t="s">
        <v>270</v>
      </c>
      <c r="D230" t="s">
        <v>3018</v>
      </c>
      <c r="E230">
        <v>16.899999999999999</v>
      </c>
      <c r="F230">
        <v>16.765000000000001</v>
      </c>
    </row>
    <row r="231" spans="1:6" x14ac:dyDescent="0.25">
      <c r="A231" t="s">
        <v>1517</v>
      </c>
      <c r="B231" t="s">
        <v>1518</v>
      </c>
      <c r="C231" t="s">
        <v>280</v>
      </c>
      <c r="D231" t="s">
        <v>3007</v>
      </c>
      <c r="E231">
        <v>133.02727856225931</v>
      </c>
      <c r="F231">
        <v>143.20631457179641</v>
      </c>
    </row>
    <row r="232" spans="1:6" x14ac:dyDescent="0.25">
      <c r="A232" t="s">
        <v>1334</v>
      </c>
      <c r="B232" t="s">
        <v>1335</v>
      </c>
      <c r="C232" t="s">
        <v>261</v>
      </c>
      <c r="D232" t="s">
        <v>3010</v>
      </c>
      <c r="E232">
        <v>68.400000000000006</v>
      </c>
      <c r="F232">
        <v>69.349999999999994</v>
      </c>
    </row>
    <row r="233" spans="1:6" x14ac:dyDescent="0.25">
      <c r="A233" t="s">
        <v>72</v>
      </c>
      <c r="B233" t="s">
        <v>2128</v>
      </c>
      <c r="C233" t="s">
        <v>265</v>
      </c>
      <c r="D233" t="s">
        <v>3009</v>
      </c>
      <c r="E233">
        <v>558.77043314349169</v>
      </c>
      <c r="F233">
        <v>561.94868722401429</v>
      </c>
    </row>
    <row r="234" spans="1:6" x14ac:dyDescent="0.25">
      <c r="A234" t="s">
        <v>2139</v>
      </c>
      <c r="B234" t="s">
        <v>2140</v>
      </c>
      <c r="C234" t="s">
        <v>265</v>
      </c>
      <c r="D234" t="s">
        <v>3011</v>
      </c>
      <c r="E234">
        <v>15.77</v>
      </c>
      <c r="F234">
        <v>15.914999999999999</v>
      </c>
    </row>
    <row r="235" spans="1:6" x14ac:dyDescent="0.25">
      <c r="A235" t="s">
        <v>1183</v>
      </c>
      <c r="B235" t="s">
        <v>1184</v>
      </c>
      <c r="C235" t="s">
        <v>267</v>
      </c>
      <c r="D235" t="s">
        <v>3006</v>
      </c>
      <c r="E235">
        <v>18.405217370253638</v>
      </c>
      <c r="F235">
        <v>16.983885141229226</v>
      </c>
    </row>
    <row r="236" spans="1:6" x14ac:dyDescent="0.25">
      <c r="A236" t="s">
        <v>2014</v>
      </c>
      <c r="B236" t="s">
        <v>2015</v>
      </c>
      <c r="C236" t="s">
        <v>265</v>
      </c>
      <c r="D236" t="s">
        <v>3009</v>
      </c>
      <c r="E236">
        <v>63.059402363171408</v>
      </c>
      <c r="F236">
        <v>59.804497310043331</v>
      </c>
    </row>
    <row r="237" spans="1:6" x14ac:dyDescent="0.25">
      <c r="A237" t="s">
        <v>1257</v>
      </c>
      <c r="B237" t="s">
        <v>1258</v>
      </c>
      <c r="C237" t="s">
        <v>275</v>
      </c>
      <c r="D237" t="s">
        <v>3011</v>
      </c>
      <c r="E237">
        <v>102.2</v>
      </c>
      <c r="F237">
        <v>102.4</v>
      </c>
    </row>
    <row r="238" spans="1:6" x14ac:dyDescent="0.25">
      <c r="A238" t="s">
        <v>1812</v>
      </c>
      <c r="B238" t="s">
        <v>1813</v>
      </c>
      <c r="C238" t="s">
        <v>265</v>
      </c>
      <c r="D238" t="s">
        <v>3007</v>
      </c>
      <c r="E238">
        <v>12.341776086557857</v>
      </c>
      <c r="F238">
        <v>12.700107361019329</v>
      </c>
    </row>
    <row r="239" spans="1:6" x14ac:dyDescent="0.25">
      <c r="A239" t="s">
        <v>2129</v>
      </c>
      <c r="B239" t="s">
        <v>2130</v>
      </c>
      <c r="C239" t="s">
        <v>259</v>
      </c>
      <c r="D239" t="s">
        <v>3009</v>
      </c>
      <c r="E239">
        <v>4742.2808183964662</v>
      </c>
      <c r="F239">
        <v>4580.3837314781395</v>
      </c>
    </row>
    <row r="240" spans="1:6" x14ac:dyDescent="0.25">
      <c r="A240" t="s">
        <v>1208</v>
      </c>
      <c r="B240" t="s">
        <v>1209</v>
      </c>
      <c r="C240" t="s">
        <v>261</v>
      </c>
      <c r="D240" t="s">
        <v>3014</v>
      </c>
      <c r="E240">
        <v>16.457195781848991</v>
      </c>
      <c r="F240">
        <v>16.822162111883596</v>
      </c>
    </row>
    <row r="241" spans="1:6" x14ac:dyDescent="0.25">
      <c r="A241" t="s">
        <v>1732</v>
      </c>
      <c r="B241" t="s">
        <v>1733</v>
      </c>
      <c r="C241" t="s">
        <v>271</v>
      </c>
      <c r="D241" t="s">
        <v>3013</v>
      </c>
      <c r="E241">
        <v>15.16</v>
      </c>
      <c r="F241">
        <v>16.04</v>
      </c>
    </row>
    <row r="242" spans="1:6" x14ac:dyDescent="0.25">
      <c r="A242" t="s">
        <v>185</v>
      </c>
      <c r="B242" t="s">
        <v>1794</v>
      </c>
      <c r="C242" t="s">
        <v>261</v>
      </c>
      <c r="D242" t="s">
        <v>3011</v>
      </c>
      <c r="E242">
        <v>23.024999999999999</v>
      </c>
      <c r="F242">
        <v>23.84</v>
      </c>
    </row>
    <row r="243" spans="1:6" x14ac:dyDescent="0.25">
      <c r="A243" t="s">
        <v>200</v>
      </c>
      <c r="B243" t="s">
        <v>2216</v>
      </c>
      <c r="C243" t="s">
        <v>259</v>
      </c>
      <c r="D243" t="s">
        <v>3007</v>
      </c>
      <c r="E243">
        <v>5.0438015771135154</v>
      </c>
      <c r="F243">
        <v>4.8843796646491153</v>
      </c>
    </row>
    <row r="244" spans="1:6" x14ac:dyDescent="0.25">
      <c r="A244" t="s">
        <v>20</v>
      </c>
      <c r="B244" t="s">
        <v>1785</v>
      </c>
      <c r="C244" t="s">
        <v>267</v>
      </c>
      <c r="D244" t="s">
        <v>3016</v>
      </c>
      <c r="E244">
        <v>215.12453914761304</v>
      </c>
      <c r="F244">
        <v>207.80049876016943</v>
      </c>
    </row>
    <row r="245" spans="1:6" x14ac:dyDescent="0.25">
      <c r="A245" t="s">
        <v>1667</v>
      </c>
      <c r="B245" t="s">
        <v>1668</v>
      </c>
      <c r="C245" t="s">
        <v>280</v>
      </c>
      <c r="D245" t="s">
        <v>3016</v>
      </c>
      <c r="E245">
        <v>18.791564104981521</v>
      </c>
      <c r="F245">
        <v>18.077771689493925</v>
      </c>
    </row>
    <row r="246" spans="1:6" x14ac:dyDescent="0.25">
      <c r="A246" t="s">
        <v>155</v>
      </c>
      <c r="B246" t="s">
        <v>1857</v>
      </c>
      <c r="C246" t="s">
        <v>267</v>
      </c>
      <c r="D246" t="s">
        <v>3012</v>
      </c>
      <c r="E246">
        <v>9.9339999999999993</v>
      </c>
      <c r="F246">
        <v>10</v>
      </c>
    </row>
    <row r="247" spans="1:6" x14ac:dyDescent="0.25">
      <c r="A247" t="s">
        <v>1851</v>
      </c>
      <c r="B247" t="s">
        <v>1852</v>
      </c>
      <c r="C247" t="s">
        <v>280</v>
      </c>
      <c r="D247" t="s">
        <v>3007</v>
      </c>
      <c r="E247">
        <v>34.111397395928854</v>
      </c>
      <c r="F247">
        <v>34.619196246861755</v>
      </c>
    </row>
    <row r="248" spans="1:6" x14ac:dyDescent="0.25">
      <c r="A248" t="s">
        <v>1710</v>
      </c>
      <c r="B248" t="s">
        <v>1711</v>
      </c>
      <c r="C248" t="s">
        <v>267</v>
      </c>
      <c r="D248" t="s">
        <v>3007</v>
      </c>
      <c r="E248">
        <v>17.98796534017972</v>
      </c>
      <c r="F248">
        <v>17.573683531694041</v>
      </c>
    </row>
    <row r="249" spans="1:6" x14ac:dyDescent="0.25">
      <c r="A249" t="s">
        <v>81</v>
      </c>
      <c r="B249" t="s">
        <v>1553</v>
      </c>
      <c r="C249" t="s">
        <v>270</v>
      </c>
      <c r="D249" t="s">
        <v>3011</v>
      </c>
      <c r="E249">
        <v>129.9</v>
      </c>
      <c r="F249">
        <v>127.4</v>
      </c>
    </row>
    <row r="250" spans="1:6" x14ac:dyDescent="0.25">
      <c r="A250" t="s">
        <v>1478</v>
      </c>
      <c r="B250" t="s">
        <v>1479</v>
      </c>
      <c r="C250" t="s">
        <v>267</v>
      </c>
      <c r="D250" t="s">
        <v>3004</v>
      </c>
      <c r="E250">
        <v>80.650000000000006</v>
      </c>
      <c r="F250">
        <v>84.8</v>
      </c>
    </row>
    <row r="251" spans="1:6" x14ac:dyDescent="0.25">
      <c r="A251" t="s">
        <v>1934</v>
      </c>
      <c r="B251" t="s">
        <v>1935</v>
      </c>
      <c r="C251" t="s">
        <v>265</v>
      </c>
      <c r="D251" t="s">
        <v>3007</v>
      </c>
      <c r="E251">
        <v>1.0248956996148908</v>
      </c>
      <c r="F251">
        <v>0.96091076961209576</v>
      </c>
    </row>
    <row r="252" spans="1:6" x14ac:dyDescent="0.25">
      <c r="A252" t="s">
        <v>1586</v>
      </c>
      <c r="B252" t="s">
        <v>1587</v>
      </c>
      <c r="C252" t="s">
        <v>259</v>
      </c>
      <c r="D252" t="s">
        <v>3004</v>
      </c>
      <c r="E252">
        <v>98.44</v>
      </c>
      <c r="F252">
        <v>98.26</v>
      </c>
    </row>
    <row r="253" spans="1:6" x14ac:dyDescent="0.25">
      <c r="A253" t="s">
        <v>2080</v>
      </c>
      <c r="B253" t="s">
        <v>2081</v>
      </c>
      <c r="C253" t="s">
        <v>271</v>
      </c>
      <c r="D253" t="s">
        <v>3008</v>
      </c>
      <c r="E253">
        <v>76.760000000000005</v>
      </c>
      <c r="F253">
        <v>77.52</v>
      </c>
    </row>
    <row r="254" spans="1:6" x14ac:dyDescent="0.25">
      <c r="A254" t="s">
        <v>1317</v>
      </c>
      <c r="B254" t="s">
        <v>1318</v>
      </c>
      <c r="C254" t="s">
        <v>271</v>
      </c>
      <c r="D254" t="s">
        <v>3008</v>
      </c>
      <c r="E254">
        <v>65.7</v>
      </c>
      <c r="F254">
        <v>66.400000000000006</v>
      </c>
    </row>
    <row r="255" spans="1:6" x14ac:dyDescent="0.25">
      <c r="A255" t="s">
        <v>2210</v>
      </c>
      <c r="B255" t="s">
        <v>2211</v>
      </c>
      <c r="C255" t="s">
        <v>261</v>
      </c>
      <c r="D255" t="s">
        <v>3009</v>
      </c>
      <c r="E255">
        <v>160.21363413965076</v>
      </c>
      <c r="F255">
        <v>161.7925239727065</v>
      </c>
    </row>
    <row r="256" spans="1:6" x14ac:dyDescent="0.25">
      <c r="A256" t="s">
        <v>2076</v>
      </c>
      <c r="B256" t="s">
        <v>2077</v>
      </c>
      <c r="C256" t="s">
        <v>263</v>
      </c>
      <c r="D256" t="s">
        <v>3006</v>
      </c>
      <c r="E256">
        <v>32.640227745526289</v>
      </c>
      <c r="F256">
        <v>31.779125290032002</v>
      </c>
    </row>
    <row r="257" spans="1:6" x14ac:dyDescent="0.25">
      <c r="A257" t="s">
        <v>1576</v>
      </c>
      <c r="B257" t="s">
        <v>1577</v>
      </c>
      <c r="C257" t="s">
        <v>271</v>
      </c>
      <c r="D257" t="s">
        <v>3004</v>
      </c>
      <c r="E257">
        <v>82.94</v>
      </c>
      <c r="F257">
        <v>83.86</v>
      </c>
    </row>
    <row r="258" spans="1:6" x14ac:dyDescent="0.25">
      <c r="A258" t="s">
        <v>1476</v>
      </c>
      <c r="B258" t="s">
        <v>1477</v>
      </c>
      <c r="C258" t="s">
        <v>286</v>
      </c>
      <c r="D258" t="s">
        <v>3005</v>
      </c>
      <c r="E258">
        <v>3.5019999999999998</v>
      </c>
      <c r="F258">
        <v>3.694</v>
      </c>
    </row>
    <row r="259" spans="1:6" x14ac:dyDescent="0.25">
      <c r="A259" t="s">
        <v>2126</v>
      </c>
      <c r="B259" t="s">
        <v>2127</v>
      </c>
      <c r="C259" t="s">
        <v>264</v>
      </c>
      <c r="D259" t="s">
        <v>3006</v>
      </c>
      <c r="E259">
        <v>9.2641940204957365</v>
      </c>
      <c r="F259">
        <v>8.907785119175637</v>
      </c>
    </row>
    <row r="260" spans="1:6" x14ac:dyDescent="0.25">
      <c r="A260" t="s">
        <v>1725</v>
      </c>
      <c r="B260" t="s">
        <v>1726</v>
      </c>
      <c r="C260" t="s">
        <v>267</v>
      </c>
      <c r="D260" t="s">
        <v>3007</v>
      </c>
      <c r="E260">
        <v>22.649298551256191</v>
      </c>
      <c r="F260">
        <v>23.971752740978825</v>
      </c>
    </row>
    <row r="261" spans="1:6" x14ac:dyDescent="0.25">
      <c r="A261" t="s">
        <v>1234</v>
      </c>
      <c r="B261" t="s">
        <v>1235</v>
      </c>
      <c r="C261" t="s">
        <v>261</v>
      </c>
      <c r="D261" t="s">
        <v>3007</v>
      </c>
      <c r="E261">
        <v>12.968068035943519</v>
      </c>
      <c r="F261">
        <v>13.042218003542061</v>
      </c>
    </row>
    <row r="262" spans="1:6" x14ac:dyDescent="0.25">
      <c r="A262" t="s">
        <v>1755</v>
      </c>
      <c r="B262" t="s">
        <v>1756</v>
      </c>
      <c r="C262" t="s">
        <v>264</v>
      </c>
      <c r="D262" t="s">
        <v>3007</v>
      </c>
      <c r="E262">
        <v>29.653250504309554</v>
      </c>
      <c r="F262">
        <v>30.009705484450212</v>
      </c>
    </row>
    <row r="263" spans="1:6" x14ac:dyDescent="0.25">
      <c r="A263" t="s">
        <v>1930</v>
      </c>
      <c r="B263" t="s">
        <v>1931</v>
      </c>
      <c r="C263" t="s">
        <v>271</v>
      </c>
      <c r="D263" t="s">
        <v>3007</v>
      </c>
      <c r="E263">
        <v>4.5693017604988091</v>
      </c>
      <c r="F263">
        <v>4.5398682456876269</v>
      </c>
    </row>
    <row r="264" spans="1:6" x14ac:dyDescent="0.25">
      <c r="A264" t="s">
        <v>1685</v>
      </c>
      <c r="B264" t="s">
        <v>1686</v>
      </c>
      <c r="C264" t="s">
        <v>280</v>
      </c>
      <c r="D264" t="s">
        <v>3006</v>
      </c>
      <c r="E264">
        <v>14.982832304752364</v>
      </c>
      <c r="F264">
        <v>15.307383077030565</v>
      </c>
    </row>
    <row r="265" spans="1:6" x14ac:dyDescent="0.25">
      <c r="A265" t="s">
        <v>1611</v>
      </c>
      <c r="B265" t="s">
        <v>1612</v>
      </c>
      <c r="C265" t="s">
        <v>261</v>
      </c>
      <c r="D265" t="s">
        <v>3004</v>
      </c>
      <c r="E265">
        <v>258</v>
      </c>
      <c r="F265">
        <v>253.2</v>
      </c>
    </row>
    <row r="266" spans="1:6" x14ac:dyDescent="0.25">
      <c r="A266" t="s">
        <v>1277</v>
      </c>
      <c r="B266" t="s">
        <v>1278</v>
      </c>
      <c r="C266" t="s">
        <v>265</v>
      </c>
      <c r="D266" t="s">
        <v>3011</v>
      </c>
      <c r="E266">
        <v>149.4</v>
      </c>
      <c r="F266">
        <v>153.15</v>
      </c>
    </row>
    <row r="267" spans="1:6" x14ac:dyDescent="0.25">
      <c r="A267" t="s">
        <v>2206</v>
      </c>
      <c r="B267" t="s">
        <v>2207</v>
      </c>
      <c r="C267" t="s">
        <v>259</v>
      </c>
      <c r="D267" t="s">
        <v>3006</v>
      </c>
      <c r="E267">
        <v>38.570015751047777</v>
      </c>
      <c r="F267">
        <v>36.979345792037243</v>
      </c>
    </row>
    <row r="268" spans="1:6" x14ac:dyDescent="0.25">
      <c r="A268" t="s">
        <v>2141</v>
      </c>
      <c r="B268" t="s">
        <v>2142</v>
      </c>
      <c r="C268" t="s">
        <v>259</v>
      </c>
      <c r="D268" t="s">
        <v>3009</v>
      </c>
      <c r="E268">
        <v>88.945821434968209</v>
      </c>
      <c r="F268">
        <v>89.749463463143613</v>
      </c>
    </row>
    <row r="269" spans="1:6" x14ac:dyDescent="0.25">
      <c r="A269" t="s">
        <v>2012</v>
      </c>
      <c r="B269" t="s">
        <v>2013</v>
      </c>
      <c r="C269" t="s">
        <v>265</v>
      </c>
      <c r="D269" t="s">
        <v>3004</v>
      </c>
      <c r="E269">
        <v>110.8</v>
      </c>
      <c r="F269">
        <v>117.1</v>
      </c>
    </row>
    <row r="270" spans="1:6" x14ac:dyDescent="0.25">
      <c r="A270" t="s">
        <v>1212</v>
      </c>
      <c r="B270" t="s">
        <v>1213</v>
      </c>
      <c r="C270" t="s">
        <v>259</v>
      </c>
      <c r="D270" t="s">
        <v>3006</v>
      </c>
      <c r="E270">
        <v>9.0354484891254714</v>
      </c>
      <c r="F270">
        <v>9.0172173687969597</v>
      </c>
    </row>
    <row r="271" spans="1:6" x14ac:dyDescent="0.25">
      <c r="A271" t="s">
        <v>1761</v>
      </c>
      <c r="B271" t="s">
        <v>1762</v>
      </c>
      <c r="C271" t="s">
        <v>261</v>
      </c>
      <c r="D271" t="s">
        <v>3007</v>
      </c>
      <c r="E271">
        <v>8.0342261140656532</v>
      </c>
      <c r="F271">
        <v>8.1074220336790681</v>
      </c>
    </row>
    <row r="272" spans="1:6" x14ac:dyDescent="0.25">
      <c r="A272" t="s">
        <v>1768</v>
      </c>
      <c r="B272" t="s">
        <v>1769</v>
      </c>
      <c r="C272" t="s">
        <v>261</v>
      </c>
      <c r="D272" t="s">
        <v>3007</v>
      </c>
      <c r="E272">
        <v>13.422249220612507</v>
      </c>
      <c r="F272">
        <v>13.564386878971494</v>
      </c>
    </row>
    <row r="273" spans="1:6" x14ac:dyDescent="0.25">
      <c r="A273" t="s">
        <v>2107</v>
      </c>
      <c r="B273" t="s">
        <v>2108</v>
      </c>
      <c r="C273" t="s">
        <v>259</v>
      </c>
      <c r="D273" t="s">
        <v>3019</v>
      </c>
      <c r="E273">
        <v>34.04</v>
      </c>
      <c r="F273">
        <v>34.659999999999997</v>
      </c>
    </row>
    <row r="274" spans="1:6" x14ac:dyDescent="0.25">
      <c r="A274" t="s">
        <v>1704</v>
      </c>
      <c r="B274" t="s">
        <v>1705</v>
      </c>
      <c r="C274" t="s">
        <v>265</v>
      </c>
      <c r="D274" t="s">
        <v>3006</v>
      </c>
      <c r="E274">
        <v>6.0441607712066201</v>
      </c>
      <c r="F274">
        <v>5.9023378155756419</v>
      </c>
    </row>
    <row r="275" spans="1:6" x14ac:dyDescent="0.25">
      <c r="A275" t="s">
        <v>104</v>
      </c>
      <c r="B275" t="s">
        <v>1772</v>
      </c>
      <c r="C275" t="s">
        <v>265</v>
      </c>
      <c r="D275" t="s">
        <v>3007</v>
      </c>
      <c r="E275">
        <v>10.529832202457364</v>
      </c>
      <c r="F275">
        <v>10.725468740142503</v>
      </c>
    </row>
    <row r="276" spans="1:6" x14ac:dyDescent="0.25">
      <c r="A276" t="s">
        <v>1853</v>
      </c>
      <c r="B276" t="s">
        <v>1854</v>
      </c>
      <c r="C276" t="s">
        <v>265</v>
      </c>
      <c r="D276" t="s">
        <v>3007</v>
      </c>
      <c r="E276">
        <v>2.3683158353200078</v>
      </c>
      <c r="F276">
        <v>2.5700311776883153</v>
      </c>
    </row>
    <row r="277" spans="1:6" x14ac:dyDescent="0.25">
      <c r="A277" t="s">
        <v>58</v>
      </c>
      <c r="B277" t="s">
        <v>1599</v>
      </c>
      <c r="C277" t="s">
        <v>286</v>
      </c>
      <c r="D277" t="s">
        <v>3012</v>
      </c>
      <c r="E277">
        <v>13.53</v>
      </c>
      <c r="F277">
        <v>14.05</v>
      </c>
    </row>
    <row r="278" spans="1:6" x14ac:dyDescent="0.25">
      <c r="A278" t="s">
        <v>2177</v>
      </c>
      <c r="B278" t="s">
        <v>2178</v>
      </c>
      <c r="C278" t="s">
        <v>261</v>
      </c>
      <c r="D278" t="s">
        <v>3007</v>
      </c>
      <c r="E278">
        <v>24.764826700898592</v>
      </c>
      <c r="F278">
        <v>25.472238015201338</v>
      </c>
    </row>
    <row r="279" spans="1:6" x14ac:dyDescent="0.25">
      <c r="A279" t="s">
        <v>1899</v>
      </c>
      <c r="B279" t="s">
        <v>1900</v>
      </c>
      <c r="C279" t="s">
        <v>265</v>
      </c>
      <c r="D279" t="s">
        <v>3007</v>
      </c>
      <c r="E279">
        <v>4.0876306620209064</v>
      </c>
      <c r="F279">
        <v>4.1365378039766165</v>
      </c>
    </row>
    <row r="280" spans="1:6" x14ac:dyDescent="0.25">
      <c r="A280" t="s">
        <v>1321</v>
      </c>
      <c r="B280" t="s">
        <v>1322</v>
      </c>
      <c r="C280" t="s">
        <v>264</v>
      </c>
      <c r="D280" t="s">
        <v>3009</v>
      </c>
      <c r="E280">
        <v>1250.5000129645855</v>
      </c>
      <c r="F280">
        <v>1198.2258211047968</v>
      </c>
    </row>
    <row r="281" spans="1:6" x14ac:dyDescent="0.25">
      <c r="A281" t="s">
        <v>184</v>
      </c>
      <c r="B281" t="s">
        <v>1609</v>
      </c>
      <c r="C281" t="s">
        <v>264</v>
      </c>
      <c r="D281" t="s">
        <v>3004</v>
      </c>
      <c r="E281">
        <v>30.41</v>
      </c>
      <c r="F281">
        <v>29.975000000000001</v>
      </c>
    </row>
    <row r="282" spans="1:6" x14ac:dyDescent="0.25">
      <c r="A282" t="s">
        <v>1387</v>
      </c>
      <c r="B282" t="s">
        <v>1388</v>
      </c>
      <c r="C282" t="s">
        <v>286</v>
      </c>
      <c r="D282" t="s">
        <v>3005</v>
      </c>
      <c r="E282">
        <v>5.6449999999999996</v>
      </c>
      <c r="F282">
        <v>5.875</v>
      </c>
    </row>
    <row r="283" spans="1:6" x14ac:dyDescent="0.25">
      <c r="A283" t="s">
        <v>1978</v>
      </c>
      <c r="B283" t="s">
        <v>1979</v>
      </c>
      <c r="C283" t="s">
        <v>261</v>
      </c>
      <c r="D283" t="s">
        <v>3007</v>
      </c>
      <c r="E283">
        <v>10.90632450027508</v>
      </c>
      <c r="F283">
        <v>11.337666732025289</v>
      </c>
    </row>
    <row r="284" spans="1:6" x14ac:dyDescent="0.25">
      <c r="A284" t="s">
        <v>74</v>
      </c>
      <c r="B284" t="s">
        <v>1712</v>
      </c>
      <c r="C284" t="s">
        <v>280</v>
      </c>
      <c r="D284" t="s">
        <v>3007</v>
      </c>
      <c r="E284">
        <v>100.70870163212912</v>
      </c>
      <c r="F284">
        <v>102.82525487192021</v>
      </c>
    </row>
    <row r="285" spans="1:6" x14ac:dyDescent="0.25">
      <c r="A285" t="s">
        <v>2190</v>
      </c>
      <c r="B285" t="s">
        <v>2191</v>
      </c>
      <c r="C285" t="s">
        <v>261</v>
      </c>
      <c r="D285" t="s">
        <v>3007</v>
      </c>
      <c r="E285">
        <v>38.808587016321297</v>
      </c>
      <c r="F285">
        <v>40.681156754720696</v>
      </c>
    </row>
    <row r="286" spans="1:6" x14ac:dyDescent="0.25">
      <c r="A286" t="s">
        <v>1538</v>
      </c>
      <c r="B286" t="s">
        <v>1539</v>
      </c>
      <c r="C286" t="s">
        <v>271</v>
      </c>
      <c r="D286" t="s">
        <v>3007</v>
      </c>
      <c r="E286">
        <v>27.03573262424354</v>
      </c>
      <c r="F286">
        <v>27.716963985438216</v>
      </c>
    </row>
    <row r="287" spans="1:6" x14ac:dyDescent="0.25">
      <c r="A287" t="s">
        <v>1438</v>
      </c>
      <c r="B287" t="s">
        <v>1439</v>
      </c>
      <c r="C287" t="s">
        <v>265</v>
      </c>
      <c r="D287" t="s">
        <v>3008</v>
      </c>
      <c r="E287">
        <v>151.9</v>
      </c>
      <c r="F287">
        <v>153.44999999999999</v>
      </c>
    </row>
    <row r="288" spans="1:6" x14ac:dyDescent="0.25">
      <c r="A288" t="s">
        <v>1765</v>
      </c>
      <c r="B288" t="s">
        <v>1766</v>
      </c>
      <c r="C288" t="s">
        <v>265</v>
      </c>
      <c r="D288" t="s">
        <v>3007</v>
      </c>
      <c r="E288">
        <v>21.346515679442511</v>
      </c>
      <c r="F288">
        <v>21.402921951509889</v>
      </c>
    </row>
    <row r="289" spans="1:6" x14ac:dyDescent="0.25">
      <c r="A289" t="s">
        <v>1623</v>
      </c>
      <c r="B289" t="s">
        <v>1624</v>
      </c>
      <c r="C289" t="s">
        <v>280</v>
      </c>
      <c r="D289" t="s">
        <v>3007</v>
      </c>
      <c r="E289">
        <v>9.083623693379792</v>
      </c>
      <c r="F289">
        <v>9.2850028768888944</v>
      </c>
    </row>
    <row r="290" spans="1:6" x14ac:dyDescent="0.25">
      <c r="A290" t="s">
        <v>1355</v>
      </c>
      <c r="B290" t="s">
        <v>1356</v>
      </c>
      <c r="C290" t="s">
        <v>265</v>
      </c>
      <c r="D290" t="s">
        <v>3006</v>
      </c>
      <c r="E290">
        <v>26.235352867158866</v>
      </c>
      <c r="F290">
        <v>26.351285708814416</v>
      </c>
    </row>
    <row r="291" spans="1:6" x14ac:dyDescent="0.25">
      <c r="A291" t="s">
        <v>1759</v>
      </c>
      <c r="B291" t="s">
        <v>1760</v>
      </c>
      <c r="C291" t="s">
        <v>261</v>
      </c>
      <c r="D291" t="s">
        <v>3006</v>
      </c>
      <c r="E291">
        <v>32.006778581731709</v>
      </c>
      <c r="F291">
        <v>31.691579490334941</v>
      </c>
    </row>
    <row r="292" spans="1:6" x14ac:dyDescent="0.25">
      <c r="A292" t="s">
        <v>1706</v>
      </c>
      <c r="B292" t="s">
        <v>1707</v>
      </c>
      <c r="C292" t="s">
        <v>263</v>
      </c>
      <c r="D292" t="s">
        <v>3007</v>
      </c>
      <c r="E292">
        <v>9.7529433339446179</v>
      </c>
      <c r="F292">
        <v>9.929611350694886</v>
      </c>
    </row>
    <row r="293" spans="1:6" x14ac:dyDescent="0.25">
      <c r="A293" t="s">
        <v>1308</v>
      </c>
      <c r="B293" t="s">
        <v>1309</v>
      </c>
      <c r="C293" t="s">
        <v>261</v>
      </c>
      <c r="D293" t="s">
        <v>3008</v>
      </c>
      <c r="E293">
        <v>15.784000000000001</v>
      </c>
      <c r="F293">
        <v>15.878</v>
      </c>
    </row>
    <row r="294" spans="1:6" x14ac:dyDescent="0.25">
      <c r="A294" t="s">
        <v>148</v>
      </c>
      <c r="B294" t="s">
        <v>1178</v>
      </c>
      <c r="C294" t="s">
        <v>265</v>
      </c>
      <c r="D294" t="s">
        <v>3008</v>
      </c>
      <c r="E294">
        <v>17.5</v>
      </c>
      <c r="F294">
        <v>18.600000000000001</v>
      </c>
    </row>
    <row r="295" spans="1:6" x14ac:dyDescent="0.25">
      <c r="A295" t="s">
        <v>2046</v>
      </c>
      <c r="B295" t="s">
        <v>2047</v>
      </c>
      <c r="C295" t="s">
        <v>261</v>
      </c>
      <c r="D295" t="s">
        <v>3006</v>
      </c>
      <c r="E295">
        <v>26.81161564811088</v>
      </c>
      <c r="F295">
        <v>26.999124626572645</v>
      </c>
    </row>
    <row r="296" spans="1:6" x14ac:dyDescent="0.25">
      <c r="A296" t="s">
        <v>1286</v>
      </c>
      <c r="B296" t="s">
        <v>1287</v>
      </c>
      <c r="C296" t="s">
        <v>261</v>
      </c>
      <c r="D296" t="s">
        <v>3007</v>
      </c>
      <c r="E296">
        <v>6.8904066568861175</v>
      </c>
      <c r="F296">
        <v>7.1843234929773798</v>
      </c>
    </row>
    <row r="297" spans="1:6" x14ac:dyDescent="0.25">
      <c r="A297" t="s">
        <v>1259</v>
      </c>
      <c r="B297" t="s">
        <v>1260</v>
      </c>
      <c r="C297" t="s">
        <v>263</v>
      </c>
      <c r="D297" t="s">
        <v>3005</v>
      </c>
      <c r="E297">
        <v>10.75</v>
      </c>
      <c r="F297">
        <v>10.78</v>
      </c>
    </row>
    <row r="298" spans="1:6" x14ac:dyDescent="0.25">
      <c r="A298" t="s">
        <v>1300</v>
      </c>
      <c r="B298" t="s">
        <v>1301</v>
      </c>
      <c r="C298" t="s">
        <v>265</v>
      </c>
      <c r="D298" t="s">
        <v>3005</v>
      </c>
      <c r="E298">
        <v>40.5</v>
      </c>
      <c r="F298">
        <v>40.76</v>
      </c>
    </row>
    <row r="299" spans="1:6" x14ac:dyDescent="0.25">
      <c r="A299" t="s">
        <v>1436</v>
      </c>
      <c r="B299" t="s">
        <v>1437</v>
      </c>
      <c r="C299" t="s">
        <v>267</v>
      </c>
      <c r="D299" t="s">
        <v>3011</v>
      </c>
      <c r="E299">
        <v>114</v>
      </c>
      <c r="F299">
        <v>114.6</v>
      </c>
    </row>
    <row r="300" spans="1:6" x14ac:dyDescent="0.25">
      <c r="A300" t="s">
        <v>1408</v>
      </c>
      <c r="B300" t="s">
        <v>1409</v>
      </c>
      <c r="C300" t="s">
        <v>263</v>
      </c>
      <c r="D300" t="s">
        <v>3011</v>
      </c>
      <c r="E300">
        <v>55.35</v>
      </c>
      <c r="F300">
        <v>46.92</v>
      </c>
    </row>
    <row r="301" spans="1:6" x14ac:dyDescent="0.25">
      <c r="A301" t="s">
        <v>96</v>
      </c>
      <c r="B301" t="s">
        <v>1361</v>
      </c>
      <c r="C301" t="s">
        <v>261</v>
      </c>
      <c r="D301" t="s">
        <v>3005</v>
      </c>
      <c r="E301">
        <v>3.85</v>
      </c>
      <c r="F301">
        <v>3.9645000000000001</v>
      </c>
    </row>
    <row r="302" spans="1:6" x14ac:dyDescent="0.25">
      <c r="A302" t="s">
        <v>2070</v>
      </c>
      <c r="B302" t="s">
        <v>2071</v>
      </c>
      <c r="C302" t="s">
        <v>265</v>
      </c>
      <c r="D302" t="s">
        <v>3016</v>
      </c>
      <c r="E302">
        <v>17.70588886068516</v>
      </c>
      <c r="F302">
        <v>18.520328414830203</v>
      </c>
    </row>
    <row r="303" spans="1:6" x14ac:dyDescent="0.25">
      <c r="A303" t="s">
        <v>1222</v>
      </c>
      <c r="B303" t="s">
        <v>1223</v>
      </c>
      <c r="C303" t="s">
        <v>265</v>
      </c>
      <c r="D303" t="s">
        <v>3007</v>
      </c>
      <c r="E303">
        <v>60.059485604254547</v>
      </c>
      <c r="F303">
        <v>59.03509262901045</v>
      </c>
    </row>
    <row r="304" spans="1:6" x14ac:dyDescent="0.25">
      <c r="A304" t="s">
        <v>1723</v>
      </c>
      <c r="B304" t="s">
        <v>1724</v>
      </c>
      <c r="C304" t="s">
        <v>263</v>
      </c>
      <c r="D304" t="s">
        <v>3007</v>
      </c>
      <c r="E304">
        <v>0.92569296717403271</v>
      </c>
      <c r="F304">
        <v>0.92009757015324345</v>
      </c>
    </row>
    <row r="305" spans="1:6" x14ac:dyDescent="0.25">
      <c r="A305" t="s">
        <v>2352</v>
      </c>
      <c r="B305" t="s">
        <v>1767</v>
      </c>
      <c r="C305" t="s">
        <v>280</v>
      </c>
      <c r="D305" t="s">
        <v>3012</v>
      </c>
      <c r="E305">
        <v>52.66</v>
      </c>
      <c r="F305">
        <v>53.94</v>
      </c>
    </row>
    <row r="306" spans="1:6" x14ac:dyDescent="0.25">
      <c r="A306" t="s">
        <v>1445</v>
      </c>
      <c r="B306" t="s">
        <v>1446</v>
      </c>
      <c r="C306" t="s">
        <v>265</v>
      </c>
      <c r="D306" t="s">
        <v>3005</v>
      </c>
      <c r="E306">
        <v>9.0120000000000005</v>
      </c>
      <c r="F306">
        <v>9.6419999999999995</v>
      </c>
    </row>
    <row r="307" spans="1:6" x14ac:dyDescent="0.25">
      <c r="A307" t="s">
        <v>1792</v>
      </c>
      <c r="B307" t="s">
        <v>1793</v>
      </c>
      <c r="C307" t="s">
        <v>280</v>
      </c>
      <c r="D307" t="s">
        <v>3007</v>
      </c>
      <c r="E307">
        <v>1.5597538052448192</v>
      </c>
      <c r="F307">
        <v>1.6079200198568422</v>
      </c>
    </row>
    <row r="308" spans="1:6" x14ac:dyDescent="0.25">
      <c r="A308" t="s">
        <v>2026</v>
      </c>
      <c r="B308" t="s">
        <v>2027</v>
      </c>
      <c r="C308" t="s">
        <v>271</v>
      </c>
      <c r="D308" t="s">
        <v>3008</v>
      </c>
      <c r="E308">
        <v>18.52</v>
      </c>
      <c r="F308">
        <v>22.06</v>
      </c>
    </row>
    <row r="309" spans="1:6" x14ac:dyDescent="0.25">
      <c r="A309" t="s">
        <v>1988</v>
      </c>
      <c r="B309" t="s">
        <v>1989</v>
      </c>
      <c r="C309" t="s">
        <v>259</v>
      </c>
      <c r="D309" t="s">
        <v>3007</v>
      </c>
      <c r="E309">
        <v>18.155295250320926</v>
      </c>
      <c r="F309">
        <v>18.28191258112707</v>
      </c>
    </row>
    <row r="310" spans="1:6" x14ac:dyDescent="0.25">
      <c r="A310" t="s">
        <v>1962</v>
      </c>
      <c r="B310" t="s">
        <v>1963</v>
      </c>
      <c r="C310" t="s">
        <v>271</v>
      </c>
      <c r="D310" t="s">
        <v>3018</v>
      </c>
      <c r="E310">
        <v>17.260000000000002</v>
      </c>
      <c r="F310">
        <v>16.829999999999998</v>
      </c>
    </row>
    <row r="311" spans="1:6" x14ac:dyDescent="0.25">
      <c r="A311" t="s">
        <v>1351</v>
      </c>
      <c r="B311" t="s">
        <v>1352</v>
      </c>
      <c r="C311" t="s">
        <v>261</v>
      </c>
      <c r="D311" t="s">
        <v>3016</v>
      </c>
      <c r="E311">
        <v>70.434856898486387</v>
      </c>
      <c r="F311">
        <v>71.412562497444483</v>
      </c>
    </row>
    <row r="312" spans="1:6" x14ac:dyDescent="0.25">
      <c r="A312" t="s">
        <v>1304</v>
      </c>
      <c r="B312" t="s">
        <v>1305</v>
      </c>
      <c r="C312" t="s">
        <v>261</v>
      </c>
      <c r="D312" t="s">
        <v>3010</v>
      </c>
      <c r="E312">
        <v>68.959999999999994</v>
      </c>
      <c r="F312">
        <v>67.86</v>
      </c>
    </row>
    <row r="313" spans="1:6" x14ac:dyDescent="0.25">
      <c r="A313" t="s">
        <v>1866</v>
      </c>
      <c r="B313" t="s">
        <v>1867</v>
      </c>
      <c r="C313" t="s">
        <v>265</v>
      </c>
      <c r="D313" t="s">
        <v>3004</v>
      </c>
      <c r="E313">
        <v>79.7</v>
      </c>
      <c r="F313">
        <v>80.599999999999994</v>
      </c>
    </row>
    <row r="314" spans="1:6" x14ac:dyDescent="0.25">
      <c r="A314" t="s">
        <v>1968</v>
      </c>
      <c r="B314" t="s">
        <v>1969</v>
      </c>
      <c r="C314" t="s">
        <v>265</v>
      </c>
      <c r="D314" t="s">
        <v>3019</v>
      </c>
      <c r="E314">
        <v>65.599999999999994</v>
      </c>
      <c r="F314">
        <v>65.45</v>
      </c>
    </row>
    <row r="315" spans="1:6" x14ac:dyDescent="0.25">
      <c r="A315" t="s">
        <v>2250</v>
      </c>
      <c r="B315" t="s">
        <v>2251</v>
      </c>
      <c r="C315" t="s">
        <v>259</v>
      </c>
      <c r="D315" t="s">
        <v>3019</v>
      </c>
      <c r="E315">
        <v>22</v>
      </c>
      <c r="F315">
        <v>21.66</v>
      </c>
    </row>
    <row r="316" spans="1:6" x14ac:dyDescent="0.25">
      <c r="A316" t="s">
        <v>186</v>
      </c>
      <c r="B316" t="s">
        <v>1660</v>
      </c>
      <c r="C316" t="s">
        <v>280</v>
      </c>
      <c r="D316" t="s">
        <v>3011</v>
      </c>
      <c r="E316">
        <v>240.4</v>
      </c>
      <c r="F316">
        <v>232.45</v>
      </c>
    </row>
    <row r="317" spans="1:6" x14ac:dyDescent="0.25">
      <c r="A317" t="s">
        <v>1342</v>
      </c>
      <c r="B317" t="s">
        <v>1343</v>
      </c>
      <c r="C317" t="s">
        <v>271</v>
      </c>
      <c r="D317" t="s">
        <v>3019</v>
      </c>
      <c r="E317">
        <v>18.670000000000002</v>
      </c>
      <c r="F317">
        <v>18.465</v>
      </c>
    </row>
    <row r="318" spans="1:6" x14ac:dyDescent="0.25">
      <c r="A318" t="s">
        <v>1625</v>
      </c>
      <c r="B318" t="s">
        <v>1626</v>
      </c>
      <c r="C318" t="s">
        <v>280</v>
      </c>
      <c r="D318" t="s">
        <v>3007</v>
      </c>
      <c r="E318">
        <v>3.7302617825050439</v>
      </c>
      <c r="F318">
        <v>3.7380089151431175</v>
      </c>
    </row>
    <row r="319" spans="1:6" x14ac:dyDescent="0.25">
      <c r="A319" t="s">
        <v>2122</v>
      </c>
      <c r="B319" t="s">
        <v>2123</v>
      </c>
      <c r="C319" t="s">
        <v>259</v>
      </c>
      <c r="D319" t="s">
        <v>3015</v>
      </c>
      <c r="E319">
        <v>36.140014856812542</v>
      </c>
      <c r="F319">
        <v>36.944670515636261</v>
      </c>
    </row>
    <row r="320" spans="1:6" x14ac:dyDescent="0.25">
      <c r="A320" t="s">
        <v>152</v>
      </c>
      <c r="B320" t="s">
        <v>1504</v>
      </c>
      <c r="C320" t="s">
        <v>265</v>
      </c>
      <c r="D320" t="s">
        <v>3004</v>
      </c>
      <c r="E320">
        <v>35.659999999999997</v>
      </c>
      <c r="F320">
        <v>35.200000000000003</v>
      </c>
    </row>
    <row r="321" spans="1:6" x14ac:dyDescent="0.25">
      <c r="A321" t="s">
        <v>2165</v>
      </c>
      <c r="B321" t="s">
        <v>2166</v>
      </c>
      <c r="C321" t="s">
        <v>261</v>
      </c>
      <c r="D321" t="s">
        <v>3006</v>
      </c>
      <c r="E321">
        <v>6.8606063600974121</v>
      </c>
      <c r="F321">
        <v>6.3812133399185482</v>
      </c>
    </row>
    <row r="322" spans="1:6" x14ac:dyDescent="0.25">
      <c r="A322" t="s">
        <v>1980</v>
      </c>
      <c r="B322" t="s">
        <v>1981</v>
      </c>
      <c r="C322" t="s">
        <v>265</v>
      </c>
      <c r="D322" t="s">
        <v>3019</v>
      </c>
      <c r="E322">
        <v>51.52</v>
      </c>
      <c r="F322">
        <v>52.62</v>
      </c>
    </row>
    <row r="323" spans="1:6" x14ac:dyDescent="0.25">
      <c r="A323" t="s">
        <v>2137</v>
      </c>
      <c r="B323" t="s">
        <v>2138</v>
      </c>
      <c r="C323" t="s">
        <v>265</v>
      </c>
      <c r="D323" t="s">
        <v>3009</v>
      </c>
      <c r="E323">
        <v>236.41931869039857</v>
      </c>
      <c r="F323">
        <v>236.12097062947464</v>
      </c>
    </row>
    <row r="324" spans="1:6" x14ac:dyDescent="0.25">
      <c r="A324" t="s">
        <v>141</v>
      </c>
      <c r="B324" t="s">
        <v>1428</v>
      </c>
      <c r="C324" t="s">
        <v>265</v>
      </c>
      <c r="D324" t="s">
        <v>3014</v>
      </c>
      <c r="E324">
        <v>91.911564433825376</v>
      </c>
      <c r="F324">
        <v>93.512670586861688</v>
      </c>
    </row>
    <row r="325" spans="1:6" x14ac:dyDescent="0.25">
      <c r="A325" t="s">
        <v>108</v>
      </c>
      <c r="B325" t="s">
        <v>1179</v>
      </c>
      <c r="C325" t="s">
        <v>263</v>
      </c>
      <c r="D325" t="s">
        <v>3008</v>
      </c>
      <c r="E325">
        <v>3.6789999999999998</v>
      </c>
      <c r="F325">
        <v>3.7919999999999998</v>
      </c>
    </row>
    <row r="326" spans="1:6" x14ac:dyDescent="0.25">
      <c r="A326" t="s">
        <v>2124</v>
      </c>
      <c r="B326" t="s">
        <v>2125</v>
      </c>
      <c r="C326" t="s">
        <v>265</v>
      </c>
      <c r="D326" t="s">
        <v>3013</v>
      </c>
      <c r="E326">
        <v>80</v>
      </c>
      <c r="F326">
        <v>83.25</v>
      </c>
    </row>
    <row r="327" spans="1:6" x14ac:dyDescent="0.25">
      <c r="A327" t="s">
        <v>1282</v>
      </c>
      <c r="B327" t="s">
        <v>1283</v>
      </c>
      <c r="C327" t="s">
        <v>271</v>
      </c>
      <c r="D327" t="s">
        <v>3013</v>
      </c>
      <c r="E327">
        <v>93.65</v>
      </c>
      <c r="F327">
        <v>93.5</v>
      </c>
    </row>
    <row r="328" spans="1:6" x14ac:dyDescent="0.25">
      <c r="A328" t="s">
        <v>1949</v>
      </c>
      <c r="B328" t="s">
        <v>1950</v>
      </c>
      <c r="C328" t="s">
        <v>264</v>
      </c>
      <c r="D328" t="s">
        <v>3006</v>
      </c>
      <c r="E328">
        <v>16.100166246445582</v>
      </c>
      <c r="F328">
        <v>16.74751148204717</v>
      </c>
    </row>
    <row r="329" spans="1:6" x14ac:dyDescent="0.25">
      <c r="A329" t="s">
        <v>1993</v>
      </c>
      <c r="B329" t="s">
        <v>1994</v>
      </c>
      <c r="C329" t="s">
        <v>275</v>
      </c>
      <c r="D329" t="s">
        <v>3007</v>
      </c>
      <c r="E329">
        <v>7.559726297450946</v>
      </c>
      <c r="F329">
        <v>7.6284671341472432</v>
      </c>
    </row>
    <row r="330" spans="1:6" x14ac:dyDescent="0.25">
      <c r="A330" t="s">
        <v>1849</v>
      </c>
      <c r="B330" t="s">
        <v>1850</v>
      </c>
      <c r="C330" t="s">
        <v>265</v>
      </c>
      <c r="D330" t="s">
        <v>3006</v>
      </c>
      <c r="E330">
        <v>26.464098398529135</v>
      </c>
      <c r="F330">
        <v>26.237476169208239</v>
      </c>
    </row>
    <row r="331" spans="1:6" x14ac:dyDescent="0.25">
      <c r="A331" t="s">
        <v>1804</v>
      </c>
      <c r="B331" t="s">
        <v>1805</v>
      </c>
      <c r="C331" t="s">
        <v>265</v>
      </c>
      <c r="D331" t="s">
        <v>3005</v>
      </c>
      <c r="E331">
        <v>20.38</v>
      </c>
      <c r="F331">
        <v>21.83</v>
      </c>
    </row>
    <row r="332" spans="1:6" x14ac:dyDescent="0.25">
      <c r="A332" t="s">
        <v>2169</v>
      </c>
      <c r="B332" t="s">
        <v>2170</v>
      </c>
      <c r="C332" t="s">
        <v>275</v>
      </c>
      <c r="D332" t="s">
        <v>3004</v>
      </c>
      <c r="E332">
        <v>90.78</v>
      </c>
      <c r="F332">
        <v>90.02</v>
      </c>
    </row>
    <row r="333" spans="1:6" x14ac:dyDescent="0.25">
      <c r="A333" t="s">
        <v>1870</v>
      </c>
      <c r="B333" t="s">
        <v>1871</v>
      </c>
      <c r="C333" t="s">
        <v>261</v>
      </c>
      <c r="D333" t="s">
        <v>3007</v>
      </c>
      <c r="E333">
        <v>2.6713024940399785</v>
      </c>
      <c r="F333">
        <v>2.7380855284012369</v>
      </c>
    </row>
    <row r="334" spans="1:6" x14ac:dyDescent="0.25">
      <c r="A334" t="s">
        <v>170</v>
      </c>
      <c r="B334" t="s">
        <v>1578</v>
      </c>
      <c r="C334" t="s">
        <v>265</v>
      </c>
      <c r="D334" t="s">
        <v>3004</v>
      </c>
      <c r="E334">
        <v>6.4859999999999998</v>
      </c>
      <c r="F334">
        <v>6.6820000000000004</v>
      </c>
    </row>
    <row r="335" spans="1:6" x14ac:dyDescent="0.25">
      <c r="A335" t="s">
        <v>1263</v>
      </c>
      <c r="B335" t="s">
        <v>1264</v>
      </c>
      <c r="C335" t="s">
        <v>275</v>
      </c>
      <c r="D335" t="s">
        <v>3011</v>
      </c>
      <c r="E335">
        <v>29.36</v>
      </c>
      <c r="F335">
        <v>29.98</v>
      </c>
    </row>
    <row r="336" spans="1:6" x14ac:dyDescent="0.25">
      <c r="A336" t="s">
        <v>2090</v>
      </c>
      <c r="B336" t="s">
        <v>2091</v>
      </c>
      <c r="C336" t="s">
        <v>265</v>
      </c>
      <c r="D336" t="s">
        <v>3006</v>
      </c>
      <c r="E336">
        <v>28.417233320229087</v>
      </c>
      <c r="F336">
        <v>28.855095580150273</v>
      </c>
    </row>
    <row r="337" spans="1:6" x14ac:dyDescent="0.25">
      <c r="A337" t="s">
        <v>1770</v>
      </c>
      <c r="B337" t="s">
        <v>1771</v>
      </c>
      <c r="C337" t="s">
        <v>265</v>
      </c>
      <c r="D337" t="s">
        <v>3008</v>
      </c>
      <c r="E337">
        <v>22.14</v>
      </c>
      <c r="F337">
        <v>22.06</v>
      </c>
    </row>
    <row r="338" spans="1:6" x14ac:dyDescent="0.25">
      <c r="A338" t="s">
        <v>2217</v>
      </c>
      <c r="B338" t="s">
        <v>2218</v>
      </c>
      <c r="C338" t="s">
        <v>271</v>
      </c>
      <c r="D338" t="s">
        <v>3009</v>
      </c>
      <c r="E338">
        <v>11511.012939853492</v>
      </c>
      <c r="F338">
        <v>11448.289485065437</v>
      </c>
    </row>
    <row r="339" spans="1:6" x14ac:dyDescent="0.25">
      <c r="A339" t="s">
        <v>1826</v>
      </c>
      <c r="B339" t="s">
        <v>1827</v>
      </c>
      <c r="C339" t="s">
        <v>261</v>
      </c>
      <c r="D339" t="s">
        <v>3007</v>
      </c>
      <c r="E339">
        <v>0.71043498991380893</v>
      </c>
      <c r="F339">
        <v>0.74183991957560913</v>
      </c>
    </row>
    <row r="340" spans="1:6" x14ac:dyDescent="0.25">
      <c r="A340" t="s">
        <v>1897</v>
      </c>
      <c r="B340" t="s">
        <v>1898</v>
      </c>
      <c r="C340" t="s">
        <v>275</v>
      </c>
      <c r="D340" t="s">
        <v>3007</v>
      </c>
      <c r="E340">
        <v>2.384451219512195</v>
      </c>
      <c r="F340">
        <v>2.4223834267048208</v>
      </c>
    </row>
    <row r="341" spans="1:6" x14ac:dyDescent="0.25">
      <c r="A341" t="s">
        <v>2088</v>
      </c>
      <c r="B341" t="s">
        <v>2089</v>
      </c>
      <c r="C341" t="s">
        <v>264</v>
      </c>
      <c r="D341" t="s">
        <v>3009</v>
      </c>
      <c r="E341">
        <v>78.022650381551074</v>
      </c>
      <c r="F341">
        <v>81.99623756187728</v>
      </c>
    </row>
    <row r="342" spans="1:6" x14ac:dyDescent="0.25">
      <c r="A342" t="s">
        <v>187</v>
      </c>
      <c r="B342" t="s">
        <v>2149</v>
      </c>
      <c r="C342" t="s">
        <v>267</v>
      </c>
      <c r="D342" t="s">
        <v>3009</v>
      </c>
      <c r="E342">
        <v>557.06034765567699</v>
      </c>
      <c r="F342">
        <v>579.89003641702732</v>
      </c>
    </row>
    <row r="343" spans="1:6" x14ac:dyDescent="0.25">
      <c r="A343" t="s">
        <v>1528</v>
      </c>
      <c r="B343" t="s">
        <v>1529</v>
      </c>
      <c r="C343" t="s">
        <v>271</v>
      </c>
      <c r="D343" t="s">
        <v>3010</v>
      </c>
      <c r="E343">
        <v>12020</v>
      </c>
      <c r="F343">
        <v>12260</v>
      </c>
    </row>
    <row r="344" spans="1:6" x14ac:dyDescent="0.25">
      <c r="A344" t="s">
        <v>1261</v>
      </c>
      <c r="B344" t="s">
        <v>1262</v>
      </c>
      <c r="C344" t="s">
        <v>280</v>
      </c>
      <c r="D344" t="s">
        <v>3015</v>
      </c>
      <c r="E344">
        <v>3603.5395965300377</v>
      </c>
      <c r="F344">
        <v>3663.2070671097813</v>
      </c>
    </row>
    <row r="345" spans="1:6" x14ac:dyDescent="0.25">
      <c r="A345" t="s">
        <v>2159</v>
      </c>
      <c r="B345" t="s">
        <v>2160</v>
      </c>
      <c r="C345" t="s">
        <v>265</v>
      </c>
      <c r="D345" t="s">
        <v>3011</v>
      </c>
      <c r="E345">
        <v>102.8</v>
      </c>
      <c r="F345">
        <v>105.85</v>
      </c>
    </row>
    <row r="346" spans="1:6" x14ac:dyDescent="0.25">
      <c r="A346" t="s">
        <v>82</v>
      </c>
      <c r="B346" t="s">
        <v>1246</v>
      </c>
      <c r="C346" t="s">
        <v>261</v>
      </c>
      <c r="D346" t="s">
        <v>3007</v>
      </c>
      <c r="E346">
        <v>120.71657803044197</v>
      </c>
      <c r="F346">
        <v>127.42120948697558</v>
      </c>
    </row>
    <row r="347" spans="1:6" x14ac:dyDescent="0.25">
      <c r="A347" t="s">
        <v>1919</v>
      </c>
      <c r="B347" t="s">
        <v>1920</v>
      </c>
      <c r="C347" t="s">
        <v>261</v>
      </c>
      <c r="D347" t="s">
        <v>3006</v>
      </c>
      <c r="E347">
        <v>49.180289244606996</v>
      </c>
      <c r="F347">
        <v>47.493596335653891</v>
      </c>
    </row>
    <row r="348" spans="1:6" x14ac:dyDescent="0.25">
      <c r="A348" t="s">
        <v>1615</v>
      </c>
      <c r="B348" t="s">
        <v>1616</v>
      </c>
      <c r="C348" t="s">
        <v>259</v>
      </c>
      <c r="D348" t="s">
        <v>3004</v>
      </c>
      <c r="E348">
        <v>28.78</v>
      </c>
      <c r="F348">
        <v>28.69</v>
      </c>
    </row>
    <row r="349" spans="1:6" x14ac:dyDescent="0.25">
      <c r="A349" t="s">
        <v>2173</v>
      </c>
      <c r="B349" t="s">
        <v>2174</v>
      </c>
      <c r="C349" t="s">
        <v>265</v>
      </c>
      <c r="D349" t="s">
        <v>3016</v>
      </c>
      <c r="E349">
        <v>1325.0599339646744</v>
      </c>
      <c r="F349">
        <v>1426.910168963022</v>
      </c>
    </row>
    <row r="350" spans="1:6" x14ac:dyDescent="0.25">
      <c r="A350" t="s">
        <v>1289</v>
      </c>
      <c r="B350" t="s">
        <v>1290</v>
      </c>
      <c r="C350" t="s">
        <v>261</v>
      </c>
      <c r="D350" t="s">
        <v>3005</v>
      </c>
      <c r="E350">
        <v>15.29</v>
      </c>
      <c r="F350">
        <v>15.925000000000001</v>
      </c>
    </row>
    <row r="351" spans="1:6" x14ac:dyDescent="0.25">
      <c r="A351" t="s">
        <v>175</v>
      </c>
      <c r="B351" t="s">
        <v>1606</v>
      </c>
      <c r="C351" t="s">
        <v>280</v>
      </c>
      <c r="D351" t="s">
        <v>3004</v>
      </c>
      <c r="E351">
        <v>57.2</v>
      </c>
      <c r="F351">
        <v>57</v>
      </c>
    </row>
    <row r="352" spans="1:6" x14ac:dyDescent="0.25">
      <c r="A352" t="s">
        <v>51</v>
      </c>
      <c r="B352" t="s">
        <v>1653</v>
      </c>
      <c r="C352" t="s">
        <v>280</v>
      </c>
      <c r="D352" t="s">
        <v>3011</v>
      </c>
      <c r="E352">
        <v>655</v>
      </c>
      <c r="F352">
        <v>611</v>
      </c>
    </row>
    <row r="353" spans="1:6" x14ac:dyDescent="0.25">
      <c r="A353" t="s">
        <v>1924</v>
      </c>
      <c r="B353" t="s">
        <v>1925</v>
      </c>
      <c r="C353" t="s">
        <v>265</v>
      </c>
      <c r="D353" t="s">
        <v>3019</v>
      </c>
      <c r="E353">
        <v>9.3239999999999998</v>
      </c>
      <c r="F353">
        <v>9.3879999999999999</v>
      </c>
    </row>
    <row r="354" spans="1:6" x14ac:dyDescent="0.25">
      <c r="A354" t="s">
        <v>1265</v>
      </c>
      <c r="B354" t="s">
        <v>1266</v>
      </c>
      <c r="C354" t="s">
        <v>261</v>
      </c>
      <c r="D354" t="s">
        <v>3011</v>
      </c>
      <c r="E354">
        <v>90.95</v>
      </c>
      <c r="F354">
        <v>92.95</v>
      </c>
    </row>
    <row r="355" spans="1:6" x14ac:dyDescent="0.25">
      <c r="A355" t="s">
        <v>1628</v>
      </c>
      <c r="B355" t="s">
        <v>1629</v>
      </c>
      <c r="C355" t="s">
        <v>271</v>
      </c>
      <c r="D355" t="s">
        <v>3007</v>
      </c>
      <c r="E355">
        <v>4.5406166330460298</v>
      </c>
      <c r="F355">
        <v>4.5986872684371498</v>
      </c>
    </row>
    <row r="356" spans="1:6" x14ac:dyDescent="0.25">
      <c r="A356" t="s">
        <v>1654</v>
      </c>
      <c r="B356" t="s">
        <v>1655</v>
      </c>
      <c r="C356" t="s">
        <v>280</v>
      </c>
      <c r="D356" t="s">
        <v>3011</v>
      </c>
      <c r="E356">
        <v>33.94</v>
      </c>
      <c r="F356">
        <v>33.67</v>
      </c>
    </row>
    <row r="357" spans="1:6" x14ac:dyDescent="0.25">
      <c r="A357" t="s">
        <v>2100</v>
      </c>
      <c r="B357" t="s">
        <v>2101</v>
      </c>
      <c r="C357" t="s">
        <v>259</v>
      </c>
      <c r="D357" t="s">
        <v>3007</v>
      </c>
      <c r="E357">
        <v>17.145339721254356</v>
      </c>
      <c r="F357">
        <v>15.208918739519365</v>
      </c>
    </row>
    <row r="358" spans="1:6" x14ac:dyDescent="0.25">
      <c r="A358" t="s">
        <v>2062</v>
      </c>
      <c r="B358" t="s">
        <v>2063</v>
      </c>
      <c r="C358" t="s">
        <v>261</v>
      </c>
      <c r="D358" t="s">
        <v>3007</v>
      </c>
      <c r="E358">
        <v>2.4489927562809464</v>
      </c>
      <c r="F358">
        <v>2.4884047787706116</v>
      </c>
    </row>
    <row r="359" spans="1:6" x14ac:dyDescent="0.25">
      <c r="A359" t="s">
        <v>79</v>
      </c>
      <c r="B359" t="s">
        <v>1880</v>
      </c>
      <c r="C359" t="s">
        <v>280</v>
      </c>
      <c r="D359" t="s">
        <v>3005</v>
      </c>
      <c r="E359">
        <v>54.76</v>
      </c>
      <c r="F359">
        <v>54.28</v>
      </c>
    </row>
    <row r="360" spans="1:6" x14ac:dyDescent="0.25">
      <c r="A360" t="s">
        <v>1186</v>
      </c>
      <c r="B360" t="s">
        <v>1187</v>
      </c>
      <c r="C360" t="s">
        <v>271</v>
      </c>
      <c r="D360" t="s">
        <v>3014</v>
      </c>
      <c r="E360">
        <v>16.589228149664031</v>
      </c>
      <c r="F360">
        <v>16.611358075393827</v>
      </c>
    </row>
    <row r="361" spans="1:6" x14ac:dyDescent="0.25">
      <c r="A361" t="s">
        <v>169</v>
      </c>
      <c r="B361" t="s">
        <v>1594</v>
      </c>
      <c r="C361" t="s">
        <v>267</v>
      </c>
      <c r="D361" t="s">
        <v>3004</v>
      </c>
      <c r="E361">
        <v>155.15</v>
      </c>
      <c r="F361">
        <v>161.75</v>
      </c>
    </row>
    <row r="362" spans="1:6" x14ac:dyDescent="0.25">
      <c r="A362" t="s">
        <v>1384</v>
      </c>
      <c r="B362" t="s">
        <v>1385</v>
      </c>
      <c r="C362" t="s">
        <v>275</v>
      </c>
      <c r="D362" t="s">
        <v>3012</v>
      </c>
      <c r="E362">
        <v>10.92</v>
      </c>
      <c r="F362">
        <v>10.66</v>
      </c>
    </row>
    <row r="363" spans="1:6" x14ac:dyDescent="0.25">
      <c r="A363" t="s">
        <v>1842</v>
      </c>
      <c r="B363" t="s">
        <v>1843</v>
      </c>
      <c r="C363" t="s">
        <v>265</v>
      </c>
      <c r="D363" t="s">
        <v>3007</v>
      </c>
      <c r="E363">
        <v>5.1991793508160651</v>
      </c>
      <c r="F363">
        <v>5.278107000605103</v>
      </c>
    </row>
    <row r="364" spans="1:6" x14ac:dyDescent="0.25">
      <c r="A364" t="s">
        <v>1410</v>
      </c>
      <c r="B364" t="s">
        <v>1411</v>
      </c>
      <c r="C364" t="s">
        <v>259</v>
      </c>
      <c r="D364" t="s">
        <v>3008</v>
      </c>
      <c r="E364">
        <v>22.61</v>
      </c>
      <c r="F364">
        <v>22.13</v>
      </c>
    </row>
    <row r="365" spans="1:6" x14ac:dyDescent="0.25">
      <c r="A365" t="s">
        <v>2244</v>
      </c>
      <c r="B365" t="s">
        <v>2245</v>
      </c>
      <c r="C365" t="s">
        <v>265</v>
      </c>
      <c r="D365" t="s">
        <v>3006</v>
      </c>
      <c r="E365">
        <v>19.918457039318469</v>
      </c>
      <c r="F365">
        <v>16.966375981289815</v>
      </c>
    </row>
    <row r="366" spans="1:6" x14ac:dyDescent="0.25">
      <c r="A366" t="s">
        <v>1302</v>
      </c>
      <c r="B366" t="s">
        <v>1303</v>
      </c>
      <c r="C366" t="s">
        <v>265</v>
      </c>
      <c r="D366" t="s">
        <v>3004</v>
      </c>
      <c r="E366">
        <v>284.89999999999998</v>
      </c>
      <c r="F366">
        <v>309.5</v>
      </c>
    </row>
    <row r="367" spans="1:6" x14ac:dyDescent="0.25">
      <c r="A367" t="s">
        <v>59</v>
      </c>
      <c r="B367" t="s">
        <v>1590</v>
      </c>
      <c r="C367" t="s">
        <v>261</v>
      </c>
      <c r="D367" t="s">
        <v>3004</v>
      </c>
      <c r="E367">
        <v>494</v>
      </c>
      <c r="F367">
        <v>490.3</v>
      </c>
    </row>
    <row r="368" spans="1:6" x14ac:dyDescent="0.25">
      <c r="A368" t="s">
        <v>2234</v>
      </c>
      <c r="B368" t="s">
        <v>2235</v>
      </c>
      <c r="C368" t="s">
        <v>264</v>
      </c>
      <c r="D368" t="s">
        <v>3006</v>
      </c>
      <c r="E368">
        <v>32.728206796053314</v>
      </c>
      <c r="F368">
        <v>33.5825687637914</v>
      </c>
    </row>
    <row r="369" spans="1:6" x14ac:dyDescent="0.25">
      <c r="A369" t="s">
        <v>2048</v>
      </c>
      <c r="B369" t="s">
        <v>2049</v>
      </c>
      <c r="C369" t="s">
        <v>261</v>
      </c>
      <c r="D369" t="s">
        <v>3019</v>
      </c>
      <c r="E369">
        <v>10.425000000000001</v>
      </c>
      <c r="F369">
        <v>10.94</v>
      </c>
    </row>
    <row r="370" spans="1:6" x14ac:dyDescent="0.25">
      <c r="A370" t="s">
        <v>2202</v>
      </c>
      <c r="B370" t="s">
        <v>2203</v>
      </c>
      <c r="C370" t="s">
        <v>259</v>
      </c>
      <c r="D370" t="s">
        <v>3004</v>
      </c>
      <c r="E370">
        <v>64.150000000000006</v>
      </c>
      <c r="F370">
        <v>68.5</v>
      </c>
    </row>
    <row r="371" spans="1:6" x14ac:dyDescent="0.25">
      <c r="A371" t="s">
        <v>88</v>
      </c>
      <c r="B371" t="s">
        <v>1180</v>
      </c>
      <c r="C371" t="s">
        <v>264</v>
      </c>
      <c r="D371" t="s">
        <v>3004</v>
      </c>
      <c r="E371">
        <v>97</v>
      </c>
      <c r="F371">
        <v>100.5</v>
      </c>
    </row>
    <row r="372" spans="1:6" x14ac:dyDescent="0.25">
      <c r="A372" t="s">
        <v>2240</v>
      </c>
      <c r="B372" t="s">
        <v>2241</v>
      </c>
      <c r="C372" t="s">
        <v>286</v>
      </c>
      <c r="D372" t="s">
        <v>3011</v>
      </c>
      <c r="E372">
        <v>39.25</v>
      </c>
      <c r="F372">
        <v>39.43</v>
      </c>
    </row>
    <row r="373" spans="1:6" x14ac:dyDescent="0.25">
      <c r="A373" t="s">
        <v>61</v>
      </c>
      <c r="B373" t="s">
        <v>2152</v>
      </c>
      <c r="C373" t="s">
        <v>271</v>
      </c>
      <c r="D373" t="s">
        <v>3009</v>
      </c>
      <c r="E373">
        <v>89.565727424301073</v>
      </c>
      <c r="F373">
        <v>92.227078351702545</v>
      </c>
    </row>
    <row r="374" spans="1:6" x14ac:dyDescent="0.25">
      <c r="A374" t="s">
        <v>2116</v>
      </c>
      <c r="B374" t="s">
        <v>2117</v>
      </c>
      <c r="C374" t="s">
        <v>270</v>
      </c>
      <c r="D374" t="s">
        <v>3019</v>
      </c>
      <c r="E374">
        <v>16.765000000000001</v>
      </c>
      <c r="F374">
        <v>15.115</v>
      </c>
    </row>
    <row r="375" spans="1:6" x14ac:dyDescent="0.25">
      <c r="A375" t="s">
        <v>1267</v>
      </c>
      <c r="B375" t="s">
        <v>1268</v>
      </c>
      <c r="C375" t="s">
        <v>265</v>
      </c>
      <c r="D375" t="s">
        <v>3011</v>
      </c>
      <c r="E375">
        <v>128.19999999999999</v>
      </c>
      <c r="F375">
        <v>137.30000000000001</v>
      </c>
    </row>
    <row r="376" spans="1:6" x14ac:dyDescent="0.25">
      <c r="A376" t="s">
        <v>1515</v>
      </c>
      <c r="B376" t="s">
        <v>1516</v>
      </c>
      <c r="C376" t="s">
        <v>261</v>
      </c>
      <c r="D376" t="s">
        <v>3005</v>
      </c>
      <c r="E376">
        <v>5.8639999999999999</v>
      </c>
      <c r="F376">
        <v>5.9640000000000004</v>
      </c>
    </row>
    <row r="377" spans="1:6" x14ac:dyDescent="0.25">
      <c r="A377" t="s">
        <v>1692</v>
      </c>
      <c r="B377" t="s">
        <v>1693</v>
      </c>
      <c r="C377" t="s">
        <v>286</v>
      </c>
      <c r="D377" t="s">
        <v>3007</v>
      </c>
      <c r="E377">
        <v>11.897156611039797</v>
      </c>
      <c r="F377">
        <v>12.231955955461904</v>
      </c>
    </row>
    <row r="378" spans="1:6" x14ac:dyDescent="0.25">
      <c r="A378" t="s">
        <v>2074</v>
      </c>
      <c r="B378" t="s">
        <v>2075</v>
      </c>
      <c r="C378" t="s">
        <v>259</v>
      </c>
      <c r="D378" t="s">
        <v>3014</v>
      </c>
      <c r="E378">
        <v>5.8043132534947741</v>
      </c>
      <c r="F378">
        <v>5.8013270841984532</v>
      </c>
    </row>
    <row r="379" spans="1:6" x14ac:dyDescent="0.25">
      <c r="A379" t="s">
        <v>22</v>
      </c>
      <c r="B379" t="s">
        <v>1501</v>
      </c>
      <c r="C379" t="s">
        <v>265</v>
      </c>
      <c r="D379" t="s">
        <v>3006</v>
      </c>
      <c r="E379">
        <v>4.2705031125817952</v>
      </c>
      <c r="F379">
        <v>4.4648357845499511</v>
      </c>
    </row>
    <row r="380" spans="1:6" x14ac:dyDescent="0.25">
      <c r="A380" t="s">
        <v>1928</v>
      </c>
      <c r="B380" t="s">
        <v>1929</v>
      </c>
      <c r="C380" t="s">
        <v>265</v>
      </c>
      <c r="D380" t="s">
        <v>3016</v>
      </c>
      <c r="E380">
        <v>83.838254976219275</v>
      </c>
      <c r="F380">
        <v>85.695074996933371</v>
      </c>
    </row>
    <row r="381" spans="1:6" x14ac:dyDescent="0.25">
      <c r="A381" t="s">
        <v>1862</v>
      </c>
      <c r="B381" t="s">
        <v>1863</v>
      </c>
      <c r="C381" t="s">
        <v>261</v>
      </c>
      <c r="D381" t="s">
        <v>3008</v>
      </c>
      <c r="E381">
        <v>45.28</v>
      </c>
      <c r="F381">
        <v>46.22</v>
      </c>
    </row>
    <row r="382" spans="1:6" x14ac:dyDescent="0.25">
      <c r="A382" t="s">
        <v>2086</v>
      </c>
      <c r="B382" t="s">
        <v>2087</v>
      </c>
      <c r="C382" t="s">
        <v>264</v>
      </c>
      <c r="D382" t="s">
        <v>3019</v>
      </c>
      <c r="E382">
        <v>4.048</v>
      </c>
      <c r="F382">
        <v>4.3600000000000003</v>
      </c>
    </row>
    <row r="383" spans="1:6" x14ac:dyDescent="0.25">
      <c r="A383" t="s">
        <v>76</v>
      </c>
      <c r="B383" t="s">
        <v>2155</v>
      </c>
      <c r="C383" t="s">
        <v>267</v>
      </c>
      <c r="D383" t="s">
        <v>3009</v>
      </c>
      <c r="E383">
        <v>105.43745835808237</v>
      </c>
      <c r="F383">
        <v>107.26363767537056</v>
      </c>
    </row>
    <row r="384" spans="1:6" x14ac:dyDescent="0.25">
      <c r="A384" t="s">
        <v>37</v>
      </c>
      <c r="B384" t="s">
        <v>1987</v>
      </c>
      <c r="C384" t="s">
        <v>267</v>
      </c>
      <c r="D384" t="s">
        <v>3016</v>
      </c>
      <c r="E384">
        <v>107.56226957380652</v>
      </c>
      <c r="F384">
        <v>108.30570041865946</v>
      </c>
    </row>
    <row r="385" spans="1:6" x14ac:dyDescent="0.25">
      <c r="A385" t="s">
        <v>21</v>
      </c>
      <c r="B385" t="s">
        <v>1975</v>
      </c>
      <c r="C385" t="s">
        <v>259</v>
      </c>
      <c r="D385" t="s">
        <v>3016</v>
      </c>
      <c r="E385">
        <v>62.634079217245834</v>
      </c>
      <c r="F385">
        <v>60.48275246262434</v>
      </c>
    </row>
    <row r="386" spans="1:6" x14ac:dyDescent="0.25">
      <c r="A386" t="s">
        <v>1359</v>
      </c>
      <c r="B386" t="s">
        <v>1360</v>
      </c>
      <c r="C386" t="s">
        <v>286</v>
      </c>
      <c r="D386" t="s">
        <v>3012</v>
      </c>
      <c r="E386">
        <v>23.24</v>
      </c>
      <c r="F386">
        <v>23.34</v>
      </c>
    </row>
    <row r="387" spans="1:6" x14ac:dyDescent="0.25">
      <c r="A387" t="s">
        <v>1783</v>
      </c>
      <c r="B387" t="s">
        <v>1784</v>
      </c>
      <c r="C387" t="s">
        <v>261</v>
      </c>
      <c r="D387" t="s">
        <v>3007</v>
      </c>
      <c r="E387">
        <v>4.2059568127636169</v>
      </c>
      <c r="F387">
        <v>4.2817847785213559</v>
      </c>
    </row>
    <row r="388" spans="1:6" x14ac:dyDescent="0.25">
      <c r="A388" t="s">
        <v>1630</v>
      </c>
      <c r="B388" t="s">
        <v>1631</v>
      </c>
      <c r="C388" t="s">
        <v>280</v>
      </c>
      <c r="D388" t="s">
        <v>3007</v>
      </c>
      <c r="E388">
        <v>120.11897120850909</v>
      </c>
      <c r="F388">
        <v>122.07948191074344</v>
      </c>
    </row>
    <row r="389" spans="1:6" x14ac:dyDescent="0.25">
      <c r="A389" t="s">
        <v>1357</v>
      </c>
      <c r="B389" t="s">
        <v>1358</v>
      </c>
      <c r="C389" t="s">
        <v>271</v>
      </c>
      <c r="D389" t="s">
        <v>3007</v>
      </c>
      <c r="E389">
        <v>4.8238822666422152</v>
      </c>
      <c r="F389">
        <v>4.2553762376950388</v>
      </c>
    </row>
    <row r="390" spans="1:6" x14ac:dyDescent="0.25">
      <c r="A390" t="s">
        <v>1451</v>
      </c>
      <c r="B390" t="s">
        <v>1452</v>
      </c>
      <c r="C390" t="s">
        <v>259</v>
      </c>
      <c r="D390" t="s">
        <v>3008</v>
      </c>
      <c r="E390">
        <v>26.09</v>
      </c>
      <c r="F390">
        <v>25.33</v>
      </c>
    </row>
    <row r="391" spans="1:6" x14ac:dyDescent="0.25">
      <c r="A391" t="s">
        <v>1951</v>
      </c>
      <c r="B391" t="s">
        <v>1952</v>
      </c>
      <c r="C391" t="s">
        <v>270</v>
      </c>
      <c r="D391" t="s">
        <v>3017</v>
      </c>
      <c r="E391">
        <v>39.14</v>
      </c>
      <c r="F391">
        <v>39.14</v>
      </c>
    </row>
    <row r="392" spans="1:6" x14ac:dyDescent="0.25">
      <c r="A392" t="s">
        <v>57</v>
      </c>
      <c r="B392" t="s">
        <v>1883</v>
      </c>
      <c r="C392" t="s">
        <v>271</v>
      </c>
      <c r="D392" t="s">
        <v>3011</v>
      </c>
      <c r="E392">
        <v>390</v>
      </c>
      <c r="F392">
        <v>363.7</v>
      </c>
    </row>
    <row r="393" spans="1:6" x14ac:dyDescent="0.25">
      <c r="A393" t="s">
        <v>1382</v>
      </c>
      <c r="B393" t="s">
        <v>1383</v>
      </c>
      <c r="C393" t="s">
        <v>263</v>
      </c>
      <c r="D393" t="s">
        <v>3011</v>
      </c>
      <c r="E393">
        <v>10.145</v>
      </c>
      <c r="F393">
        <v>10.11</v>
      </c>
    </row>
    <row r="394" spans="1:6" x14ac:dyDescent="0.25">
      <c r="A394" t="s">
        <v>2109</v>
      </c>
      <c r="B394" t="s">
        <v>2110</v>
      </c>
      <c r="C394" t="s">
        <v>271</v>
      </c>
      <c r="D394" t="s">
        <v>3014</v>
      </c>
      <c r="E394">
        <v>8.6459905375655932</v>
      </c>
      <c r="F394">
        <v>8.6598298189997251</v>
      </c>
    </row>
    <row r="395" spans="1:6" x14ac:dyDescent="0.25">
      <c r="A395" t="s">
        <v>1717</v>
      </c>
      <c r="B395" t="s">
        <v>1718</v>
      </c>
      <c r="C395" t="s">
        <v>267</v>
      </c>
      <c r="D395" t="s">
        <v>3019</v>
      </c>
      <c r="E395">
        <v>48.33</v>
      </c>
      <c r="F395">
        <v>47.51</v>
      </c>
    </row>
    <row r="396" spans="1:6" x14ac:dyDescent="0.25">
      <c r="A396" t="s">
        <v>1328</v>
      </c>
      <c r="B396" t="s">
        <v>1329</v>
      </c>
      <c r="C396" t="s">
        <v>286</v>
      </c>
      <c r="D396" t="s">
        <v>3016</v>
      </c>
      <c r="E396">
        <v>59.041968532413421</v>
      </c>
      <c r="F396">
        <v>59.020974188028759</v>
      </c>
    </row>
    <row r="397" spans="1:6" x14ac:dyDescent="0.25">
      <c r="A397" t="s">
        <v>1336</v>
      </c>
      <c r="B397" t="s">
        <v>1337</v>
      </c>
      <c r="C397" t="s">
        <v>280</v>
      </c>
      <c r="D397" t="s">
        <v>3004</v>
      </c>
      <c r="E397">
        <v>69.38</v>
      </c>
      <c r="F397">
        <v>67.599999999999994</v>
      </c>
    </row>
    <row r="398" spans="1:6" x14ac:dyDescent="0.25">
      <c r="A398" t="s">
        <v>133</v>
      </c>
      <c r="B398" t="s">
        <v>1682</v>
      </c>
      <c r="C398" t="s">
        <v>280</v>
      </c>
      <c r="D398" t="s">
        <v>3004</v>
      </c>
      <c r="E398">
        <v>39.85</v>
      </c>
      <c r="F398">
        <v>39.93</v>
      </c>
    </row>
    <row r="399" spans="1:6" x14ac:dyDescent="0.25">
      <c r="A399" t="s">
        <v>2214</v>
      </c>
      <c r="B399" t="s">
        <v>2215</v>
      </c>
      <c r="C399" t="s">
        <v>261</v>
      </c>
      <c r="D399" t="s">
        <v>3015</v>
      </c>
      <c r="E399">
        <v>34.419615307501431</v>
      </c>
      <c r="F399">
        <v>33.679738806012494</v>
      </c>
    </row>
    <row r="400" spans="1:6" x14ac:dyDescent="0.25">
      <c r="A400" t="s">
        <v>2131</v>
      </c>
      <c r="B400" t="s">
        <v>2132</v>
      </c>
      <c r="C400" t="s">
        <v>261</v>
      </c>
      <c r="D400" t="s">
        <v>3009</v>
      </c>
      <c r="E400">
        <v>1354.1739456633588</v>
      </c>
      <c r="F400">
        <v>1365.892001063311</v>
      </c>
    </row>
    <row r="401" spans="1:6" x14ac:dyDescent="0.25">
      <c r="A401" t="s">
        <v>1206</v>
      </c>
      <c r="B401" t="s">
        <v>1207</v>
      </c>
      <c r="C401" t="s">
        <v>267</v>
      </c>
      <c r="D401" t="s">
        <v>3008</v>
      </c>
      <c r="E401">
        <v>29.25</v>
      </c>
      <c r="F401">
        <v>29.64</v>
      </c>
    </row>
    <row r="402" spans="1:6" x14ac:dyDescent="0.25">
      <c r="A402" t="s">
        <v>1485</v>
      </c>
      <c r="B402" t="s">
        <v>1486</v>
      </c>
      <c r="C402" t="s">
        <v>261</v>
      </c>
      <c r="D402" t="s">
        <v>3007</v>
      </c>
      <c r="E402">
        <v>6.1493741976893448</v>
      </c>
      <c r="F402">
        <v>6.3620575627034439</v>
      </c>
    </row>
    <row r="403" spans="1:6" x14ac:dyDescent="0.25">
      <c r="A403" t="s">
        <v>1195</v>
      </c>
      <c r="B403" t="s">
        <v>1196</v>
      </c>
      <c r="C403" t="s">
        <v>270</v>
      </c>
      <c r="D403" t="s">
        <v>3015</v>
      </c>
      <c r="E403">
        <v>12.879747977275104</v>
      </c>
      <c r="F403">
        <v>12.441473812630122</v>
      </c>
    </row>
    <row r="404" spans="1:6" x14ac:dyDescent="0.25">
      <c r="A404" t="s">
        <v>2058</v>
      </c>
      <c r="B404" t="s">
        <v>2059</v>
      </c>
      <c r="C404" t="s">
        <v>261</v>
      </c>
      <c r="D404" t="s">
        <v>3015</v>
      </c>
      <c r="E404">
        <v>13.23312734416063</v>
      </c>
      <c r="F404">
        <v>13.018046859223254</v>
      </c>
    </row>
    <row r="405" spans="1:6" x14ac:dyDescent="0.25">
      <c r="A405" t="s">
        <v>80</v>
      </c>
      <c r="B405" t="s">
        <v>1738</v>
      </c>
      <c r="C405" t="s">
        <v>280</v>
      </c>
      <c r="D405" t="s">
        <v>3016</v>
      </c>
      <c r="E405">
        <v>143.55039341251933</v>
      </c>
      <c r="F405">
        <v>140.7464494667943</v>
      </c>
    </row>
    <row r="406" spans="1:6" x14ac:dyDescent="0.25">
      <c r="A406" t="s">
        <v>1808</v>
      </c>
      <c r="B406" t="s">
        <v>1809</v>
      </c>
      <c r="C406" t="s">
        <v>286</v>
      </c>
      <c r="D406" t="s">
        <v>3007</v>
      </c>
      <c r="E406">
        <v>6.5497707683843762</v>
      </c>
      <c r="F406">
        <v>6.9682536134893382</v>
      </c>
    </row>
    <row r="407" spans="1:6" x14ac:dyDescent="0.25">
      <c r="A407" t="s">
        <v>1872</v>
      </c>
      <c r="B407" t="s">
        <v>1873</v>
      </c>
      <c r="C407" t="s">
        <v>261</v>
      </c>
      <c r="D407" t="s">
        <v>3007</v>
      </c>
      <c r="E407">
        <v>8.2254602970841759</v>
      </c>
      <c r="F407">
        <v>7.8913521541910274</v>
      </c>
    </row>
    <row r="408" spans="1:6" x14ac:dyDescent="0.25">
      <c r="A408" t="s">
        <v>1973</v>
      </c>
      <c r="B408" t="s">
        <v>1974</v>
      </c>
      <c r="C408" t="s">
        <v>280</v>
      </c>
      <c r="D408" t="s">
        <v>3008</v>
      </c>
      <c r="E408">
        <v>39.56</v>
      </c>
      <c r="F408">
        <v>38.880000000000003</v>
      </c>
    </row>
    <row r="409" spans="1:6" x14ac:dyDescent="0.25">
      <c r="A409" t="s">
        <v>146</v>
      </c>
      <c r="B409" t="s">
        <v>1927</v>
      </c>
      <c r="C409" t="s">
        <v>265</v>
      </c>
      <c r="D409" t="s">
        <v>3005</v>
      </c>
      <c r="E409">
        <v>64.7</v>
      </c>
      <c r="F409">
        <v>67.52</v>
      </c>
    </row>
    <row r="410" spans="1:6" x14ac:dyDescent="0.25">
      <c r="A410" t="s">
        <v>1634</v>
      </c>
      <c r="B410" t="s">
        <v>1635</v>
      </c>
      <c r="C410" t="s">
        <v>280</v>
      </c>
      <c r="D410" t="s">
        <v>3007</v>
      </c>
      <c r="E410">
        <v>18.806686686227767</v>
      </c>
      <c r="F410">
        <v>19.572329916958427</v>
      </c>
    </row>
    <row r="411" spans="1:6" x14ac:dyDescent="0.25">
      <c r="A411" t="s">
        <v>1632</v>
      </c>
      <c r="B411" t="s">
        <v>1633</v>
      </c>
      <c r="C411" t="s">
        <v>280</v>
      </c>
      <c r="D411" t="s">
        <v>3007</v>
      </c>
      <c r="E411">
        <v>12.203131303869432</v>
      </c>
      <c r="F411">
        <v>12.370000600690377</v>
      </c>
    </row>
    <row r="412" spans="1:6" x14ac:dyDescent="0.25">
      <c r="A412" t="s">
        <v>1169</v>
      </c>
      <c r="B412" t="s">
        <v>1170</v>
      </c>
      <c r="C412" t="s">
        <v>275</v>
      </c>
      <c r="D412" t="s">
        <v>3009</v>
      </c>
      <c r="E412">
        <v>130.28713810289145</v>
      </c>
      <c r="F412">
        <v>132.5310377888639</v>
      </c>
    </row>
    <row r="413" spans="1:6" x14ac:dyDescent="0.25">
      <c r="A413" t="s">
        <v>1415</v>
      </c>
      <c r="B413" t="s">
        <v>1416</v>
      </c>
      <c r="C413" t="s">
        <v>261</v>
      </c>
      <c r="D413" t="s">
        <v>3005</v>
      </c>
      <c r="E413">
        <v>12.725</v>
      </c>
      <c r="F413">
        <v>13.33</v>
      </c>
    </row>
    <row r="414" spans="1:6" x14ac:dyDescent="0.25">
      <c r="A414" t="s">
        <v>1661</v>
      </c>
      <c r="B414" t="s">
        <v>1662</v>
      </c>
      <c r="C414" t="s">
        <v>263</v>
      </c>
      <c r="D414" t="s">
        <v>3011</v>
      </c>
      <c r="E414">
        <v>97.84</v>
      </c>
      <c r="F414">
        <v>100.4</v>
      </c>
    </row>
    <row r="415" spans="1:6" x14ac:dyDescent="0.25">
      <c r="A415" t="s">
        <v>3035</v>
      </c>
      <c r="B415" t="s">
        <v>3036</v>
      </c>
      <c r="C415" t="s">
        <v>271</v>
      </c>
      <c r="D415" t="s">
        <v>3012</v>
      </c>
      <c r="E415">
        <v>19.715</v>
      </c>
      <c r="F415">
        <v>18.675000000000001</v>
      </c>
    </row>
    <row r="416" spans="1:6" x14ac:dyDescent="0.25">
      <c r="A416" t="s">
        <v>1696</v>
      </c>
      <c r="B416" t="s">
        <v>1697</v>
      </c>
      <c r="C416" t="s">
        <v>280</v>
      </c>
      <c r="D416" t="s">
        <v>3004</v>
      </c>
      <c r="E416">
        <v>36.21</v>
      </c>
      <c r="F416">
        <v>39.590000000000003</v>
      </c>
    </row>
    <row r="417" spans="1:6" x14ac:dyDescent="0.25">
      <c r="A417" t="s">
        <v>1214</v>
      </c>
      <c r="B417" t="s">
        <v>1215</v>
      </c>
      <c r="C417" t="s">
        <v>261</v>
      </c>
      <c r="D417" t="s">
        <v>3015</v>
      </c>
      <c r="E417">
        <v>9.5365931773975579</v>
      </c>
      <c r="F417">
        <v>9.4104130978091973</v>
      </c>
    </row>
    <row r="418" spans="1:6" x14ac:dyDescent="0.25">
      <c r="A418" t="s">
        <v>1397</v>
      </c>
      <c r="B418" t="s">
        <v>1398</v>
      </c>
      <c r="C418" t="s">
        <v>267</v>
      </c>
      <c r="D418" t="s">
        <v>3004</v>
      </c>
      <c r="E418">
        <v>40.125</v>
      </c>
      <c r="F418">
        <v>38.840000000000003</v>
      </c>
    </row>
    <row r="419" spans="1:6" x14ac:dyDescent="0.25">
      <c r="A419" t="s">
        <v>1840</v>
      </c>
      <c r="B419" t="s">
        <v>1841</v>
      </c>
      <c r="C419" t="s">
        <v>265</v>
      </c>
      <c r="D419" t="s">
        <v>3007</v>
      </c>
      <c r="E419">
        <v>5.3402145607922247</v>
      </c>
      <c r="F419">
        <v>5.5577974557201779</v>
      </c>
    </row>
    <row r="420" spans="1:6" x14ac:dyDescent="0.25">
      <c r="A420" t="s">
        <v>2056</v>
      </c>
      <c r="B420" t="s">
        <v>2057</v>
      </c>
      <c r="C420" t="s">
        <v>265</v>
      </c>
      <c r="D420" t="s">
        <v>3004</v>
      </c>
      <c r="E420">
        <v>893</v>
      </c>
      <c r="F420">
        <v>923</v>
      </c>
    </row>
    <row r="421" spans="1:6" x14ac:dyDescent="0.25">
      <c r="A421" t="s">
        <v>1658</v>
      </c>
      <c r="B421" t="s">
        <v>1659</v>
      </c>
      <c r="C421" t="s">
        <v>280</v>
      </c>
      <c r="D421" t="s">
        <v>3005</v>
      </c>
      <c r="E421">
        <v>416</v>
      </c>
      <c r="F421">
        <v>441</v>
      </c>
    </row>
    <row r="422" spans="1:6" x14ac:dyDescent="0.25">
      <c r="A422" t="s">
        <v>1319</v>
      </c>
      <c r="B422" t="s">
        <v>1320</v>
      </c>
      <c r="C422" t="s">
        <v>265</v>
      </c>
      <c r="D422" t="s">
        <v>3008</v>
      </c>
      <c r="E422">
        <v>43.67</v>
      </c>
      <c r="F422">
        <v>43.15</v>
      </c>
    </row>
    <row r="423" spans="1:6" x14ac:dyDescent="0.25">
      <c r="A423" t="s">
        <v>1847</v>
      </c>
      <c r="B423" t="s">
        <v>1848</v>
      </c>
      <c r="C423" t="s">
        <v>261</v>
      </c>
      <c r="D423" t="s">
        <v>3017</v>
      </c>
      <c r="E423">
        <v>18.2</v>
      </c>
      <c r="F423">
        <v>18.13</v>
      </c>
    </row>
    <row r="424" spans="1:6" x14ac:dyDescent="0.25">
      <c r="A424" t="s">
        <v>2192</v>
      </c>
      <c r="B424" t="s">
        <v>2193</v>
      </c>
      <c r="C424" t="s">
        <v>271</v>
      </c>
      <c r="D424" t="s">
        <v>3016</v>
      </c>
      <c r="E424">
        <v>72.244315638980325</v>
      </c>
      <c r="F424">
        <v>74.027670419886107</v>
      </c>
    </row>
    <row r="425" spans="1:6" x14ac:dyDescent="0.25">
      <c r="A425" t="s">
        <v>1556</v>
      </c>
      <c r="B425" t="s">
        <v>1557</v>
      </c>
      <c r="C425" t="s">
        <v>267</v>
      </c>
      <c r="D425" t="s">
        <v>3005</v>
      </c>
      <c r="E425">
        <v>52.1</v>
      </c>
      <c r="F425">
        <v>53.75</v>
      </c>
    </row>
    <row r="426" spans="1:6" x14ac:dyDescent="0.25">
      <c r="A426" t="s">
        <v>1406</v>
      </c>
      <c r="B426" t="s">
        <v>1407</v>
      </c>
      <c r="C426" t="s">
        <v>286</v>
      </c>
      <c r="D426" t="s">
        <v>3012</v>
      </c>
      <c r="E426">
        <v>16.649999999999999</v>
      </c>
      <c r="F426">
        <v>17.100000000000001</v>
      </c>
    </row>
    <row r="427" spans="1:6" x14ac:dyDescent="0.25">
      <c r="A427" t="s">
        <v>1636</v>
      </c>
      <c r="B427" t="s">
        <v>1637</v>
      </c>
      <c r="C427" t="s">
        <v>265</v>
      </c>
      <c r="D427" t="s">
        <v>3007</v>
      </c>
      <c r="E427">
        <v>42.41813222079589</v>
      </c>
      <c r="F427">
        <v>43.778158360715963</v>
      </c>
    </row>
    <row r="428" spans="1:6" x14ac:dyDescent="0.25">
      <c r="A428" t="s">
        <v>1216</v>
      </c>
      <c r="B428" t="s">
        <v>1217</v>
      </c>
      <c r="C428" t="s">
        <v>270</v>
      </c>
      <c r="D428" t="s">
        <v>3012</v>
      </c>
      <c r="E428">
        <v>12.05</v>
      </c>
      <c r="F428">
        <v>11.815</v>
      </c>
    </row>
    <row r="429" spans="1:6" x14ac:dyDescent="0.25">
      <c r="A429" t="s">
        <v>1323</v>
      </c>
      <c r="B429" t="s">
        <v>1324</v>
      </c>
      <c r="C429" t="s">
        <v>264</v>
      </c>
      <c r="D429" t="s">
        <v>3005</v>
      </c>
      <c r="E429">
        <v>133.6</v>
      </c>
      <c r="F429">
        <v>142.1</v>
      </c>
    </row>
    <row r="430" spans="1:6" x14ac:dyDescent="0.25">
      <c r="A430" t="s">
        <v>1273</v>
      </c>
      <c r="B430" t="s">
        <v>1274</v>
      </c>
      <c r="C430" t="s">
        <v>261</v>
      </c>
      <c r="D430" t="s">
        <v>3011</v>
      </c>
      <c r="E430">
        <v>72.7</v>
      </c>
      <c r="F430">
        <v>73.599999999999994</v>
      </c>
    </row>
    <row r="431" spans="1:6" x14ac:dyDescent="0.25">
      <c r="A431" t="s">
        <v>139</v>
      </c>
      <c r="B431" t="s">
        <v>1687</v>
      </c>
      <c r="C431" t="s">
        <v>265</v>
      </c>
      <c r="D431" t="s">
        <v>3004</v>
      </c>
      <c r="E431">
        <v>481</v>
      </c>
      <c r="F431">
        <v>490.4</v>
      </c>
    </row>
    <row r="432" spans="1:6" x14ac:dyDescent="0.25">
      <c r="A432" t="s">
        <v>2194</v>
      </c>
      <c r="B432" t="s">
        <v>2195</v>
      </c>
      <c r="C432" t="s">
        <v>271</v>
      </c>
      <c r="D432" t="s">
        <v>3011</v>
      </c>
      <c r="E432">
        <v>125.95</v>
      </c>
      <c r="F432">
        <v>126</v>
      </c>
    </row>
    <row r="433" spans="1:6" x14ac:dyDescent="0.25">
      <c r="A433" t="s">
        <v>1524</v>
      </c>
      <c r="B433" t="s">
        <v>1525</v>
      </c>
      <c r="C433" t="s">
        <v>261</v>
      </c>
      <c r="D433" t="s">
        <v>3016</v>
      </c>
      <c r="E433">
        <v>143.55039341251933</v>
      </c>
      <c r="F433">
        <v>143.22744929064919</v>
      </c>
    </row>
    <row r="434" spans="1:6" x14ac:dyDescent="0.25">
      <c r="A434" t="s">
        <v>201</v>
      </c>
      <c r="B434" t="s">
        <v>1185</v>
      </c>
      <c r="C434" t="s">
        <v>259</v>
      </c>
      <c r="D434" t="s">
        <v>3007</v>
      </c>
      <c r="E434">
        <v>60.585379607555474</v>
      </c>
      <c r="F434">
        <v>59.57526732773055</v>
      </c>
    </row>
    <row r="435" spans="1:6" x14ac:dyDescent="0.25">
      <c r="A435" t="s">
        <v>173</v>
      </c>
      <c r="B435" t="s">
        <v>1990</v>
      </c>
      <c r="C435" t="s">
        <v>271</v>
      </c>
      <c r="D435" t="s">
        <v>3007</v>
      </c>
      <c r="E435">
        <v>55.888189987163031</v>
      </c>
      <c r="F435">
        <v>57.906727702795123</v>
      </c>
    </row>
    <row r="436" spans="1:6" x14ac:dyDescent="0.25">
      <c r="A436" t="s">
        <v>83</v>
      </c>
      <c r="B436" t="s">
        <v>1700</v>
      </c>
      <c r="C436" t="s">
        <v>280</v>
      </c>
      <c r="D436" t="s">
        <v>3011</v>
      </c>
      <c r="E436">
        <v>2115</v>
      </c>
      <c r="F436">
        <v>2066</v>
      </c>
    </row>
    <row r="437" spans="1:6" x14ac:dyDescent="0.25">
      <c r="A437" t="s">
        <v>1734</v>
      </c>
      <c r="B437" t="s">
        <v>1735</v>
      </c>
      <c r="C437" t="s">
        <v>263</v>
      </c>
      <c r="D437" t="s">
        <v>3007</v>
      </c>
      <c r="E437">
        <v>7.4437905739959653</v>
      </c>
      <c r="F437">
        <v>7.5744496642752317</v>
      </c>
    </row>
    <row r="438" spans="1:6" x14ac:dyDescent="0.25">
      <c r="A438" t="s">
        <v>1663</v>
      </c>
      <c r="B438" t="s">
        <v>1664</v>
      </c>
      <c r="C438" t="s">
        <v>280</v>
      </c>
      <c r="D438" t="s">
        <v>3011</v>
      </c>
      <c r="E438">
        <v>39.26</v>
      </c>
      <c r="F438">
        <v>40.56</v>
      </c>
    </row>
    <row r="439" spans="1:6" x14ac:dyDescent="0.25">
      <c r="A439" t="s">
        <v>2113</v>
      </c>
      <c r="B439" t="s">
        <v>2114</v>
      </c>
      <c r="C439" t="s">
        <v>265</v>
      </c>
      <c r="D439" t="s">
        <v>3016</v>
      </c>
      <c r="E439">
        <v>410.41204914018135</v>
      </c>
      <c r="F439">
        <v>418.41726759066057</v>
      </c>
    </row>
    <row r="440" spans="1:6" x14ac:dyDescent="0.25">
      <c r="A440" t="s">
        <v>30</v>
      </c>
      <c r="B440" t="s">
        <v>2158</v>
      </c>
      <c r="C440" t="s">
        <v>267</v>
      </c>
      <c r="D440" t="s">
        <v>3009</v>
      </c>
      <c r="E440">
        <v>284.40859269220192</v>
      </c>
      <c r="F440">
        <v>291.44013064126472</v>
      </c>
    </row>
    <row r="441" spans="1:6" x14ac:dyDescent="0.25">
      <c r="A441" t="s">
        <v>2004</v>
      </c>
      <c r="B441" t="s">
        <v>2005</v>
      </c>
      <c r="C441" t="s">
        <v>265</v>
      </c>
      <c r="D441" t="s">
        <v>3007</v>
      </c>
      <c r="E441">
        <v>3.8820539152759954</v>
      </c>
      <c r="F441">
        <v>3.8220360904995783</v>
      </c>
    </row>
    <row r="442" spans="1:6" x14ac:dyDescent="0.25">
      <c r="A442" t="s">
        <v>1991</v>
      </c>
      <c r="B442" t="s">
        <v>1992</v>
      </c>
      <c r="C442" t="s">
        <v>265</v>
      </c>
      <c r="D442" t="s">
        <v>3007</v>
      </c>
      <c r="E442">
        <v>6.3346323124885382</v>
      </c>
      <c r="F442">
        <v>6.8062012038733073</v>
      </c>
    </row>
    <row r="443" spans="1:6" x14ac:dyDescent="0.25">
      <c r="A443" t="s">
        <v>1749</v>
      </c>
      <c r="B443" t="s">
        <v>1750</v>
      </c>
      <c r="C443" t="s">
        <v>265</v>
      </c>
      <c r="D443" t="s">
        <v>3007</v>
      </c>
      <c r="E443">
        <v>9.1792407848890516</v>
      </c>
      <c r="F443">
        <v>8.6427951795216593</v>
      </c>
    </row>
    <row r="444" spans="1:6" x14ac:dyDescent="0.25">
      <c r="A444" t="s">
        <v>1781</v>
      </c>
      <c r="B444" t="s">
        <v>1782</v>
      </c>
      <c r="C444" t="s">
        <v>265</v>
      </c>
      <c r="D444" t="s">
        <v>3007</v>
      </c>
      <c r="E444">
        <v>4.2561557858059791</v>
      </c>
      <c r="F444">
        <v>4.4294325295048509</v>
      </c>
    </row>
    <row r="445" spans="1:6" x14ac:dyDescent="0.25">
      <c r="A445" t="s">
        <v>2008</v>
      </c>
      <c r="B445" t="s">
        <v>2009</v>
      </c>
      <c r="C445" t="s">
        <v>286</v>
      </c>
      <c r="D445" t="s">
        <v>3011</v>
      </c>
      <c r="E445">
        <v>25.32</v>
      </c>
      <c r="F445">
        <v>24.88</v>
      </c>
    </row>
    <row r="446" spans="1:6" x14ac:dyDescent="0.25">
      <c r="A446" t="s">
        <v>1566</v>
      </c>
      <c r="B446" t="s">
        <v>1567</v>
      </c>
      <c r="C446" t="s">
        <v>286</v>
      </c>
      <c r="D446" t="s">
        <v>3004</v>
      </c>
      <c r="E446">
        <v>31.36</v>
      </c>
      <c r="F446">
        <v>31.54</v>
      </c>
    </row>
    <row r="447" spans="1:6" x14ac:dyDescent="0.25">
      <c r="A447" t="s">
        <v>1449</v>
      </c>
      <c r="B447" t="s">
        <v>1450</v>
      </c>
      <c r="C447" t="s">
        <v>265</v>
      </c>
      <c r="D447" t="s">
        <v>3011</v>
      </c>
      <c r="E447">
        <v>25.53</v>
      </c>
      <c r="F447">
        <v>25.79</v>
      </c>
    </row>
    <row r="448" spans="1:6" x14ac:dyDescent="0.25">
      <c r="A448" t="s">
        <v>1943</v>
      </c>
      <c r="B448" t="s">
        <v>1944</v>
      </c>
      <c r="C448" t="s">
        <v>265</v>
      </c>
      <c r="D448" t="s">
        <v>3013</v>
      </c>
      <c r="E448">
        <v>16.745000000000001</v>
      </c>
      <c r="F448">
        <v>17.605</v>
      </c>
    </row>
    <row r="449" spans="1:6" x14ac:dyDescent="0.25">
      <c r="A449" t="s">
        <v>1915</v>
      </c>
      <c r="B449" t="s">
        <v>1916</v>
      </c>
      <c r="C449" t="s">
        <v>265</v>
      </c>
      <c r="D449" t="s">
        <v>3006</v>
      </c>
      <c r="E449">
        <v>18.647159759202957</v>
      </c>
      <c r="F449">
        <v>19.255698643367875</v>
      </c>
    </row>
    <row r="450" spans="1:6" x14ac:dyDescent="0.25">
      <c r="A450" t="s">
        <v>1824</v>
      </c>
      <c r="B450" t="s">
        <v>1825</v>
      </c>
      <c r="C450" t="s">
        <v>261</v>
      </c>
      <c r="D450" t="s">
        <v>3012</v>
      </c>
      <c r="E450">
        <v>1.8420000000000001</v>
      </c>
      <c r="F450">
        <v>1.84</v>
      </c>
    </row>
    <row r="451" spans="1:6" x14ac:dyDescent="0.25">
      <c r="A451" t="s">
        <v>1275</v>
      </c>
      <c r="B451" t="s">
        <v>1276</v>
      </c>
      <c r="C451" t="s">
        <v>265</v>
      </c>
      <c r="D451" t="s">
        <v>3011</v>
      </c>
      <c r="E451">
        <v>201.3</v>
      </c>
      <c r="F451">
        <v>213.5</v>
      </c>
    </row>
    <row r="452" spans="1:6" x14ac:dyDescent="0.25">
      <c r="A452" t="s">
        <v>1338</v>
      </c>
      <c r="B452" t="s">
        <v>1339</v>
      </c>
      <c r="C452" t="s">
        <v>275</v>
      </c>
      <c r="D452" t="s">
        <v>3007</v>
      </c>
      <c r="E452">
        <v>10.237004859710252</v>
      </c>
      <c r="F452">
        <v>10.269321216778861</v>
      </c>
    </row>
    <row r="453" spans="1:6" x14ac:dyDescent="0.25">
      <c r="A453" t="s">
        <v>1600</v>
      </c>
      <c r="B453" t="s">
        <v>1601</v>
      </c>
      <c r="C453" t="s">
        <v>275</v>
      </c>
      <c r="D453" t="s">
        <v>3006</v>
      </c>
      <c r="E453">
        <v>24.088664034299455</v>
      </c>
      <c r="F453">
        <v>23.217146079659745</v>
      </c>
    </row>
    <row r="454" spans="1:6" x14ac:dyDescent="0.25">
      <c r="A454" t="s">
        <v>122</v>
      </c>
      <c r="B454" t="s">
        <v>1627</v>
      </c>
      <c r="C454" t="s">
        <v>271</v>
      </c>
      <c r="D454" t="s">
        <v>3014</v>
      </c>
      <c r="E454">
        <v>48.766793918781303</v>
      </c>
      <c r="F454">
        <v>48.653571621838772</v>
      </c>
    </row>
    <row r="455" spans="1:6" x14ac:dyDescent="0.25">
      <c r="A455" t="s">
        <v>1353</v>
      </c>
      <c r="B455" t="s">
        <v>1354</v>
      </c>
      <c r="C455" t="s">
        <v>261</v>
      </c>
      <c r="D455" t="s">
        <v>3019</v>
      </c>
      <c r="E455">
        <v>40.75</v>
      </c>
      <c r="F455">
        <v>41.54</v>
      </c>
    </row>
    <row r="456" spans="1:6" x14ac:dyDescent="0.25">
      <c r="A456" t="s">
        <v>109</v>
      </c>
      <c r="B456" t="s">
        <v>1422</v>
      </c>
      <c r="C456" t="s">
        <v>267</v>
      </c>
      <c r="D456" t="s">
        <v>3011</v>
      </c>
      <c r="E456">
        <v>100.6</v>
      </c>
      <c r="F456">
        <v>99.83</v>
      </c>
    </row>
    <row r="457" spans="1:6" x14ac:dyDescent="0.25">
      <c r="A457" t="s">
        <v>2351</v>
      </c>
      <c r="B457" t="s">
        <v>1831</v>
      </c>
      <c r="C457" t="s">
        <v>261</v>
      </c>
      <c r="D457" t="s">
        <v>3012</v>
      </c>
      <c r="E457">
        <v>4.5350000000000001</v>
      </c>
      <c r="F457">
        <v>4.58</v>
      </c>
    </row>
    <row r="458" spans="1:6" x14ac:dyDescent="0.25">
      <c r="A458" t="s">
        <v>2034</v>
      </c>
      <c r="B458" t="s">
        <v>2035</v>
      </c>
      <c r="C458" t="s">
        <v>265</v>
      </c>
      <c r="D458" t="s">
        <v>3006</v>
      </c>
      <c r="E458">
        <v>19.161837204786053</v>
      </c>
      <c r="F458">
        <v>18.656009915443029</v>
      </c>
    </row>
    <row r="459" spans="1:6" x14ac:dyDescent="0.25">
      <c r="A459" t="s">
        <v>66</v>
      </c>
      <c r="B459" t="s">
        <v>1593</v>
      </c>
      <c r="C459" t="s">
        <v>264</v>
      </c>
      <c r="D459" t="s">
        <v>3004</v>
      </c>
      <c r="E459">
        <v>206.05</v>
      </c>
      <c r="F459">
        <v>210.75</v>
      </c>
    </row>
    <row r="460" spans="1:6" x14ac:dyDescent="0.25">
      <c r="A460" t="s">
        <v>2010</v>
      </c>
      <c r="B460" t="s">
        <v>2011</v>
      </c>
      <c r="C460" t="s">
        <v>261</v>
      </c>
      <c r="D460" t="s">
        <v>3006</v>
      </c>
      <c r="E460">
        <v>18.950687483521193</v>
      </c>
      <c r="F460">
        <v>19.68029577189861</v>
      </c>
    </row>
    <row r="461" spans="1:6" x14ac:dyDescent="0.25">
      <c r="A461" t="s">
        <v>1790</v>
      </c>
      <c r="B461" t="s">
        <v>1791</v>
      </c>
      <c r="C461" t="s">
        <v>271</v>
      </c>
      <c r="D461" t="s">
        <v>3007</v>
      </c>
      <c r="E461">
        <v>3.4422152943333946</v>
      </c>
      <c r="F461">
        <v>3.3346784734321075</v>
      </c>
    </row>
    <row r="462" spans="1:6" x14ac:dyDescent="0.25">
      <c r="A462" t="s">
        <v>2084</v>
      </c>
      <c r="B462" t="s">
        <v>2085</v>
      </c>
      <c r="C462" t="s">
        <v>259</v>
      </c>
      <c r="D462" t="s">
        <v>3006</v>
      </c>
      <c r="E462">
        <v>12.699775943576064</v>
      </c>
      <c r="F462">
        <v>12.217016347724424</v>
      </c>
    </row>
    <row r="463" spans="1:6" x14ac:dyDescent="0.25">
      <c r="A463" t="s">
        <v>2182</v>
      </c>
      <c r="B463" t="s">
        <v>2183</v>
      </c>
      <c r="C463" t="s">
        <v>265</v>
      </c>
      <c r="D463" t="s">
        <v>3009</v>
      </c>
      <c r="E463">
        <v>263.56692580945878</v>
      </c>
      <c r="F463">
        <v>276.59580005895043</v>
      </c>
    </row>
    <row r="464" spans="1:6" x14ac:dyDescent="0.25">
      <c r="A464" t="s">
        <v>2161</v>
      </c>
      <c r="B464" t="s">
        <v>2162</v>
      </c>
      <c r="C464" t="s">
        <v>263</v>
      </c>
      <c r="D464" t="s">
        <v>3009</v>
      </c>
      <c r="E464">
        <v>592.11710015588062</v>
      </c>
      <c r="F464">
        <v>600.71481673034589</v>
      </c>
    </row>
    <row r="465" spans="1:6" x14ac:dyDescent="0.25">
      <c r="A465" t="s">
        <v>1269</v>
      </c>
      <c r="B465" t="s">
        <v>1270</v>
      </c>
      <c r="C465" t="s">
        <v>261</v>
      </c>
      <c r="D465" t="s">
        <v>3011</v>
      </c>
      <c r="E465">
        <v>20.54</v>
      </c>
      <c r="F465">
        <v>20.28</v>
      </c>
    </row>
    <row r="466" spans="1:6" x14ac:dyDescent="0.25">
      <c r="A466" t="s">
        <v>1763</v>
      </c>
      <c r="B466" t="s">
        <v>1764</v>
      </c>
      <c r="C466" t="s">
        <v>264</v>
      </c>
      <c r="D466" t="s">
        <v>3007</v>
      </c>
      <c r="E466">
        <v>18.167247386759584</v>
      </c>
      <c r="F466">
        <v>18.437963049646211</v>
      </c>
    </row>
    <row r="467" spans="1:6" x14ac:dyDescent="0.25">
      <c r="A467" t="s">
        <v>1588</v>
      </c>
      <c r="B467" t="s">
        <v>1589</v>
      </c>
      <c r="C467" t="s">
        <v>259</v>
      </c>
      <c r="D467" t="s">
        <v>3004</v>
      </c>
      <c r="E467">
        <v>10.885</v>
      </c>
      <c r="F467">
        <v>11.065</v>
      </c>
    </row>
    <row r="468" spans="1:6" x14ac:dyDescent="0.25">
      <c r="A468" t="s">
        <v>1795</v>
      </c>
      <c r="B468" t="s">
        <v>1796</v>
      </c>
      <c r="C468" t="s">
        <v>261</v>
      </c>
      <c r="D468" t="s">
        <v>3007</v>
      </c>
      <c r="E468">
        <v>4.2214945901338714</v>
      </c>
      <c r="F468">
        <v>4.4342340823823623</v>
      </c>
    </row>
    <row r="469" spans="1:6" x14ac:dyDescent="0.25">
      <c r="A469" t="s">
        <v>1721</v>
      </c>
      <c r="B469" t="s">
        <v>1722</v>
      </c>
      <c r="C469" t="s">
        <v>267</v>
      </c>
      <c r="D469" t="s">
        <v>3009</v>
      </c>
      <c r="E469">
        <v>40.518338026912332</v>
      </c>
      <c r="F469">
        <v>41.083553777095837</v>
      </c>
    </row>
    <row r="470" spans="1:6" x14ac:dyDescent="0.25">
      <c r="A470" t="s">
        <v>2068</v>
      </c>
      <c r="B470" t="s">
        <v>2069</v>
      </c>
      <c r="C470" t="s">
        <v>261</v>
      </c>
      <c r="D470" t="s">
        <v>3006</v>
      </c>
      <c r="E470">
        <v>13.284836629580781</v>
      </c>
      <c r="F470">
        <v>13.490807733316617</v>
      </c>
    </row>
    <row r="471" spans="1:6" x14ac:dyDescent="0.25">
      <c r="A471" t="s">
        <v>1530</v>
      </c>
      <c r="B471" t="s">
        <v>1531</v>
      </c>
      <c r="C471" t="s">
        <v>267</v>
      </c>
      <c r="D471" t="s">
        <v>3006</v>
      </c>
      <c r="E471">
        <v>24.673724720304168</v>
      </c>
      <c r="F471">
        <v>25.878538390450306</v>
      </c>
    </row>
    <row r="472" spans="1:6" x14ac:dyDescent="0.25">
      <c r="A472" t="s">
        <v>2044</v>
      </c>
      <c r="B472" t="s">
        <v>2045</v>
      </c>
      <c r="C472" t="s">
        <v>265</v>
      </c>
      <c r="D472" t="s">
        <v>3006</v>
      </c>
      <c r="E472">
        <v>11.270116372511907</v>
      </c>
      <c r="F472">
        <v>11.472877050299434</v>
      </c>
    </row>
    <row r="473" spans="1:6" x14ac:dyDescent="0.25">
      <c r="A473" t="s">
        <v>1708</v>
      </c>
      <c r="B473" t="s">
        <v>1709</v>
      </c>
      <c r="C473" t="s">
        <v>263</v>
      </c>
      <c r="D473" t="s">
        <v>3011</v>
      </c>
      <c r="E473">
        <v>4.28</v>
      </c>
      <c r="F473">
        <v>3.84</v>
      </c>
    </row>
    <row r="474" spans="1:6" x14ac:dyDescent="0.25">
      <c r="A474" t="s">
        <v>2212</v>
      </c>
      <c r="B474" t="s">
        <v>2213</v>
      </c>
      <c r="C474" t="s">
        <v>265</v>
      </c>
      <c r="D474" t="s">
        <v>3009</v>
      </c>
      <c r="E474">
        <v>137.44812108311598</v>
      </c>
      <c r="F474">
        <v>134.98729392838354</v>
      </c>
    </row>
    <row r="475" spans="1:6" x14ac:dyDescent="0.25">
      <c r="A475" t="s">
        <v>1741</v>
      </c>
      <c r="B475" t="s">
        <v>1742</v>
      </c>
      <c r="C475" t="s">
        <v>267</v>
      </c>
      <c r="D475" t="s">
        <v>3009</v>
      </c>
      <c r="E475">
        <v>1222.7111237875947</v>
      </c>
      <c r="F475">
        <v>1219.5845701440981</v>
      </c>
    </row>
    <row r="476" spans="1:6" x14ac:dyDescent="0.25">
      <c r="A476" t="s">
        <v>1818</v>
      </c>
      <c r="B476" t="s">
        <v>1819</v>
      </c>
      <c r="C476" t="s">
        <v>264</v>
      </c>
      <c r="D476" t="s">
        <v>3007</v>
      </c>
      <c r="E476">
        <v>12.077633871263526</v>
      </c>
      <c r="F476">
        <v>12.321985071915256</v>
      </c>
    </row>
    <row r="477" spans="1:6" x14ac:dyDescent="0.25">
      <c r="A477" t="s">
        <v>1241</v>
      </c>
      <c r="B477" t="s">
        <v>1242</v>
      </c>
      <c r="C477" t="s">
        <v>265</v>
      </c>
      <c r="D477" t="s">
        <v>3011</v>
      </c>
      <c r="E477">
        <v>82.28</v>
      </c>
      <c r="F477">
        <v>84.26</v>
      </c>
    </row>
    <row r="478" spans="1:6" x14ac:dyDescent="0.25">
      <c r="A478" t="s">
        <v>1786</v>
      </c>
      <c r="B478" t="s">
        <v>1787</v>
      </c>
      <c r="C478" t="s">
        <v>275</v>
      </c>
      <c r="D478" t="s">
        <v>3007</v>
      </c>
      <c r="E478">
        <v>10.032623326609206</v>
      </c>
      <c r="F478">
        <v>9.8791950454810085</v>
      </c>
    </row>
    <row r="479" spans="1:6" x14ac:dyDescent="0.25">
      <c r="A479" t="s">
        <v>2163</v>
      </c>
      <c r="B479" t="s">
        <v>2164</v>
      </c>
      <c r="C479" t="s">
        <v>265</v>
      </c>
      <c r="D479" t="s">
        <v>3009</v>
      </c>
      <c r="E479">
        <v>101.49357370180944</v>
      </c>
      <c r="F479">
        <v>100.92008921069812</v>
      </c>
    </row>
    <row r="480" spans="1:6" x14ac:dyDescent="0.25">
      <c r="A480" t="s">
        <v>2072</v>
      </c>
      <c r="B480" t="s">
        <v>2073</v>
      </c>
      <c r="C480" t="s">
        <v>261</v>
      </c>
      <c r="D480" t="s">
        <v>3006</v>
      </c>
      <c r="E480">
        <v>8.9474694385984463</v>
      </c>
      <c r="F480">
        <v>9.0347265287363712</v>
      </c>
    </row>
    <row r="481" spans="1:6" x14ac:dyDescent="0.25">
      <c r="A481" t="s">
        <v>3031</v>
      </c>
      <c r="B481" t="s">
        <v>3032</v>
      </c>
      <c r="C481" t="s">
        <v>275</v>
      </c>
      <c r="D481" t="s">
        <v>3007</v>
      </c>
      <c r="E481">
        <v>1.7031794425087108</v>
      </c>
      <c r="F481">
        <v>1.7165551537105519</v>
      </c>
    </row>
    <row r="482" spans="1:6" x14ac:dyDescent="0.25">
      <c r="A482" t="s">
        <v>127</v>
      </c>
      <c r="B482" t="s">
        <v>1279</v>
      </c>
      <c r="C482" t="s">
        <v>270</v>
      </c>
      <c r="D482" t="s">
        <v>3008</v>
      </c>
      <c r="E482">
        <v>31.265000000000001</v>
      </c>
      <c r="F482">
        <v>30.89</v>
      </c>
    </row>
    <row r="483" spans="1:6" x14ac:dyDescent="0.25">
      <c r="A483" t="s">
        <v>166</v>
      </c>
      <c r="B483" t="s">
        <v>1523</v>
      </c>
      <c r="C483" t="s">
        <v>267</v>
      </c>
      <c r="D483" t="s">
        <v>3004</v>
      </c>
      <c r="E483">
        <v>51.92</v>
      </c>
      <c r="F483">
        <v>51.96</v>
      </c>
    </row>
    <row r="484" spans="1:6" x14ac:dyDescent="0.25">
      <c r="A484" t="s">
        <v>113</v>
      </c>
      <c r="B484" t="s">
        <v>1579</v>
      </c>
      <c r="C484" t="s">
        <v>265</v>
      </c>
      <c r="D484" t="s">
        <v>3004</v>
      </c>
      <c r="E484">
        <v>183.36</v>
      </c>
      <c r="F484">
        <v>185.1</v>
      </c>
    </row>
    <row r="485" spans="1:6" x14ac:dyDescent="0.25">
      <c r="A485" t="s">
        <v>25</v>
      </c>
      <c r="B485" t="s">
        <v>1386</v>
      </c>
      <c r="C485" t="s">
        <v>259</v>
      </c>
      <c r="D485" t="s">
        <v>3009</v>
      </c>
      <c r="E485">
        <v>20.627906196766244</v>
      </c>
      <c r="F485">
        <v>19.895674730109057</v>
      </c>
    </row>
    <row r="486" spans="1:6" x14ac:dyDescent="0.25">
      <c r="A486" t="s">
        <v>63</v>
      </c>
      <c r="B486" t="s">
        <v>2094</v>
      </c>
      <c r="C486" t="s">
        <v>259</v>
      </c>
      <c r="D486" t="s">
        <v>3009</v>
      </c>
      <c r="E486">
        <v>273.61367805037088</v>
      </c>
      <c r="F486">
        <v>269.333825385588</v>
      </c>
    </row>
    <row r="487" spans="1:6" x14ac:dyDescent="0.25">
      <c r="A487" t="s">
        <v>1665</v>
      </c>
      <c r="B487" t="s">
        <v>1666</v>
      </c>
      <c r="C487" t="s">
        <v>280</v>
      </c>
      <c r="D487" t="s">
        <v>3011</v>
      </c>
      <c r="E487">
        <v>100.8</v>
      </c>
      <c r="F487">
        <v>95.8</v>
      </c>
    </row>
    <row r="488" spans="1:6" x14ac:dyDescent="0.25">
      <c r="A488" t="s">
        <v>1953</v>
      </c>
      <c r="B488" t="s">
        <v>1954</v>
      </c>
      <c r="C488" t="s">
        <v>265</v>
      </c>
      <c r="D488" t="s">
        <v>3006</v>
      </c>
      <c r="E488">
        <v>19.328997400787401</v>
      </c>
      <c r="F488">
        <v>18.997438534261555</v>
      </c>
    </row>
    <row r="489" spans="1:6" x14ac:dyDescent="0.25">
      <c r="A489" t="s">
        <v>2030</v>
      </c>
      <c r="B489" t="s">
        <v>2031</v>
      </c>
      <c r="C489" t="s">
        <v>265</v>
      </c>
      <c r="D489" t="s">
        <v>3006</v>
      </c>
      <c r="E489">
        <v>17.195505425507044</v>
      </c>
      <c r="F489">
        <v>17.250899830305251</v>
      </c>
    </row>
    <row r="490" spans="1:6" x14ac:dyDescent="0.25">
      <c r="A490" t="s">
        <v>2167</v>
      </c>
      <c r="B490" t="s">
        <v>2168</v>
      </c>
      <c r="C490" t="s">
        <v>261</v>
      </c>
      <c r="D490" t="s">
        <v>3009</v>
      </c>
      <c r="E490">
        <v>754.78898218426525</v>
      </c>
      <c r="F490">
        <v>766.13832803973366</v>
      </c>
    </row>
    <row r="491" spans="1:6" x14ac:dyDescent="0.25">
      <c r="A491" t="s">
        <v>2143</v>
      </c>
      <c r="B491" t="s">
        <v>2144</v>
      </c>
      <c r="C491" t="s">
        <v>259</v>
      </c>
      <c r="D491" t="s">
        <v>3007</v>
      </c>
      <c r="E491">
        <v>5.4597359251788005</v>
      </c>
      <c r="F491">
        <v>5.4929764918737671</v>
      </c>
    </row>
    <row r="492" spans="1:6" x14ac:dyDescent="0.25">
      <c r="A492" t="s">
        <v>1802</v>
      </c>
      <c r="B492" t="s">
        <v>1803</v>
      </c>
      <c r="C492" t="s">
        <v>265</v>
      </c>
      <c r="D492" t="s">
        <v>3007</v>
      </c>
      <c r="E492">
        <v>19.15927471116817</v>
      </c>
      <c r="F492">
        <v>19.350258096373498</v>
      </c>
    </row>
    <row r="493" spans="1:6" x14ac:dyDescent="0.25">
      <c r="A493" t="s">
        <v>1651</v>
      </c>
      <c r="B493" t="s">
        <v>1652</v>
      </c>
      <c r="C493" t="s">
        <v>267</v>
      </c>
      <c r="D493" t="s">
        <v>3007</v>
      </c>
      <c r="E493">
        <v>13.063685127452779</v>
      </c>
      <c r="F493">
        <v>13.516371350196373</v>
      </c>
    </row>
    <row r="494" spans="1:6" x14ac:dyDescent="0.25">
      <c r="A494" t="s">
        <v>1330</v>
      </c>
      <c r="B494" t="s">
        <v>1331</v>
      </c>
      <c r="C494" t="s">
        <v>267</v>
      </c>
      <c r="D494" t="s">
        <v>3006</v>
      </c>
      <c r="E494">
        <v>26.076990576210218</v>
      </c>
      <c r="F494">
        <v>27.8395643036644</v>
      </c>
    </row>
    <row r="495" spans="1:6" x14ac:dyDescent="0.25">
      <c r="A495" t="s">
        <v>1298</v>
      </c>
      <c r="B495" t="s">
        <v>1299</v>
      </c>
      <c r="C495" t="s">
        <v>261</v>
      </c>
      <c r="D495" t="s">
        <v>3010</v>
      </c>
      <c r="E495">
        <v>238.4</v>
      </c>
      <c r="F495">
        <v>234.6</v>
      </c>
    </row>
    <row r="496" spans="1:6" x14ac:dyDescent="0.25">
      <c r="A496" t="s">
        <v>1172</v>
      </c>
      <c r="B496" t="s">
        <v>1173</v>
      </c>
      <c r="C496" t="s">
        <v>264</v>
      </c>
      <c r="D496" t="s">
        <v>3011</v>
      </c>
      <c r="E496">
        <v>84.3</v>
      </c>
      <c r="F496">
        <v>78.900000000000006</v>
      </c>
    </row>
    <row r="497" spans="1:6" x14ac:dyDescent="0.25">
      <c r="A497" t="s">
        <v>119</v>
      </c>
      <c r="B497" t="s">
        <v>2171</v>
      </c>
      <c r="C497" t="s">
        <v>267</v>
      </c>
      <c r="D497" t="s">
        <v>3009</v>
      </c>
      <c r="E497">
        <v>336.13867869860013</v>
      </c>
      <c r="F497">
        <v>342.38074709999808</v>
      </c>
    </row>
    <row r="498" spans="1:6" x14ac:dyDescent="0.25">
      <c r="A498" t="s">
        <v>1911</v>
      </c>
      <c r="B498" t="s">
        <v>1912</v>
      </c>
      <c r="C498" t="s">
        <v>264</v>
      </c>
      <c r="D498" t="s">
        <v>3011</v>
      </c>
      <c r="E498">
        <v>184.3</v>
      </c>
      <c r="F498">
        <v>182.2</v>
      </c>
    </row>
    <row r="499" spans="1:6" x14ac:dyDescent="0.25">
      <c r="A499" t="s">
        <v>1200</v>
      </c>
      <c r="B499" t="s">
        <v>1201</v>
      </c>
      <c r="C499" t="s">
        <v>265</v>
      </c>
      <c r="D499" t="s">
        <v>3011</v>
      </c>
      <c r="E499">
        <v>34.36</v>
      </c>
      <c r="F499">
        <v>35.32</v>
      </c>
    </row>
    <row r="500" spans="1:6" x14ac:dyDescent="0.25">
      <c r="A500" t="s">
        <v>1526</v>
      </c>
      <c r="B500" t="s">
        <v>1527</v>
      </c>
      <c r="C500" t="s">
        <v>261</v>
      </c>
      <c r="D500" t="s">
        <v>3015</v>
      </c>
      <c r="E500">
        <v>107.92019875543507</v>
      </c>
      <c r="F500">
        <v>106.14501387883209</v>
      </c>
    </row>
    <row r="501" spans="1:6" x14ac:dyDescent="0.25">
      <c r="A501" t="s">
        <v>2327</v>
      </c>
      <c r="B501" t="s">
        <v>2328</v>
      </c>
      <c r="C501" t="s">
        <v>270</v>
      </c>
      <c r="D501" t="s">
        <v>3005</v>
      </c>
      <c r="E501">
        <v>2.0230000000000001</v>
      </c>
      <c r="F501">
        <v>2.0179999999999998</v>
      </c>
    </row>
    <row r="502" spans="1:6" x14ac:dyDescent="0.25">
      <c r="A502" t="s">
        <v>1197</v>
      </c>
      <c r="B502" t="s">
        <v>1198</v>
      </c>
      <c r="C502" t="s">
        <v>275</v>
      </c>
      <c r="D502" t="s">
        <v>3009</v>
      </c>
      <c r="E502">
        <v>99.986560865672629</v>
      </c>
      <c r="F502">
        <v>101.72104229967192</v>
      </c>
    </row>
    <row r="503" spans="1:6" x14ac:dyDescent="0.25">
      <c r="A503" t="s">
        <v>1936</v>
      </c>
      <c r="B503" t="s">
        <v>2220</v>
      </c>
      <c r="C503" t="s">
        <v>265</v>
      </c>
      <c r="D503" t="s">
        <v>3007</v>
      </c>
      <c r="E503">
        <v>82.589262791124156</v>
      </c>
      <c r="F503">
        <v>80.185933054450942</v>
      </c>
    </row>
    <row r="504" spans="1:6" x14ac:dyDescent="0.25">
      <c r="A504" t="s">
        <v>1296</v>
      </c>
      <c r="B504" t="s">
        <v>1297</v>
      </c>
      <c r="C504" t="s">
        <v>261</v>
      </c>
      <c r="D504" t="s">
        <v>3009</v>
      </c>
      <c r="E504">
        <v>320.42726827930153</v>
      </c>
      <c r="F504">
        <v>323.79863543580603</v>
      </c>
    </row>
    <row r="505" spans="1:6" x14ac:dyDescent="0.25">
      <c r="A505" t="s">
        <v>14</v>
      </c>
      <c r="B505" t="s">
        <v>2175</v>
      </c>
      <c r="C505" t="s">
        <v>261</v>
      </c>
      <c r="D505" t="s">
        <v>3009</v>
      </c>
      <c r="E505">
        <v>123.60711666611481</v>
      </c>
      <c r="F505">
        <v>122.43902886779406</v>
      </c>
    </row>
    <row r="506" spans="1:6" x14ac:dyDescent="0.25">
      <c r="A506" t="s">
        <v>115</v>
      </c>
      <c r="B506" t="s">
        <v>1440</v>
      </c>
      <c r="C506" t="s">
        <v>286</v>
      </c>
      <c r="D506" t="s">
        <v>3005</v>
      </c>
      <c r="E506">
        <v>4.4859999999999998</v>
      </c>
      <c r="F506">
        <v>4.53</v>
      </c>
    </row>
    <row r="507" spans="1:6" x14ac:dyDescent="0.25">
      <c r="A507" t="s">
        <v>1798</v>
      </c>
      <c r="B507" t="s">
        <v>1799</v>
      </c>
      <c r="C507" t="s">
        <v>265</v>
      </c>
      <c r="D507" t="s">
        <v>3007</v>
      </c>
      <c r="E507">
        <v>2.1274802860810569</v>
      </c>
      <c r="F507">
        <v>2.148694912686635</v>
      </c>
    </row>
    <row r="508" spans="1:6" x14ac:dyDescent="0.25">
      <c r="A508" t="s">
        <v>132</v>
      </c>
      <c r="B508" t="s">
        <v>1923</v>
      </c>
      <c r="C508" t="s">
        <v>267</v>
      </c>
      <c r="D508" t="s">
        <v>3004</v>
      </c>
      <c r="E508">
        <v>235.7</v>
      </c>
      <c r="F508">
        <v>253.4</v>
      </c>
    </row>
    <row r="509" spans="1:6" x14ac:dyDescent="0.25">
      <c r="A509" t="s">
        <v>1966</v>
      </c>
      <c r="B509" t="s">
        <v>1967</v>
      </c>
      <c r="C509" t="s">
        <v>259</v>
      </c>
      <c r="D509" t="s">
        <v>3006</v>
      </c>
      <c r="E509">
        <v>4.2845797606661193</v>
      </c>
      <c r="F509">
        <v>4.2013229274618071</v>
      </c>
    </row>
    <row r="510" spans="1:6" x14ac:dyDescent="0.25">
      <c r="A510" t="s">
        <v>1878</v>
      </c>
      <c r="B510" t="s">
        <v>1879</v>
      </c>
      <c r="C510" t="s">
        <v>286</v>
      </c>
      <c r="D510" t="s">
        <v>3007</v>
      </c>
      <c r="E510">
        <v>21.836553273427473</v>
      </c>
      <c r="F510">
        <v>22.783368403794601</v>
      </c>
    </row>
    <row r="511" spans="1:6" x14ac:dyDescent="0.25">
      <c r="A511" t="s">
        <v>1810</v>
      </c>
      <c r="B511" t="s">
        <v>1811</v>
      </c>
      <c r="C511" t="s">
        <v>261</v>
      </c>
      <c r="D511" t="s">
        <v>3007</v>
      </c>
      <c r="E511">
        <v>9.972862644415919</v>
      </c>
      <c r="F511">
        <v>10.042447843316419</v>
      </c>
    </row>
    <row r="512" spans="1:6" x14ac:dyDescent="0.25">
      <c r="A512" t="s">
        <v>2038</v>
      </c>
      <c r="B512" t="s">
        <v>2039</v>
      </c>
      <c r="C512" t="s">
        <v>261</v>
      </c>
      <c r="D512" t="s">
        <v>3014</v>
      </c>
      <c r="E512">
        <v>10.17075143039736</v>
      </c>
      <c r="F512">
        <v>10.219779689024021</v>
      </c>
    </row>
    <row r="513" spans="1:6" x14ac:dyDescent="0.25">
      <c r="A513" t="s">
        <v>1816</v>
      </c>
      <c r="B513" t="s">
        <v>1817</v>
      </c>
      <c r="C513" t="s">
        <v>259</v>
      </c>
      <c r="D513" t="s">
        <v>3019</v>
      </c>
      <c r="E513">
        <v>11.815</v>
      </c>
      <c r="F513">
        <v>10.64</v>
      </c>
    </row>
    <row r="514" spans="1:6" x14ac:dyDescent="0.25">
      <c r="A514" t="s">
        <v>1495</v>
      </c>
      <c r="B514" t="s">
        <v>1496</v>
      </c>
      <c r="C514" t="s">
        <v>261</v>
      </c>
      <c r="D514" t="s">
        <v>3007</v>
      </c>
      <c r="E514">
        <v>9.1075279662571056</v>
      </c>
      <c r="F514">
        <v>10.275323157875752</v>
      </c>
    </row>
    <row r="515" spans="1:6" x14ac:dyDescent="0.25">
      <c r="A515" t="s">
        <v>1544</v>
      </c>
      <c r="B515" t="s">
        <v>1545</v>
      </c>
      <c r="C515" t="s">
        <v>280</v>
      </c>
      <c r="D515" t="s">
        <v>3005</v>
      </c>
      <c r="E515">
        <v>12.194000000000001</v>
      </c>
      <c r="F515">
        <v>11.926</v>
      </c>
    </row>
    <row r="516" spans="1:6" x14ac:dyDescent="0.25">
      <c r="A516" t="s">
        <v>1399</v>
      </c>
      <c r="B516" t="s">
        <v>1400</v>
      </c>
      <c r="C516" t="s">
        <v>264</v>
      </c>
      <c r="D516" t="s">
        <v>3005</v>
      </c>
      <c r="E516">
        <v>25.614999999999998</v>
      </c>
      <c r="F516">
        <v>25.114999999999998</v>
      </c>
    </row>
    <row r="517" spans="1:6" x14ac:dyDescent="0.25">
      <c r="A517" t="s">
        <v>7</v>
      </c>
      <c r="B517" t="s">
        <v>1972</v>
      </c>
      <c r="C517" t="s">
        <v>267</v>
      </c>
      <c r="D517" t="s">
        <v>3009</v>
      </c>
      <c r="E517">
        <v>141.40269377368776</v>
      </c>
      <c r="F517">
        <v>137.55034381309966</v>
      </c>
    </row>
    <row r="518" spans="1:6" x14ac:dyDescent="0.25">
      <c r="A518" t="s">
        <v>54</v>
      </c>
      <c r="B518" t="s">
        <v>2104</v>
      </c>
      <c r="C518" t="s">
        <v>265</v>
      </c>
      <c r="D518" t="s">
        <v>3011</v>
      </c>
      <c r="E518">
        <v>239.15</v>
      </c>
      <c r="F518">
        <v>243.3</v>
      </c>
    </row>
    <row r="519" spans="1:6" x14ac:dyDescent="0.25">
      <c r="A519" t="s">
        <v>2118</v>
      </c>
      <c r="B519" t="s">
        <v>2119</v>
      </c>
      <c r="C519" t="s">
        <v>270</v>
      </c>
      <c r="D519" t="s">
        <v>3014</v>
      </c>
      <c r="E519">
        <v>15.537228315782899</v>
      </c>
      <c r="F519">
        <v>14.882764976177718</v>
      </c>
    </row>
    <row r="520" spans="1:6" x14ac:dyDescent="0.25">
      <c r="A520" t="s">
        <v>3071</v>
      </c>
      <c r="B520" t="s">
        <v>3072</v>
      </c>
      <c r="C520" t="s">
        <v>265</v>
      </c>
      <c r="D520" t="s">
        <v>3009</v>
      </c>
      <c r="E520">
        <v>151.55632635758823</v>
      </c>
      <c r="F520">
        <v>143.530793544104</v>
      </c>
    </row>
    <row r="521" spans="1:6" x14ac:dyDescent="0.25">
      <c r="A521" t="s">
        <v>2188</v>
      </c>
      <c r="B521" t="s">
        <v>2189</v>
      </c>
      <c r="C521" t="s">
        <v>286</v>
      </c>
      <c r="D521" t="s">
        <v>3007</v>
      </c>
      <c r="E521">
        <v>30.023766733907944</v>
      </c>
      <c r="F521">
        <v>32.170404279330626</v>
      </c>
    </row>
    <row r="522" spans="1:6" x14ac:dyDescent="0.25">
      <c r="A522" t="s">
        <v>1671</v>
      </c>
      <c r="B522" t="s">
        <v>1672</v>
      </c>
      <c r="C522" t="s">
        <v>280</v>
      </c>
      <c r="D522" t="s">
        <v>3011</v>
      </c>
      <c r="E522">
        <v>75.3</v>
      </c>
      <c r="F522">
        <v>75.099999999999994</v>
      </c>
    </row>
    <row r="523" spans="1:6" x14ac:dyDescent="0.25">
      <c r="A523" t="s">
        <v>1677</v>
      </c>
      <c r="B523" t="s">
        <v>1678</v>
      </c>
      <c r="C523" t="s">
        <v>265</v>
      </c>
      <c r="D523" t="s">
        <v>3006</v>
      </c>
      <c r="E523">
        <v>15.114800880542903</v>
      </c>
      <c r="F523">
        <v>14.830258468681604</v>
      </c>
    </row>
    <row r="524" spans="1:6" x14ac:dyDescent="0.25">
      <c r="A524" t="s">
        <v>2145</v>
      </c>
      <c r="B524" t="s">
        <v>2146</v>
      </c>
      <c r="C524" t="s">
        <v>261</v>
      </c>
      <c r="D524" t="s">
        <v>3006</v>
      </c>
      <c r="E524">
        <v>18.211663459094183</v>
      </c>
      <c r="F524">
        <v>18.034434737593919</v>
      </c>
    </row>
    <row r="525" spans="1:6" x14ac:dyDescent="0.25">
      <c r="A525" t="s">
        <v>1876</v>
      </c>
      <c r="B525" t="s">
        <v>1877</v>
      </c>
      <c r="C525" t="s">
        <v>264</v>
      </c>
      <c r="D525" t="s">
        <v>3007</v>
      </c>
      <c r="E525">
        <v>30.047671006785254</v>
      </c>
      <c r="F525">
        <v>30.36982195026361</v>
      </c>
    </row>
    <row r="526" spans="1:6" x14ac:dyDescent="0.25">
      <c r="A526" t="s">
        <v>1291</v>
      </c>
      <c r="B526" t="s">
        <v>1292</v>
      </c>
      <c r="C526" t="s">
        <v>259</v>
      </c>
      <c r="D526" t="s">
        <v>3004</v>
      </c>
      <c r="E526">
        <v>119.8</v>
      </c>
      <c r="F526">
        <v>117.3</v>
      </c>
    </row>
    <row r="527" spans="1:6" x14ac:dyDescent="0.25">
      <c r="A527" t="s">
        <v>1366</v>
      </c>
      <c r="B527" t="s">
        <v>1367</v>
      </c>
      <c r="C527" t="s">
        <v>261</v>
      </c>
      <c r="D527" t="s">
        <v>3016</v>
      </c>
      <c r="E527">
        <v>44.043566083430306</v>
      </c>
      <c r="F527">
        <v>45.462645420908316</v>
      </c>
    </row>
    <row r="528" spans="1:6" x14ac:dyDescent="0.25">
      <c r="A528" t="s">
        <v>2032</v>
      </c>
      <c r="B528" t="s">
        <v>2033</v>
      </c>
      <c r="C528" t="s">
        <v>259</v>
      </c>
      <c r="D528" t="s">
        <v>3010</v>
      </c>
      <c r="E528">
        <v>75.8</v>
      </c>
      <c r="F528">
        <v>73.599999999999994</v>
      </c>
    </row>
    <row r="529" spans="1:6" x14ac:dyDescent="0.25">
      <c r="A529" t="s">
        <v>1788</v>
      </c>
      <c r="B529" t="s">
        <v>1789</v>
      </c>
      <c r="C529" t="s">
        <v>271</v>
      </c>
      <c r="D529" t="s">
        <v>3007</v>
      </c>
      <c r="E529">
        <v>8.2828305519897309</v>
      </c>
      <c r="F529">
        <v>9.2850028768888944</v>
      </c>
    </row>
    <row r="530" spans="1:6" x14ac:dyDescent="0.25">
      <c r="A530" t="s">
        <v>1806</v>
      </c>
      <c r="B530" t="s">
        <v>1807</v>
      </c>
      <c r="C530" t="s">
        <v>270</v>
      </c>
      <c r="D530" t="s">
        <v>3011</v>
      </c>
      <c r="E530">
        <v>20.92</v>
      </c>
      <c r="F530">
        <v>20.6</v>
      </c>
    </row>
    <row r="531" spans="1:6" x14ac:dyDescent="0.25">
      <c r="A531" t="s">
        <v>1243</v>
      </c>
      <c r="B531" t="s">
        <v>1244</v>
      </c>
      <c r="C531" t="s">
        <v>267</v>
      </c>
      <c r="D531" t="s">
        <v>3009</v>
      </c>
      <c r="E531">
        <v>282.16410548944498</v>
      </c>
      <c r="F531">
        <v>254.80987603886317</v>
      </c>
    </row>
    <row r="532" spans="1:6" x14ac:dyDescent="0.25">
      <c r="A532" t="s">
        <v>1220</v>
      </c>
      <c r="B532" t="s">
        <v>1221</v>
      </c>
      <c r="C532" t="s">
        <v>263</v>
      </c>
      <c r="D532" t="s">
        <v>3012</v>
      </c>
      <c r="E532">
        <v>4.4210000000000003</v>
      </c>
      <c r="F532">
        <v>4.4130000000000003</v>
      </c>
    </row>
    <row r="533" spans="1:6" x14ac:dyDescent="0.25">
      <c r="A533" t="s">
        <v>1999</v>
      </c>
      <c r="B533" t="s">
        <v>2000</v>
      </c>
      <c r="C533" t="s">
        <v>275</v>
      </c>
      <c r="D533" t="s">
        <v>3004</v>
      </c>
      <c r="E533">
        <v>15.94</v>
      </c>
      <c r="F533">
        <v>15.7</v>
      </c>
    </row>
    <row r="534" spans="1:6" x14ac:dyDescent="0.25">
      <c r="A534" t="s">
        <v>15</v>
      </c>
      <c r="B534" t="s">
        <v>1701</v>
      </c>
      <c r="C534" t="s">
        <v>263</v>
      </c>
      <c r="D534" t="s">
        <v>3014</v>
      </c>
      <c r="E534">
        <v>11.448484022155821</v>
      </c>
      <c r="F534">
        <v>11.105156642281049</v>
      </c>
    </row>
    <row r="535" spans="1:6" x14ac:dyDescent="0.25">
      <c r="A535" t="s">
        <v>1907</v>
      </c>
      <c r="B535" t="s">
        <v>1908</v>
      </c>
      <c r="C535" t="s">
        <v>263</v>
      </c>
      <c r="D535" t="s">
        <v>3006</v>
      </c>
      <c r="E535">
        <v>9.9900211873436913</v>
      </c>
      <c r="F535">
        <v>9.7657339562068053</v>
      </c>
    </row>
    <row r="536" spans="1:6" x14ac:dyDescent="0.25">
      <c r="A536" t="s">
        <v>1698</v>
      </c>
      <c r="B536" t="s">
        <v>1699</v>
      </c>
      <c r="C536" t="s">
        <v>263</v>
      </c>
      <c r="D536" t="s">
        <v>3006</v>
      </c>
      <c r="E536">
        <v>2.8751553712231783</v>
      </c>
      <c r="F536">
        <v>2.7935864683331162</v>
      </c>
    </row>
    <row r="537" spans="1:6" x14ac:dyDescent="0.25">
      <c r="A537" t="s">
        <v>1976</v>
      </c>
      <c r="B537" t="s">
        <v>1977</v>
      </c>
      <c r="C537" t="s">
        <v>264</v>
      </c>
      <c r="D537" t="s">
        <v>3009</v>
      </c>
      <c r="E537">
        <v>67.174295568225801</v>
      </c>
      <c r="F537">
        <v>68.081012562772543</v>
      </c>
    </row>
    <row r="538" spans="1:6" x14ac:dyDescent="0.25">
      <c r="A538" t="s">
        <v>1441</v>
      </c>
      <c r="B538" t="s">
        <v>1442</v>
      </c>
      <c r="C538" t="s">
        <v>270</v>
      </c>
      <c r="D538" t="s">
        <v>3005</v>
      </c>
      <c r="E538">
        <v>14.715</v>
      </c>
      <c r="F538">
        <v>14.675000000000001</v>
      </c>
    </row>
    <row r="539" spans="1:6" x14ac:dyDescent="0.25">
      <c r="A539" t="s">
        <v>1690</v>
      </c>
      <c r="B539" t="s">
        <v>1691</v>
      </c>
      <c r="C539" t="s">
        <v>265</v>
      </c>
      <c r="D539" t="s">
        <v>3011</v>
      </c>
      <c r="E539">
        <v>86.54</v>
      </c>
      <c r="F539">
        <v>97.26</v>
      </c>
    </row>
    <row r="540" spans="1:6" x14ac:dyDescent="0.25">
      <c r="A540" t="s">
        <v>1313</v>
      </c>
      <c r="B540" t="s">
        <v>1314</v>
      </c>
      <c r="C540" t="s">
        <v>280</v>
      </c>
      <c r="D540" t="s">
        <v>3006</v>
      </c>
      <c r="E540">
        <v>26.112182196421031</v>
      </c>
      <c r="F540">
        <v>26.368794868753827</v>
      </c>
    </row>
    <row r="541" spans="1:6" x14ac:dyDescent="0.25">
      <c r="A541" t="s">
        <v>2150</v>
      </c>
      <c r="B541" t="s">
        <v>2151</v>
      </c>
      <c r="C541" t="s">
        <v>264</v>
      </c>
      <c r="D541" t="s">
        <v>3019</v>
      </c>
      <c r="E541">
        <v>17.13</v>
      </c>
      <c r="F541">
        <v>17.82</v>
      </c>
    </row>
    <row r="542" spans="1:6" x14ac:dyDescent="0.25">
      <c r="A542" t="s">
        <v>203</v>
      </c>
      <c r="B542" t="s">
        <v>1901</v>
      </c>
      <c r="C542" t="s">
        <v>263</v>
      </c>
      <c r="D542" t="s">
        <v>3006</v>
      </c>
      <c r="E542">
        <v>24.211834705037287</v>
      </c>
      <c r="F542">
        <v>25.230699472692073</v>
      </c>
    </row>
    <row r="543" spans="1:6" x14ac:dyDescent="0.25">
      <c r="A543" t="s">
        <v>2200</v>
      </c>
      <c r="B543" t="s">
        <v>2201</v>
      </c>
      <c r="C543" t="s">
        <v>263</v>
      </c>
      <c r="D543" t="s">
        <v>3005</v>
      </c>
      <c r="E543">
        <v>0.25269999999999998</v>
      </c>
      <c r="F543">
        <v>0.25</v>
      </c>
    </row>
    <row r="544" spans="1:6" x14ac:dyDescent="0.25">
      <c r="A544" t="s">
        <v>1434</v>
      </c>
      <c r="B544" t="s">
        <v>1435</v>
      </c>
      <c r="C544" t="s">
        <v>280</v>
      </c>
      <c r="D544" t="s">
        <v>3008</v>
      </c>
      <c r="E544">
        <v>13.535</v>
      </c>
      <c r="F544">
        <v>10.7</v>
      </c>
    </row>
    <row r="545" spans="1:6" x14ac:dyDescent="0.25">
      <c r="A545" t="s">
        <v>1757</v>
      </c>
      <c r="B545" t="s">
        <v>1758</v>
      </c>
      <c r="C545" t="s">
        <v>261</v>
      </c>
      <c r="D545" t="s">
        <v>3004</v>
      </c>
      <c r="E545">
        <v>75.099999999999994</v>
      </c>
      <c r="F545">
        <v>74.849999999999994</v>
      </c>
    </row>
    <row r="546" spans="1:6" x14ac:dyDescent="0.25">
      <c r="A546" t="s">
        <v>16</v>
      </c>
      <c r="B546" t="s">
        <v>1986</v>
      </c>
      <c r="C546" t="s">
        <v>265</v>
      </c>
      <c r="D546" t="s">
        <v>3014</v>
      </c>
      <c r="E546">
        <v>12.675107310243945</v>
      </c>
      <c r="F546">
        <v>12.336252215381304</v>
      </c>
    </row>
    <row r="547" spans="1:6" x14ac:dyDescent="0.25">
      <c r="A547" t="s">
        <v>1822</v>
      </c>
      <c r="B547" t="s">
        <v>1823</v>
      </c>
      <c r="C547" t="s">
        <v>265</v>
      </c>
      <c r="D547" t="s">
        <v>3007</v>
      </c>
      <c r="E547">
        <v>10.613497157527966</v>
      </c>
      <c r="F547">
        <v>11.067579382665237</v>
      </c>
    </row>
    <row r="548" spans="1:6" x14ac:dyDescent="0.25">
      <c r="A548" t="s">
        <v>2040</v>
      </c>
      <c r="B548" t="s">
        <v>2041</v>
      </c>
      <c r="C548" t="s">
        <v>265</v>
      </c>
      <c r="D548" t="s">
        <v>3006</v>
      </c>
      <c r="E548">
        <v>32.129949252469544</v>
      </c>
      <c r="F548">
        <v>31.954216889426121</v>
      </c>
    </row>
    <row r="549" spans="1:6" x14ac:dyDescent="0.25">
      <c r="A549" t="s">
        <v>117</v>
      </c>
      <c r="B549" t="s">
        <v>1433</v>
      </c>
      <c r="C549" t="s">
        <v>286</v>
      </c>
      <c r="D549" t="s">
        <v>3005</v>
      </c>
      <c r="E549">
        <v>7.83</v>
      </c>
      <c r="F549">
        <v>8.19</v>
      </c>
    </row>
    <row r="550" spans="1:6" x14ac:dyDescent="0.25">
      <c r="A550" t="s">
        <v>1374</v>
      </c>
      <c r="B550" t="s">
        <v>1375</v>
      </c>
      <c r="C550" t="s">
        <v>261</v>
      </c>
      <c r="D550" t="s">
        <v>3016</v>
      </c>
      <c r="E550">
        <v>21.17736896281798</v>
      </c>
      <c r="F550">
        <v>21.645047111901484</v>
      </c>
    </row>
    <row r="551" spans="1:6" x14ac:dyDescent="0.25">
      <c r="A551" t="s">
        <v>1814</v>
      </c>
      <c r="B551" t="s">
        <v>1815</v>
      </c>
      <c r="C551" t="s">
        <v>271</v>
      </c>
      <c r="D551" t="s">
        <v>3007</v>
      </c>
      <c r="E551">
        <v>4.2955978360535489</v>
      </c>
      <c r="F551">
        <v>4.2877867196182455</v>
      </c>
    </row>
    <row r="552" spans="1:6" x14ac:dyDescent="0.25">
      <c r="A552" t="s">
        <v>52</v>
      </c>
      <c r="B552" t="s">
        <v>1224</v>
      </c>
      <c r="C552" t="s">
        <v>270</v>
      </c>
      <c r="D552" t="s">
        <v>3011</v>
      </c>
      <c r="E552">
        <v>62.41</v>
      </c>
      <c r="F552">
        <v>59.94</v>
      </c>
    </row>
    <row r="553" spans="1:6" x14ac:dyDescent="0.25">
      <c r="A553" t="s">
        <v>3033</v>
      </c>
      <c r="B553" t="s">
        <v>3034</v>
      </c>
      <c r="C553" t="s">
        <v>267</v>
      </c>
      <c r="D553" t="s">
        <v>3010</v>
      </c>
      <c r="E553">
        <v>135</v>
      </c>
      <c r="F553">
        <v>142.4</v>
      </c>
    </row>
    <row r="554" spans="1:6" x14ac:dyDescent="0.25">
      <c r="A554" t="s">
        <v>2238</v>
      </c>
      <c r="B554" t="s">
        <v>2239</v>
      </c>
      <c r="C554" t="s">
        <v>280</v>
      </c>
      <c r="D554" t="s">
        <v>3004</v>
      </c>
      <c r="E554">
        <v>6.8739999999999997</v>
      </c>
      <c r="F554">
        <v>7.4020000000000001</v>
      </c>
    </row>
    <row r="555" spans="1:6" x14ac:dyDescent="0.25">
      <c r="A555" t="s">
        <v>1638</v>
      </c>
      <c r="B555" t="s">
        <v>1639</v>
      </c>
      <c r="C555" t="s">
        <v>280</v>
      </c>
      <c r="D555" t="s">
        <v>3007</v>
      </c>
      <c r="E555">
        <v>1.8161271318540253</v>
      </c>
      <c r="F555">
        <v>1.9248225097726364</v>
      </c>
    </row>
    <row r="556" spans="1:6" x14ac:dyDescent="0.25">
      <c r="A556" t="s">
        <v>194</v>
      </c>
      <c r="B556" t="s">
        <v>2176</v>
      </c>
      <c r="C556" t="s">
        <v>261</v>
      </c>
      <c r="D556" t="s">
        <v>3009</v>
      </c>
      <c r="E556">
        <v>28.879068675472734</v>
      </c>
      <c r="F556">
        <v>29.923607404060967</v>
      </c>
    </row>
    <row r="557" spans="1:6" x14ac:dyDescent="0.25">
      <c r="A557" t="s">
        <v>157</v>
      </c>
      <c r="B557" t="s">
        <v>2172</v>
      </c>
      <c r="C557" t="s">
        <v>267</v>
      </c>
      <c r="D557" t="s">
        <v>3010</v>
      </c>
      <c r="E557">
        <v>167.65</v>
      </c>
      <c r="F557">
        <v>173.95</v>
      </c>
    </row>
    <row r="558" spans="1:6" x14ac:dyDescent="0.25">
      <c r="A558" t="s">
        <v>78</v>
      </c>
      <c r="B558" t="s">
        <v>1288</v>
      </c>
      <c r="C558" t="s">
        <v>261</v>
      </c>
      <c r="D558" t="s">
        <v>3005</v>
      </c>
      <c r="E558">
        <v>40</v>
      </c>
      <c r="F558">
        <v>40.549999999999997</v>
      </c>
    </row>
    <row r="559" spans="1:6" x14ac:dyDescent="0.25">
      <c r="A559" t="s">
        <v>2179</v>
      </c>
      <c r="B559" t="s">
        <v>2180</v>
      </c>
      <c r="C559" t="s">
        <v>280</v>
      </c>
      <c r="D559" t="s">
        <v>3009</v>
      </c>
      <c r="E559">
        <v>195.96510886927928</v>
      </c>
      <c r="F559">
        <v>185.76771976932207</v>
      </c>
    </row>
    <row r="560" spans="1:6" x14ac:dyDescent="0.25">
      <c r="A560" t="s">
        <v>1</v>
      </c>
      <c r="B560" t="s">
        <v>1312</v>
      </c>
      <c r="C560" t="s">
        <v>271</v>
      </c>
      <c r="D560" t="s">
        <v>3007</v>
      </c>
      <c r="E560">
        <v>57.190972858976714</v>
      </c>
      <c r="F560">
        <v>57.498595708206594</v>
      </c>
    </row>
    <row r="561" spans="1:6" x14ac:dyDescent="0.25">
      <c r="A561" t="s">
        <v>1964</v>
      </c>
      <c r="B561" t="s">
        <v>1965</v>
      </c>
      <c r="C561" t="s">
        <v>263</v>
      </c>
      <c r="D561" t="s">
        <v>3008</v>
      </c>
      <c r="E561">
        <v>23.43</v>
      </c>
      <c r="F561">
        <v>23.85</v>
      </c>
    </row>
    <row r="562" spans="1:6" x14ac:dyDescent="0.25">
      <c r="A562" t="s">
        <v>42</v>
      </c>
      <c r="B562" t="s">
        <v>1959</v>
      </c>
      <c r="C562" t="s">
        <v>259</v>
      </c>
      <c r="D562" t="s">
        <v>3010</v>
      </c>
      <c r="E562">
        <v>11.14</v>
      </c>
      <c r="F562">
        <v>10.7</v>
      </c>
    </row>
    <row r="563" spans="1:6" x14ac:dyDescent="0.25">
      <c r="A563" t="s">
        <v>1461</v>
      </c>
      <c r="B563" t="s">
        <v>1462</v>
      </c>
      <c r="C563" t="s">
        <v>261</v>
      </c>
      <c r="D563" t="s">
        <v>3005</v>
      </c>
      <c r="E563">
        <v>11.43</v>
      </c>
      <c r="F563">
        <v>12.1</v>
      </c>
    </row>
    <row r="564" spans="1:6" x14ac:dyDescent="0.25">
      <c r="A564" t="s">
        <v>2153</v>
      </c>
      <c r="B564" t="s">
        <v>2154</v>
      </c>
      <c r="C564" t="s">
        <v>259</v>
      </c>
      <c r="D564" t="s">
        <v>3019</v>
      </c>
      <c r="E564">
        <v>29.59</v>
      </c>
      <c r="F564">
        <v>28.21</v>
      </c>
    </row>
    <row r="565" spans="1:6" x14ac:dyDescent="0.25">
      <c r="A565" t="s">
        <v>1174</v>
      </c>
      <c r="B565" t="s">
        <v>1175</v>
      </c>
      <c r="C565" t="s">
        <v>275</v>
      </c>
      <c r="D565" t="s">
        <v>3011</v>
      </c>
      <c r="E565">
        <v>74.72</v>
      </c>
      <c r="F565">
        <v>77.56</v>
      </c>
    </row>
    <row r="566" spans="1:6" x14ac:dyDescent="0.25">
      <c r="A566" t="s">
        <v>1210</v>
      </c>
      <c r="B566" t="s">
        <v>1211</v>
      </c>
      <c r="C566" t="s">
        <v>275</v>
      </c>
      <c r="D566" t="s">
        <v>3007</v>
      </c>
      <c r="E566">
        <v>10.99596552356501</v>
      </c>
      <c r="F566">
        <v>11.043571618277678</v>
      </c>
    </row>
    <row r="567" spans="1:6" x14ac:dyDescent="0.25">
      <c r="A567" t="s">
        <v>1775</v>
      </c>
      <c r="B567" t="s">
        <v>1776</v>
      </c>
      <c r="C567" t="s">
        <v>286</v>
      </c>
      <c r="D567" t="s">
        <v>3007</v>
      </c>
      <c r="E567">
        <v>12.244963781404731</v>
      </c>
      <c r="F567">
        <v>12.95218888708871</v>
      </c>
    </row>
    <row r="568" spans="1:6" x14ac:dyDescent="0.25">
      <c r="A568" t="s">
        <v>68</v>
      </c>
      <c r="B568" t="s">
        <v>1548</v>
      </c>
      <c r="C568" t="s">
        <v>265</v>
      </c>
      <c r="D568" t="s">
        <v>3009</v>
      </c>
      <c r="E568">
        <v>437.46124385162807</v>
      </c>
      <c r="F568">
        <v>390.75831367401526</v>
      </c>
    </row>
    <row r="569" spans="1:6" x14ac:dyDescent="0.25">
      <c r="A569" t="s">
        <v>1491</v>
      </c>
      <c r="B569" t="s">
        <v>1492</v>
      </c>
      <c r="C569" t="s">
        <v>265</v>
      </c>
      <c r="D569" t="s">
        <v>3019</v>
      </c>
      <c r="E569">
        <v>27.34</v>
      </c>
      <c r="F569">
        <v>23.93</v>
      </c>
    </row>
    <row r="570" spans="1:6" x14ac:dyDescent="0.25">
      <c r="A570" t="s">
        <v>2242</v>
      </c>
      <c r="B570" t="s">
        <v>2243</v>
      </c>
      <c r="C570" t="s">
        <v>270</v>
      </c>
      <c r="D570" t="s">
        <v>3014</v>
      </c>
      <c r="E570">
        <v>2.9984124819931912</v>
      </c>
      <c r="F570">
        <v>2.9546293754406077</v>
      </c>
    </row>
    <row r="571" spans="1:6" x14ac:dyDescent="0.25">
      <c r="A571" t="s">
        <v>19</v>
      </c>
      <c r="B571" t="s">
        <v>1325</v>
      </c>
      <c r="C571" t="s">
        <v>286</v>
      </c>
      <c r="D571" t="s">
        <v>3017</v>
      </c>
      <c r="E571">
        <v>73.55</v>
      </c>
      <c r="F571">
        <v>77.55</v>
      </c>
    </row>
    <row r="572" spans="1:6" x14ac:dyDescent="0.25">
      <c r="A572" t="s">
        <v>1509</v>
      </c>
      <c r="B572" t="s">
        <v>1510</v>
      </c>
      <c r="C572" t="s">
        <v>259</v>
      </c>
      <c r="D572" t="s">
        <v>3012</v>
      </c>
      <c r="E572">
        <v>95.3</v>
      </c>
      <c r="F572">
        <v>95.1</v>
      </c>
    </row>
    <row r="573" spans="1:6" x14ac:dyDescent="0.25">
      <c r="A573" t="s">
        <v>85</v>
      </c>
      <c r="B573" t="s">
        <v>1421</v>
      </c>
      <c r="C573" t="s">
        <v>286</v>
      </c>
      <c r="D573" t="s">
        <v>3011</v>
      </c>
      <c r="E573">
        <v>29.49</v>
      </c>
      <c r="F573">
        <v>30.18</v>
      </c>
    </row>
    <row r="574" spans="1:6" x14ac:dyDescent="0.25">
      <c r="A574" t="s">
        <v>1536</v>
      </c>
      <c r="B574" t="s">
        <v>1537</v>
      </c>
      <c r="C574" t="s">
        <v>271</v>
      </c>
      <c r="D574" t="s">
        <v>3012</v>
      </c>
      <c r="E574">
        <v>59.9</v>
      </c>
      <c r="F574">
        <v>59.7</v>
      </c>
    </row>
    <row r="575" spans="1:6" x14ac:dyDescent="0.25">
      <c r="A575" t="s">
        <v>1649</v>
      </c>
      <c r="B575" t="s">
        <v>1650</v>
      </c>
      <c r="C575" t="s">
        <v>263</v>
      </c>
      <c r="D575" t="s">
        <v>3011</v>
      </c>
      <c r="E575">
        <v>10.244999999999999</v>
      </c>
      <c r="F575">
        <v>10.48</v>
      </c>
    </row>
    <row r="576" spans="1:6" x14ac:dyDescent="0.25">
      <c r="A576" t="s">
        <v>1280</v>
      </c>
      <c r="B576" t="s">
        <v>1281</v>
      </c>
      <c r="C576" t="s">
        <v>270</v>
      </c>
      <c r="D576" t="s">
        <v>3011</v>
      </c>
      <c r="E576">
        <v>13.82</v>
      </c>
      <c r="F576">
        <v>14.105</v>
      </c>
    </row>
    <row r="577" spans="1:6" x14ac:dyDescent="0.25">
      <c r="A577" t="s">
        <v>1860</v>
      </c>
      <c r="B577" t="s">
        <v>1861</v>
      </c>
      <c r="C577" t="s">
        <v>275</v>
      </c>
      <c r="D577" t="s">
        <v>3004</v>
      </c>
      <c r="E577">
        <v>31.67</v>
      </c>
      <c r="F577">
        <v>31.3</v>
      </c>
    </row>
    <row r="578" spans="1:6" x14ac:dyDescent="0.25">
      <c r="A578" t="s">
        <v>1773</v>
      </c>
      <c r="B578" t="s">
        <v>1774</v>
      </c>
      <c r="C578" t="s">
        <v>263</v>
      </c>
      <c r="D578" t="s">
        <v>3007</v>
      </c>
      <c r="E578">
        <v>0.89234650651017788</v>
      </c>
      <c r="F578">
        <v>0.89428922343661621</v>
      </c>
    </row>
    <row r="579" spans="1:6" x14ac:dyDescent="0.25">
      <c r="A579" t="s">
        <v>1389</v>
      </c>
      <c r="B579" t="s">
        <v>1390</v>
      </c>
      <c r="C579" t="s">
        <v>259</v>
      </c>
      <c r="D579" t="s">
        <v>3017</v>
      </c>
      <c r="E579">
        <v>20.68</v>
      </c>
      <c r="F579">
        <v>19.79</v>
      </c>
    </row>
    <row r="580" spans="1:6" x14ac:dyDescent="0.25">
      <c r="A580" t="s">
        <v>2184</v>
      </c>
      <c r="B580" t="s">
        <v>2185</v>
      </c>
      <c r="C580" t="s">
        <v>280</v>
      </c>
      <c r="D580" t="s">
        <v>3006</v>
      </c>
      <c r="E580">
        <v>2.100939726585358</v>
      </c>
      <c r="F580">
        <v>2.054699918889948</v>
      </c>
    </row>
    <row r="581" spans="1:6" x14ac:dyDescent="0.25">
      <c r="A581" t="s">
        <v>1889</v>
      </c>
      <c r="B581" t="s">
        <v>1890</v>
      </c>
      <c r="C581" t="s">
        <v>265</v>
      </c>
      <c r="D581" t="s">
        <v>3006</v>
      </c>
      <c r="E581">
        <v>23.657566686717029</v>
      </c>
      <c r="F581">
        <v>23.821212097569447</v>
      </c>
    </row>
    <row r="582" spans="1:6" x14ac:dyDescent="0.25">
      <c r="A582" t="s">
        <v>1580</v>
      </c>
      <c r="B582" t="s">
        <v>1581</v>
      </c>
      <c r="C582" t="s">
        <v>280</v>
      </c>
      <c r="D582" t="s">
        <v>3004</v>
      </c>
      <c r="E582">
        <v>93.12</v>
      </c>
      <c r="F582">
        <v>91.04</v>
      </c>
    </row>
    <row r="583" spans="1:6" x14ac:dyDescent="0.25">
      <c r="A583" t="s">
        <v>1549</v>
      </c>
      <c r="B583" t="s">
        <v>1550</v>
      </c>
      <c r="C583" t="s">
        <v>259</v>
      </c>
      <c r="D583" t="s">
        <v>3011</v>
      </c>
      <c r="E583">
        <v>25.1</v>
      </c>
      <c r="F583">
        <v>25.42</v>
      </c>
    </row>
    <row r="584" spans="1:6" x14ac:dyDescent="0.25">
      <c r="A584" t="s">
        <v>2156</v>
      </c>
      <c r="B584" t="s">
        <v>2157</v>
      </c>
      <c r="C584" t="s">
        <v>280</v>
      </c>
      <c r="D584" t="s">
        <v>3007</v>
      </c>
      <c r="E584">
        <v>10.768874931230515</v>
      </c>
      <c r="F584">
        <v>11.547734670416441</v>
      </c>
    </row>
    <row r="585" spans="1:6" x14ac:dyDescent="0.25">
      <c r="A585" t="s">
        <v>1828</v>
      </c>
      <c r="B585" t="s">
        <v>1829</v>
      </c>
      <c r="C585" t="s">
        <v>265</v>
      </c>
      <c r="D585" t="s">
        <v>3016</v>
      </c>
      <c r="E585">
        <v>18.329146871299738</v>
      </c>
      <c r="F585">
        <v>17.36699876698415</v>
      </c>
    </row>
    <row r="586" spans="1:6" x14ac:dyDescent="0.25">
      <c r="A586" t="s">
        <v>2147</v>
      </c>
      <c r="B586" t="s">
        <v>2148</v>
      </c>
      <c r="C586" t="s">
        <v>275</v>
      </c>
      <c r="D586" t="s">
        <v>3006</v>
      </c>
      <c r="E586">
        <v>5.0895880729883984</v>
      </c>
      <c r="F586">
        <v>4.8412827232472999</v>
      </c>
    </row>
    <row r="587" spans="1:6" x14ac:dyDescent="0.25">
      <c r="A587" t="s">
        <v>1995</v>
      </c>
      <c r="B587" t="s">
        <v>1996</v>
      </c>
      <c r="C587" t="s">
        <v>259</v>
      </c>
      <c r="D587" t="s">
        <v>3004</v>
      </c>
      <c r="E587">
        <v>91.08</v>
      </c>
      <c r="F587">
        <v>84.52</v>
      </c>
    </row>
    <row r="588" spans="1:6" x14ac:dyDescent="0.25">
      <c r="A588" t="s">
        <v>1247</v>
      </c>
      <c r="B588" t="s">
        <v>1248</v>
      </c>
      <c r="C588" t="s">
        <v>275</v>
      </c>
      <c r="D588" t="s">
        <v>3010</v>
      </c>
      <c r="E588">
        <v>23.08</v>
      </c>
      <c r="F588">
        <v>21.6</v>
      </c>
    </row>
    <row r="589" spans="1:6" x14ac:dyDescent="0.25">
      <c r="A589" t="s">
        <v>1881</v>
      </c>
      <c r="B589" t="s">
        <v>1882</v>
      </c>
      <c r="C589" t="s">
        <v>265</v>
      </c>
      <c r="D589" t="s">
        <v>3007</v>
      </c>
      <c r="E589">
        <v>25.386337795708783</v>
      </c>
      <c r="F589">
        <v>25.496245779588897</v>
      </c>
    </row>
    <row r="590" spans="1:6" x14ac:dyDescent="0.25">
      <c r="A590" t="s">
        <v>1176</v>
      </c>
      <c r="B590" t="s">
        <v>1177</v>
      </c>
      <c r="C590" t="s">
        <v>259</v>
      </c>
      <c r="D590" t="s">
        <v>3017</v>
      </c>
      <c r="E590">
        <v>27.96</v>
      </c>
      <c r="F590">
        <v>27.7</v>
      </c>
    </row>
    <row r="591" spans="1:6" x14ac:dyDescent="0.25">
      <c r="A591" t="s">
        <v>1905</v>
      </c>
      <c r="B591" t="s">
        <v>1906</v>
      </c>
      <c r="C591" t="s">
        <v>275</v>
      </c>
      <c r="D591" t="s">
        <v>3006</v>
      </c>
      <c r="E591">
        <v>10.240761481345714</v>
      </c>
      <c r="F591">
        <v>10.041503225252537</v>
      </c>
    </row>
    <row r="592" spans="1:6" x14ac:dyDescent="0.25">
      <c r="A592" t="s">
        <v>1751</v>
      </c>
      <c r="B592" t="s">
        <v>1752</v>
      </c>
      <c r="C592" t="s">
        <v>261</v>
      </c>
      <c r="D592" t="s">
        <v>3007</v>
      </c>
      <c r="E592">
        <v>7.8406015037593999</v>
      </c>
      <c r="F592">
        <v>8.4507330644211773</v>
      </c>
    </row>
    <row r="593" spans="1:6" x14ac:dyDescent="0.25">
      <c r="A593" t="s">
        <v>28</v>
      </c>
      <c r="B593" t="s">
        <v>1681</v>
      </c>
      <c r="C593" t="s">
        <v>265</v>
      </c>
      <c r="D593" t="s">
        <v>3008</v>
      </c>
      <c r="E593">
        <v>152.80000000000001</v>
      </c>
      <c r="F593">
        <v>158.80000000000001</v>
      </c>
    </row>
    <row r="594" spans="1:6" x14ac:dyDescent="0.25">
      <c r="A594" t="s">
        <v>1443</v>
      </c>
      <c r="B594" t="s">
        <v>1444</v>
      </c>
      <c r="C594" t="s">
        <v>261</v>
      </c>
      <c r="D594" t="s">
        <v>3011</v>
      </c>
      <c r="E594">
        <v>6.5359999999999996</v>
      </c>
      <c r="F594">
        <v>6.12</v>
      </c>
    </row>
    <row r="595" spans="1:6" x14ac:dyDescent="0.25">
      <c r="A595" t="s">
        <v>1643</v>
      </c>
      <c r="B595" t="s">
        <v>1644</v>
      </c>
      <c r="C595" t="s">
        <v>263</v>
      </c>
      <c r="D595" t="s">
        <v>3007</v>
      </c>
      <c r="E595">
        <v>9.0334247203374289</v>
      </c>
      <c r="F595">
        <v>9.3630281111484646</v>
      </c>
    </row>
    <row r="596" spans="1:6" x14ac:dyDescent="0.25">
      <c r="A596" t="s">
        <v>1947</v>
      </c>
      <c r="B596" t="s">
        <v>1948</v>
      </c>
      <c r="C596" t="s">
        <v>265</v>
      </c>
      <c r="D596" t="s">
        <v>3019</v>
      </c>
      <c r="E596">
        <v>19.984999999999999</v>
      </c>
      <c r="F596">
        <v>19.975000000000001</v>
      </c>
    </row>
    <row r="597" spans="1:6" x14ac:dyDescent="0.25">
      <c r="A597" t="s">
        <v>1641</v>
      </c>
      <c r="B597" t="s">
        <v>1642</v>
      </c>
      <c r="C597" t="s">
        <v>280</v>
      </c>
      <c r="D597" t="s">
        <v>3007</v>
      </c>
      <c r="E597">
        <v>36.800628094626809</v>
      </c>
      <c r="F597">
        <v>39.456760770955128</v>
      </c>
    </row>
    <row r="598" spans="1:6" x14ac:dyDescent="0.25">
      <c r="A598" t="s">
        <v>1306</v>
      </c>
      <c r="B598" t="s">
        <v>1307</v>
      </c>
      <c r="C598" t="s">
        <v>259</v>
      </c>
      <c r="D598" t="s">
        <v>3014</v>
      </c>
      <c r="E598">
        <v>29.490068217785307</v>
      </c>
      <c r="F598">
        <v>28.46697708757846</v>
      </c>
    </row>
    <row r="599" spans="1:6" x14ac:dyDescent="0.25">
      <c r="A599" t="s">
        <v>1604</v>
      </c>
      <c r="B599" t="s">
        <v>1605</v>
      </c>
      <c r="C599" t="s">
        <v>280</v>
      </c>
      <c r="D599" t="s">
        <v>3004</v>
      </c>
      <c r="E599">
        <v>29.85</v>
      </c>
      <c r="F599">
        <v>29.65</v>
      </c>
    </row>
    <row r="600" spans="1:6" x14ac:dyDescent="0.25">
      <c r="A600" t="s">
        <v>153</v>
      </c>
      <c r="B600" t="s">
        <v>1344</v>
      </c>
      <c r="C600" t="s">
        <v>267</v>
      </c>
      <c r="D600" t="s">
        <v>3016</v>
      </c>
      <c r="E600">
        <v>105.01562393903725</v>
      </c>
      <c r="F600">
        <v>109.23104629890803</v>
      </c>
    </row>
    <row r="601" spans="1:6" x14ac:dyDescent="0.25">
      <c r="A601" t="s">
        <v>130</v>
      </c>
      <c r="B601" t="s">
        <v>2181</v>
      </c>
      <c r="C601" t="s">
        <v>261</v>
      </c>
      <c r="D601" t="s">
        <v>3009</v>
      </c>
      <c r="E601">
        <v>547.8686381586723</v>
      </c>
      <c r="F601">
        <v>561.94868722401429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amstatuser</cp:lastModifiedBy>
  <dcterms:created xsi:type="dcterms:W3CDTF">2015-06-05T18:19:34Z</dcterms:created>
  <dcterms:modified xsi:type="dcterms:W3CDTF">2024-10-22T06:59:08Z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6eccb-73c8-4735-b2d9-e9eba7315781_Enabled">
    <vt:lpwstr>true</vt:lpwstr>
  </property>
  <property fmtid="{D5CDD505-2E9C-101B-9397-08002B2CF9AE}" pid="3" name="MSIP_Label_7e16eccb-73c8-4735-b2d9-e9eba7315781_SetDate">
    <vt:lpwstr>2024-10-15T07:12:30Z</vt:lpwstr>
  </property>
  <property fmtid="{D5CDD505-2E9C-101B-9397-08002B2CF9AE}" pid="4" name="MSIP_Label_7e16eccb-73c8-4735-b2d9-e9eba7315781_Method">
    <vt:lpwstr>Privileged</vt:lpwstr>
  </property>
  <property fmtid="{D5CDD505-2E9C-101B-9397-08002B2CF9AE}" pid="5" name="MSIP_Label_7e16eccb-73c8-4735-b2d9-e9eba7315781_Name">
    <vt:lpwstr>Intern</vt:lpwstr>
  </property>
  <property fmtid="{D5CDD505-2E9C-101B-9397-08002B2CF9AE}" pid="6" name="MSIP_Label_7e16eccb-73c8-4735-b2d9-e9eba7315781_SiteId">
    <vt:lpwstr>0ff6b16e-6183-4194-9f2c-ca837b4b919d</vt:lpwstr>
  </property>
  <property fmtid="{D5CDD505-2E9C-101B-9397-08002B2CF9AE}" pid="7" name="MSIP_Label_7e16eccb-73c8-4735-b2d9-e9eba7315781_ActionId">
    <vt:lpwstr>a744eb5f-bb81-434a-9c4e-afb10051a348</vt:lpwstr>
  </property>
  <property fmtid="{D5CDD505-2E9C-101B-9397-08002B2CF9AE}" pid="8" name="MSIP_Label_7e16eccb-73c8-4735-b2d9-e9eba7315781_ContentBits">
    <vt:lpwstr>0</vt:lpwstr>
  </property>
</Properties>
</file>