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mstatuser\PycharmProjects\reporting\"/>
    </mc:Choice>
  </mc:AlternateContent>
  <xr:revisionPtr revIDLastSave="0" documentId="13_ncr:1_{5C0FC383-AC90-47DF-B9F5-586682FFD098}" xr6:coauthVersionLast="47" xr6:coauthVersionMax="47" xr10:uidLastSave="{00000000-0000-0000-0000-000000000000}"/>
  <bookViews>
    <workbookView xWindow="-28920" yWindow="-16455" windowWidth="29040" windowHeight="15720" tabRatio="586" firstSheet="2" activeTab="2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Stocks!$A$1:$B$388</definedName>
    <definedName name="ExternalData_2" localSheetId="0" hidden="1">Funds!$A$1:$A$189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9" l="1"/>
  <c r="E11" i="13"/>
  <c r="A1" i="15"/>
  <c r="A1" i="14"/>
  <c r="I114" i="8" a="1"/>
  <c r="I114" i="8"/>
  <c r="H114" i="8" a="1"/>
  <c r="H114" i="8"/>
  <c r="I224" i="8" a="1"/>
  <c r="I224" i="8"/>
  <c r="H224" i="8" a="1"/>
  <c r="H224" i="8"/>
  <c r="I42" i="8" a="1"/>
  <c r="I42" i="8"/>
  <c r="H42" i="8" a="1"/>
  <c r="H42" i="8"/>
  <c r="I155" i="8" a="1"/>
  <c r="I155" i="8"/>
  <c r="H155" i="8" a="1"/>
  <c r="H155" i="8"/>
  <c r="I193" i="8" a="1"/>
  <c r="I193" i="8"/>
  <c r="H193" i="8" a="1"/>
  <c r="H193" i="8"/>
  <c r="I288" i="8" a="1"/>
  <c r="I288" i="8"/>
  <c r="H288" i="8" a="1"/>
  <c r="H288" i="8"/>
  <c r="I312" i="8" a="1"/>
  <c r="I312" i="8"/>
  <c r="H312" i="8" a="1"/>
  <c r="H312" i="8"/>
  <c r="I72" i="8" a="1"/>
  <c r="I72" i="8"/>
  <c r="H72" i="8" a="1"/>
  <c r="H72" i="8"/>
  <c r="I293" i="8" a="1"/>
  <c r="I293" i="8"/>
  <c r="H293" i="8" a="1"/>
  <c r="H293" i="8"/>
  <c r="I448" i="8" a="1"/>
  <c r="I448" i="8"/>
  <c r="H448" i="8" a="1"/>
  <c r="H448" i="8"/>
  <c r="I486" i="8" a="1"/>
  <c r="I486" i="8"/>
  <c r="H486" i="8" a="1"/>
  <c r="H486" i="8"/>
  <c r="I490" i="8" a="1"/>
  <c r="I490" i="8"/>
  <c r="H490" i="8" a="1"/>
  <c r="H490" i="8"/>
  <c r="I250" i="8" a="1"/>
  <c r="I250" i="8"/>
  <c r="H250" i="8" a="1"/>
  <c r="H250" i="8"/>
  <c r="I159" i="8" a="1"/>
  <c r="I159" i="8"/>
  <c r="H159" i="8" a="1"/>
  <c r="H159" i="8"/>
  <c r="I410" i="8" a="1"/>
  <c r="I410" i="8"/>
  <c r="H410" i="8" a="1"/>
  <c r="H410" i="8"/>
  <c r="I297" i="8" a="1"/>
  <c r="I297" i="8"/>
  <c r="H297" i="8" a="1"/>
  <c r="H297" i="8"/>
  <c r="I239" i="8" a="1"/>
  <c r="I239" i="8"/>
  <c r="H239" i="8" a="1"/>
  <c r="H239" i="8"/>
  <c r="I379" i="8" a="1"/>
  <c r="I379" i="8"/>
  <c r="H379" i="8" a="1"/>
  <c r="H379" i="8"/>
  <c r="I342" i="8" a="1"/>
  <c r="I342" i="8"/>
  <c r="H342" i="8" a="1"/>
  <c r="H342" i="8"/>
  <c r="I86" i="8" a="1"/>
  <c r="I86" i="8"/>
  <c r="H86" i="8" a="1"/>
  <c r="H86" i="8"/>
  <c r="E9" i="13"/>
  <c r="I415" i="8" a="1"/>
  <c r="I415" i="8"/>
  <c r="H415" i="8" a="1"/>
  <c r="H415" i="8"/>
  <c r="I407" i="8" a="1"/>
  <c r="I407" i="8"/>
  <c r="H407" i="8" a="1"/>
  <c r="H407" i="8"/>
  <c r="I126" i="8" a="1"/>
  <c r="I126" i="8"/>
  <c r="H126" i="8" a="1"/>
  <c r="H126" i="8"/>
  <c r="I329" i="8" a="1"/>
  <c r="I329" i="8"/>
  <c r="H329" i="8" a="1"/>
  <c r="H329" i="8"/>
  <c r="I52" i="8" a="1"/>
  <c r="I52" i="8"/>
  <c r="H52" i="8" a="1"/>
  <c r="H52" i="8"/>
  <c r="I402" i="8" a="1"/>
  <c r="I402" i="8"/>
  <c r="H402" i="8" a="1"/>
  <c r="H402" i="8"/>
  <c r="I93" i="8" a="1"/>
  <c r="I93" i="8"/>
  <c r="H93" i="8" a="1"/>
  <c r="H93" i="8"/>
  <c r="I383" i="8" a="1"/>
  <c r="I383" i="8"/>
  <c r="H383" i="8" a="1"/>
  <c r="H383" i="8"/>
  <c r="I96" i="8" a="1"/>
  <c r="I96" i="8"/>
  <c r="H96" i="8" a="1"/>
  <c r="H96" i="8"/>
  <c r="I211" i="8" a="1"/>
  <c r="I211" i="8"/>
  <c r="H211" i="8" a="1"/>
  <c r="H211" i="8"/>
  <c r="E10" i="13"/>
  <c r="E6" i="13"/>
  <c r="I495" i="8" a="1"/>
  <c r="I495" i="8"/>
  <c r="H495" i="8" a="1"/>
  <c r="H495" i="8"/>
  <c r="I401" i="8" a="1"/>
  <c r="I401" i="8"/>
  <c r="H401" i="8" a="1"/>
  <c r="H401" i="8"/>
  <c r="I202" i="8" a="1"/>
  <c r="I202" i="8"/>
  <c r="H202" i="8" a="1"/>
  <c r="H202" i="8"/>
  <c r="I123" i="8" a="1"/>
  <c r="I123" i="8"/>
  <c r="H123" i="8" a="1"/>
  <c r="H123" i="8"/>
  <c r="I456" i="8" a="1"/>
  <c r="I456" i="8"/>
  <c r="H456" i="8" a="1"/>
  <c r="H456" i="8"/>
  <c r="I128" i="8" a="1"/>
  <c r="I128" i="8"/>
  <c r="H128" i="8" a="1"/>
  <c r="H128" i="8"/>
  <c r="I301" i="8" a="1"/>
  <c r="I301" i="8"/>
  <c r="H301" i="8" a="1"/>
  <c r="H301" i="8"/>
  <c r="I294" i="8" a="1"/>
  <c r="I294" i="8"/>
  <c r="H294" i="8" a="1"/>
  <c r="H294" i="8"/>
  <c r="I65" i="8" a="1"/>
  <c r="I65" i="8"/>
  <c r="H65" i="8" a="1"/>
  <c r="H65" i="8"/>
  <c r="I373" i="8" a="1"/>
  <c r="I373" i="8"/>
  <c r="H373" i="8" a="1"/>
  <c r="H373" i="8"/>
  <c r="I228" i="8" a="1"/>
  <c r="I228" i="8"/>
  <c r="H228" i="8" a="1"/>
  <c r="H228" i="8"/>
  <c r="I233" i="8" a="1"/>
  <c r="I233" i="8"/>
  <c r="H233" i="8" a="1"/>
  <c r="H233" i="8"/>
  <c r="I374" i="8" a="1"/>
  <c r="I374" i="8"/>
  <c r="H374" i="8" a="1"/>
  <c r="H374" i="8"/>
  <c r="I307" i="8" a="1"/>
  <c r="I307" i="8"/>
  <c r="H307" i="8" a="1"/>
  <c r="H307" i="8"/>
  <c r="I22" i="8" a="1"/>
  <c r="I22" i="8"/>
  <c r="H22" i="8" a="1"/>
  <c r="H22" i="8"/>
  <c r="I20" i="8" a="1"/>
  <c r="I20" i="8"/>
  <c r="H20" i="8" a="1"/>
  <c r="H20" i="8"/>
  <c r="I185" i="8" a="1"/>
  <c r="I185" i="8"/>
  <c r="H185" i="8" a="1"/>
  <c r="H185" i="8"/>
  <c r="I107" i="8" a="1"/>
  <c r="I107" i="8"/>
  <c r="H107" i="8" a="1"/>
  <c r="H107" i="8"/>
  <c r="I325" i="8" a="1"/>
  <c r="I325" i="8"/>
  <c r="H325" i="8" a="1"/>
  <c r="H325" i="8"/>
  <c r="I496" i="8" a="1"/>
  <c r="I496" i="8"/>
  <c r="H496" i="8" a="1"/>
  <c r="H496" i="8"/>
  <c r="I390" i="8" a="1"/>
  <c r="I390" i="8"/>
  <c r="H390" i="8" a="1"/>
  <c r="H390" i="8"/>
  <c r="I300" i="8" a="1"/>
  <c r="I300" i="8"/>
  <c r="H300" i="8" a="1"/>
  <c r="H300" i="8"/>
  <c r="I165" i="8" a="1"/>
  <c r="I165" i="8"/>
  <c r="H165" i="8" a="1"/>
  <c r="H165" i="8"/>
  <c r="I403" i="8" a="1"/>
  <c r="I403" i="8"/>
  <c r="H403" i="8" a="1"/>
  <c r="H403" i="8"/>
  <c r="I262" i="8" a="1"/>
  <c r="I262" i="8"/>
  <c r="H262" i="8" a="1"/>
  <c r="H262" i="8"/>
  <c r="I235" i="8" a="1"/>
  <c r="I235" i="8"/>
  <c r="H235" i="8" a="1"/>
  <c r="H235" i="8"/>
  <c r="I63" i="8" a="1"/>
  <c r="I63" i="8"/>
  <c r="H63" i="8" a="1"/>
  <c r="H63" i="8"/>
  <c r="I244" i="8" a="1"/>
  <c r="I244" i="8"/>
  <c r="H244" i="8" a="1"/>
  <c r="H244" i="8"/>
  <c r="I156" i="8" a="1"/>
  <c r="I156" i="8"/>
  <c r="H156" i="8" a="1"/>
  <c r="H156" i="8"/>
  <c r="I147" i="8" a="1"/>
  <c r="I147" i="8"/>
  <c r="H147" i="8" a="1"/>
  <c r="H147" i="8"/>
  <c r="A2" i="11"/>
  <c r="D13" i="12" a="1"/>
  <c r="D13" i="12"/>
  <c r="D11" i="12" a="1"/>
  <c r="D11" i="12"/>
  <c r="D12" i="12" a="1"/>
  <c r="D12" i="12"/>
  <c r="D7" i="12" a="1"/>
  <c r="D7" i="12"/>
  <c r="D8" i="12" a="1"/>
  <c r="D8" i="12"/>
  <c r="D3" i="12" a="1"/>
  <c r="D3" i="12"/>
  <c r="D2" i="12" a="1"/>
  <c r="D2" i="12"/>
  <c r="D4" i="12" a="1"/>
  <c r="D4" i="12"/>
  <c r="D9" i="12" a="1"/>
  <c r="D9" i="12"/>
  <c r="D5" i="12" a="1"/>
  <c r="D5" i="12"/>
  <c r="I504" i="8" a="1"/>
  <c r="I504" i="8"/>
  <c r="H504" i="8" a="1"/>
  <c r="H504" i="8"/>
  <c r="I23" i="8" a="1"/>
  <c r="I23" i="8"/>
  <c r="H23" i="8" a="1"/>
  <c r="H23" i="8"/>
  <c r="I199" i="8" a="1"/>
  <c r="I199" i="8"/>
  <c r="H199" i="8" a="1"/>
  <c r="H199" i="8"/>
  <c r="I230" i="8" a="1"/>
  <c r="I230" i="8"/>
  <c r="H230" i="8" a="1"/>
  <c r="H230" i="8"/>
  <c r="I261" i="8" a="1"/>
  <c r="I261" i="8"/>
  <c r="H261" i="8" a="1"/>
  <c r="H261" i="8"/>
  <c r="I136" i="8" a="1"/>
  <c r="I136" i="8"/>
  <c r="H136" i="8" a="1"/>
  <c r="H136" i="8"/>
  <c r="I149" i="8" a="1"/>
  <c r="I149" i="8"/>
  <c r="H149" i="8" a="1"/>
  <c r="H149" i="8"/>
  <c r="I483" i="8" a="1"/>
  <c r="I483" i="8"/>
  <c r="H483" i="8" a="1"/>
  <c r="H483" i="8"/>
  <c r="I461" i="8" a="1"/>
  <c r="I461" i="8"/>
  <c r="H461" i="8" a="1"/>
  <c r="H461" i="8"/>
  <c r="I338" i="8" a="1"/>
  <c r="I338" i="8"/>
  <c r="H338" i="8" a="1"/>
  <c r="H338" i="8"/>
  <c r="I24" i="8" a="1"/>
  <c r="I24" i="8"/>
  <c r="H24" i="8" a="1"/>
  <c r="H24" i="8"/>
  <c r="I190" i="8" a="1"/>
  <c r="I190" i="8"/>
  <c r="H190" i="8" a="1"/>
  <c r="H190" i="8"/>
  <c r="I162" i="8" a="1"/>
  <c r="I162" i="8"/>
  <c r="H162" i="8" a="1"/>
  <c r="H162" i="8"/>
  <c r="I227" i="8" a="1"/>
  <c r="I227" i="8"/>
  <c r="H227" i="8" a="1"/>
  <c r="H227" i="8"/>
  <c r="I183" i="8" a="1"/>
  <c r="I183" i="8"/>
  <c r="H183" i="8" a="1"/>
  <c r="H183" i="8"/>
  <c r="I441" i="8" a="1"/>
  <c r="I441" i="8"/>
  <c r="H441" i="8" a="1"/>
  <c r="H441" i="8"/>
  <c r="I418" i="8" a="1"/>
  <c r="I418" i="8"/>
  <c r="H418" i="8" a="1"/>
  <c r="H418" i="8"/>
  <c r="I177" i="8" a="1"/>
  <c r="I177" i="8"/>
  <c r="H177" i="8" a="1"/>
  <c r="H177" i="8"/>
  <c r="I89" i="8" a="1"/>
  <c r="I89" i="8"/>
  <c r="H89" i="8" a="1"/>
  <c r="H89" i="8"/>
  <c r="I71" i="8" a="1"/>
  <c r="I71" i="8"/>
  <c r="H71" i="8" a="1"/>
  <c r="H71" i="8"/>
  <c r="I214" i="8" a="1"/>
  <c r="I214" i="8"/>
  <c r="H214" i="8" a="1"/>
  <c r="H214" i="8"/>
  <c r="I420" i="8" a="1"/>
  <c r="I420" i="8"/>
  <c r="H420" i="8" a="1"/>
  <c r="H420" i="8"/>
  <c r="I103" i="8" a="1"/>
  <c r="I103" i="8"/>
  <c r="H103" i="8" a="1"/>
  <c r="H103" i="8"/>
  <c r="I259" i="8" a="1"/>
  <c r="I259" i="8"/>
  <c r="H259" i="8" a="1"/>
  <c r="H259" i="8"/>
  <c r="I336" i="8" a="1"/>
  <c r="I336" i="8"/>
  <c r="H336" i="8" a="1"/>
  <c r="H336" i="8"/>
  <c r="I317" i="8" a="1"/>
  <c r="I317" i="8"/>
  <c r="H317" i="8" a="1"/>
  <c r="H317" i="8"/>
  <c r="I88" i="8" a="1"/>
  <c r="I88" i="8"/>
  <c r="H88" i="8" a="1"/>
  <c r="H88" i="8"/>
  <c r="I333" i="8" a="1"/>
  <c r="I333" i="8"/>
  <c r="H333" i="8" a="1"/>
  <c r="H333" i="8"/>
  <c r="I422" i="8" a="1"/>
  <c r="I422" i="8"/>
  <c r="H422" i="8" a="1"/>
  <c r="H422" i="8"/>
  <c r="I82" i="8" a="1"/>
  <c r="I82" i="8"/>
  <c r="H82" i="8" a="1"/>
  <c r="H82" i="8"/>
  <c r="E7" i="13"/>
  <c r="I395" i="8" a="1"/>
  <c r="I395" i="8"/>
  <c r="H395" i="8" a="1"/>
  <c r="H395" i="8"/>
  <c r="I135" i="8" a="1"/>
  <c r="I135" i="8"/>
  <c r="H135" i="8" a="1"/>
  <c r="H135" i="8"/>
  <c r="I324" i="8" a="1"/>
  <c r="I324" i="8"/>
  <c r="H324" i="8" a="1"/>
  <c r="H324" i="8"/>
  <c r="I347" i="8" a="1"/>
  <c r="I347" i="8"/>
  <c r="H347" i="8" a="1"/>
  <c r="H347" i="8"/>
  <c r="I57" i="8" a="1"/>
  <c r="I57" i="8"/>
  <c r="H57" i="8" a="1"/>
  <c r="H57" i="8"/>
  <c r="I56" i="8" a="1"/>
  <c r="I56" i="8"/>
  <c r="H56" i="8" a="1"/>
  <c r="H56" i="8"/>
  <c r="I53" i="8" a="1"/>
  <c r="I53" i="8"/>
  <c r="H53" i="8" a="1"/>
  <c r="H53" i="8"/>
  <c r="I102" i="8" a="1"/>
  <c r="I102" i="8"/>
  <c r="H102" i="8" a="1"/>
  <c r="H102" i="8"/>
  <c r="I8" i="8" a="1"/>
  <c r="I8" i="8"/>
  <c r="H8" i="8" a="1"/>
  <c r="H8" i="8"/>
  <c r="I108" i="8" a="1"/>
  <c r="I108" i="8"/>
  <c r="H108" i="8" a="1"/>
  <c r="H108" i="8"/>
  <c r="I119" i="8" a="1"/>
  <c r="I119" i="8"/>
  <c r="H119" i="8" a="1"/>
  <c r="H119" i="8"/>
  <c r="I40" i="8" a="1"/>
  <c r="I40" i="8"/>
  <c r="H40" i="8" a="1"/>
  <c r="H40" i="8"/>
  <c r="I152" i="8" a="1"/>
  <c r="I152" i="8"/>
  <c r="H152" i="8" a="1"/>
  <c r="H152" i="8"/>
  <c r="I280" i="8" a="1"/>
  <c r="I280" i="8"/>
  <c r="H280" i="8" a="1"/>
  <c r="H280" i="8"/>
  <c r="I62" i="8" a="1"/>
  <c r="I62" i="8"/>
  <c r="H62" i="8" a="1"/>
  <c r="H62" i="8"/>
  <c r="I452" i="8" a="1"/>
  <c r="I452" i="8"/>
  <c r="H452" i="8" a="1"/>
  <c r="H452" i="8"/>
  <c r="I384" i="8" a="1"/>
  <c r="I384" i="8"/>
  <c r="H384" i="8" a="1"/>
  <c r="H384" i="8"/>
  <c r="I343" i="8" a="1"/>
  <c r="I343" i="8"/>
  <c r="H343" i="8" a="1"/>
  <c r="H343" i="8"/>
  <c r="I97" i="8" a="1"/>
  <c r="I97" i="8"/>
  <c r="H97" i="8" a="1"/>
  <c r="H97" i="8"/>
  <c r="I303" i="8" a="1"/>
  <c r="I303" i="8"/>
  <c r="H303" i="8" a="1"/>
  <c r="H303" i="8"/>
  <c r="E8" i="13"/>
  <c r="I417" i="8" a="1"/>
  <c r="I417" i="8"/>
  <c r="H417" i="8" a="1"/>
  <c r="H417" i="8"/>
  <c r="I327" i="8" a="1"/>
  <c r="I327" i="8"/>
  <c r="H327" i="8" a="1"/>
  <c r="H327" i="8"/>
  <c r="I30" i="8" a="1"/>
  <c r="I30" i="8"/>
  <c r="H30" i="8" a="1"/>
  <c r="H30" i="8"/>
  <c r="I163" i="8" a="1"/>
  <c r="I163" i="8"/>
  <c r="H163" i="8" a="1"/>
  <c r="H163" i="8"/>
  <c r="I287" i="8" a="1"/>
  <c r="I287" i="8"/>
  <c r="H287" i="8" a="1"/>
  <c r="H287" i="8"/>
  <c r="I362" i="8" a="1"/>
  <c r="I362" i="8"/>
  <c r="H362" i="8" a="1"/>
  <c r="H362" i="8"/>
  <c r="I447" i="8" a="1"/>
  <c r="I447" i="8"/>
  <c r="H447" i="8" a="1"/>
  <c r="H447" i="8"/>
  <c r="I345" i="8" a="1"/>
  <c r="I345" i="8"/>
  <c r="H345" i="8" a="1"/>
  <c r="H345" i="8"/>
  <c r="I378" i="8" a="1"/>
  <c r="I378" i="8"/>
  <c r="H378" i="8" a="1"/>
  <c r="H378" i="8"/>
  <c r="I430" i="8" a="1"/>
  <c r="I430" i="8"/>
  <c r="H430" i="8" a="1"/>
  <c r="H430" i="8"/>
  <c r="I272" i="8" a="1"/>
  <c r="I272" i="8"/>
  <c r="H272" i="8" a="1"/>
  <c r="H272" i="8"/>
  <c r="I453" i="8" a="1"/>
  <c r="I453" i="8"/>
  <c r="H453" i="8" a="1"/>
  <c r="H453" i="8"/>
  <c r="I201" i="8" a="1"/>
  <c r="I201" i="8"/>
  <c r="H201" i="8" a="1"/>
  <c r="H201" i="8"/>
  <c r="I290" i="8" a="1"/>
  <c r="I290" i="8"/>
  <c r="H290" i="8" a="1"/>
  <c r="H290" i="8"/>
  <c r="I84" i="8" a="1"/>
  <c r="I84" i="8"/>
  <c r="H84" i="8" a="1"/>
  <c r="H84" i="8"/>
  <c r="I122" i="8" a="1"/>
  <c r="I122" i="8"/>
  <c r="H122" i="8" a="1"/>
  <c r="H122" i="8"/>
  <c r="I92" i="8" a="1"/>
  <c r="I92" i="8"/>
  <c r="H92" i="8" a="1"/>
  <c r="H92" i="8"/>
  <c r="I434" i="8" a="1"/>
  <c r="I434" i="8"/>
  <c r="H434" i="8" a="1"/>
  <c r="H434" i="8"/>
  <c r="I474" i="8" a="1"/>
  <c r="I474" i="8"/>
  <c r="H474" i="8" a="1"/>
  <c r="H474" i="8"/>
  <c r="I367" i="8" a="1"/>
  <c r="I367" i="8"/>
  <c r="H367" i="8" a="1"/>
  <c r="H367" i="8"/>
  <c r="I198" i="8" a="1"/>
  <c r="I198" i="8"/>
  <c r="H198" i="8" a="1"/>
  <c r="H198" i="8"/>
  <c r="I257" i="8" a="1"/>
  <c r="I257" i="8"/>
  <c r="H257" i="8" a="1"/>
  <c r="H257" i="8"/>
  <c r="I254" i="8" a="1"/>
  <c r="I254" i="8"/>
  <c r="H254" i="8" a="1"/>
  <c r="H254" i="8"/>
  <c r="I27" i="8" a="1"/>
  <c r="I27" i="8"/>
  <c r="H27" i="8" a="1"/>
  <c r="H27" i="8"/>
  <c r="I332" i="8" a="1"/>
  <c r="I332" i="8"/>
  <c r="H332" i="8" a="1"/>
  <c r="H332" i="8"/>
  <c r="I229" i="8" a="1"/>
  <c r="I229" i="8"/>
  <c r="H229" i="8" a="1"/>
  <c r="H229" i="8"/>
  <c r="I263" i="8" a="1"/>
  <c r="I263" i="8"/>
  <c r="H263" i="8" a="1"/>
  <c r="H263" i="8"/>
  <c r="I223" i="8" a="1"/>
  <c r="I223" i="8"/>
  <c r="H223" i="8" a="1"/>
  <c r="H223" i="8"/>
  <c r="I176" i="8" a="1"/>
  <c r="I176" i="8"/>
  <c r="H176" i="8" a="1"/>
  <c r="H176" i="8"/>
  <c r="I413" i="8" a="1"/>
  <c r="I413" i="8"/>
  <c r="H413" i="8" a="1"/>
  <c r="H413" i="8"/>
  <c r="I431" i="8" a="1"/>
  <c r="I431" i="8"/>
  <c r="H431" i="8" a="1"/>
  <c r="H431" i="8"/>
  <c r="I44" i="8" a="1"/>
  <c r="I44" i="8"/>
  <c r="H44" i="8" a="1"/>
  <c r="H44" i="8"/>
  <c r="I172" i="8" a="1"/>
  <c r="I172" i="8"/>
  <c r="H172" i="8" a="1"/>
  <c r="H172" i="8"/>
  <c r="I275" i="8" a="1"/>
  <c r="I275" i="8"/>
  <c r="H275" i="8" a="1"/>
  <c r="H275" i="8"/>
  <c r="I454" i="8" a="1"/>
  <c r="I454" i="8"/>
  <c r="H454" i="8" a="1"/>
  <c r="H454" i="8"/>
  <c r="I353" i="8" a="1"/>
  <c r="I353" i="8"/>
  <c r="H353" i="8" a="1"/>
  <c r="H353" i="8"/>
  <c r="I296" i="8" a="1"/>
  <c r="I296" i="8"/>
  <c r="H296" i="8" a="1"/>
  <c r="H296" i="8"/>
  <c r="I408" i="8" a="1"/>
  <c r="I408" i="8"/>
  <c r="H408" i="8" a="1"/>
  <c r="H408" i="8"/>
  <c r="I222" i="8" a="1"/>
  <c r="I222" i="8"/>
  <c r="H222" i="8" a="1"/>
  <c r="H222" i="8"/>
  <c r="I358" i="8" a="1"/>
  <c r="I358" i="8"/>
  <c r="H358" i="8" a="1"/>
  <c r="H358" i="8"/>
  <c r="I266" i="8" a="1"/>
  <c r="I266" i="8"/>
  <c r="H266" i="8" a="1"/>
  <c r="H266" i="8"/>
  <c r="I354" i="8" a="1"/>
  <c r="I354" i="8"/>
  <c r="H354" i="8" a="1"/>
  <c r="H354" i="8"/>
  <c r="I180" i="8" a="1"/>
  <c r="I180" i="8"/>
  <c r="H180" i="8" a="1"/>
  <c r="H180" i="8"/>
  <c r="I178" i="8" a="1"/>
  <c r="I178" i="8"/>
  <c r="H178" i="8" a="1"/>
  <c r="H178" i="8"/>
  <c r="I498" i="8" a="1"/>
  <c r="I498" i="8"/>
  <c r="H498" i="8" a="1"/>
  <c r="H498" i="8"/>
  <c r="I371" i="8" a="1"/>
  <c r="I371" i="8"/>
  <c r="H371" i="8" a="1"/>
  <c r="H371" i="8"/>
  <c r="I305" i="8" a="1"/>
  <c r="I305" i="8"/>
  <c r="H305" i="8" a="1"/>
  <c r="H305" i="8"/>
  <c r="I100" i="8" a="1"/>
  <c r="I100" i="8"/>
  <c r="H100" i="8" a="1"/>
  <c r="H100" i="8"/>
  <c r="I443" i="8" a="1"/>
  <c r="I443" i="8"/>
  <c r="H443" i="8" a="1"/>
  <c r="H443" i="8"/>
  <c r="I164" i="8" a="1"/>
  <c r="I164" i="8"/>
  <c r="H164" i="8" a="1"/>
  <c r="H164" i="8"/>
  <c r="I66" i="8" a="1"/>
  <c r="I66" i="8"/>
  <c r="H66" i="8" a="1"/>
  <c r="H66" i="8"/>
  <c r="I111" i="8" a="1"/>
  <c r="I111" i="8"/>
  <c r="H111" i="8" a="1"/>
  <c r="H111" i="8"/>
  <c r="I181" i="8" a="1"/>
  <c r="I181" i="8"/>
  <c r="H181" i="8" a="1"/>
  <c r="H181" i="8"/>
  <c r="I310" i="8" a="1"/>
  <c r="I310" i="8"/>
  <c r="H310" i="8" a="1"/>
  <c r="H310" i="8"/>
  <c r="I392" i="8" a="1"/>
  <c r="I392" i="8"/>
  <c r="H392" i="8" a="1"/>
  <c r="H392" i="8"/>
  <c r="I462" i="8" a="1"/>
  <c r="I462" i="8"/>
  <c r="H462" i="8" a="1"/>
  <c r="H462" i="8"/>
  <c r="I264" i="8" a="1"/>
  <c r="I264" i="8"/>
  <c r="H264" i="8" a="1"/>
  <c r="H264" i="8"/>
  <c r="I269" i="8" a="1"/>
  <c r="I269" i="8"/>
  <c r="H269" i="8" a="1"/>
  <c r="H269" i="8"/>
  <c r="I258" i="8" a="1"/>
  <c r="I258" i="8"/>
  <c r="H258" i="8" a="1"/>
  <c r="H258" i="8"/>
  <c r="I182" i="8" a="1"/>
  <c r="I182" i="8"/>
  <c r="H182" i="8" a="1"/>
  <c r="H182" i="8"/>
  <c r="I98" i="8" a="1"/>
  <c r="I98" i="8"/>
  <c r="H98" i="8" a="1"/>
  <c r="H98" i="8"/>
  <c r="I134" i="8" a="1"/>
  <c r="I134" i="8"/>
  <c r="H134" i="8" a="1"/>
  <c r="H134" i="8"/>
  <c r="I186" i="8" a="1"/>
  <c r="I186" i="8"/>
  <c r="H186" i="8" a="1"/>
  <c r="H186" i="8"/>
  <c r="I105" i="8" a="1"/>
  <c r="I105" i="8"/>
  <c r="H105" i="8" a="1"/>
  <c r="H105" i="8"/>
  <c r="I246" i="8" a="1"/>
  <c r="I246" i="8"/>
  <c r="H246" i="8" a="1"/>
  <c r="H246" i="8"/>
  <c r="I109" i="8" a="1"/>
  <c r="I109" i="8"/>
  <c r="H109" i="8" a="1"/>
  <c r="H109" i="8"/>
  <c r="I13" i="8" a="1"/>
  <c r="I13" i="8"/>
  <c r="H13" i="8" a="1"/>
  <c r="H13" i="8"/>
  <c r="I196" i="8" a="1"/>
  <c r="I196" i="8"/>
  <c r="H196" i="8" a="1"/>
  <c r="H196" i="8"/>
  <c r="I209" i="8" a="1"/>
  <c r="I209" i="8"/>
  <c r="H209" i="8" a="1"/>
  <c r="H209" i="8"/>
  <c r="I54" i="8" a="1"/>
  <c r="I54" i="8"/>
  <c r="H54" i="8" a="1"/>
  <c r="H54" i="8"/>
  <c r="A1" i="8"/>
  <c r="I385" i="8" a="1"/>
  <c r="I385" i="8"/>
  <c r="H385" i="8" a="1"/>
  <c r="H385" i="8"/>
  <c r="I319" i="8" a="1"/>
  <c r="I319" i="8"/>
  <c r="H319" i="8" a="1"/>
  <c r="H319" i="8"/>
  <c r="I414" i="8" a="1"/>
  <c r="I414" i="8"/>
  <c r="H414" i="8" a="1"/>
  <c r="H414" i="8"/>
  <c r="I335" i="8" a="1"/>
  <c r="I335" i="8"/>
  <c r="H335" i="8" a="1"/>
  <c r="H335" i="8"/>
  <c r="I31" i="8" a="1"/>
  <c r="I31" i="8"/>
  <c r="H31" i="8" a="1"/>
  <c r="H31" i="8"/>
  <c r="I144" i="8" a="1"/>
  <c r="I144" i="8"/>
  <c r="H144" i="8" a="1"/>
  <c r="H144" i="8"/>
  <c r="I9" i="8" a="1"/>
  <c r="I9" i="8"/>
  <c r="H9" i="8" a="1"/>
  <c r="H9" i="8"/>
  <c r="I388" i="8" a="1"/>
  <c r="I388" i="8"/>
  <c r="H388" i="8" a="1"/>
  <c r="H388" i="8"/>
  <c r="I473" i="8" a="1"/>
  <c r="I473" i="8"/>
  <c r="H473" i="8" a="1"/>
  <c r="H473" i="8"/>
  <c r="I231" i="8" a="1"/>
  <c r="I231" i="8"/>
  <c r="H231" i="8" a="1"/>
  <c r="H231" i="8"/>
  <c r="E6" i="12" a="1"/>
  <c r="E6" i="12"/>
  <c r="E11" i="12" a="1"/>
  <c r="E11" i="12"/>
  <c r="E4" i="12" a="1"/>
  <c r="E4" i="12"/>
  <c r="E9" i="12" a="1"/>
  <c r="E9" i="12"/>
  <c r="E13" i="12" a="1"/>
  <c r="E13" i="12"/>
  <c r="E5" i="12" a="1"/>
  <c r="E5" i="12"/>
  <c r="E7" i="12" a="1"/>
  <c r="E7" i="12"/>
  <c r="E3" i="12" a="1"/>
  <c r="E3" i="12"/>
  <c r="E10" i="12" a="1"/>
  <c r="E10" i="12"/>
  <c r="E12" i="12" a="1"/>
  <c r="E12" i="12"/>
  <c r="I339" i="8" a="1"/>
  <c r="I339" i="8"/>
  <c r="H339" i="8" a="1"/>
  <c r="H339" i="8"/>
  <c r="I213" i="8" a="1"/>
  <c r="I213" i="8"/>
  <c r="H213" i="8" a="1"/>
  <c r="H213" i="8"/>
  <c r="I295" i="8" a="1"/>
  <c r="I295" i="8"/>
  <c r="H295" i="8" a="1"/>
  <c r="H295" i="8"/>
  <c r="I110" i="8" a="1"/>
  <c r="I110" i="8"/>
  <c r="H110" i="8" a="1"/>
  <c r="H110" i="8"/>
  <c r="I285" i="8" a="1"/>
  <c r="I285" i="8"/>
  <c r="H285" i="8" a="1"/>
  <c r="H285" i="8"/>
  <c r="I11" i="8" a="1"/>
  <c r="I11" i="8"/>
  <c r="H11" i="8" a="1"/>
  <c r="H11" i="8"/>
  <c r="I397" i="8" a="1"/>
  <c r="I397" i="8"/>
  <c r="H397" i="8" a="1"/>
  <c r="H397" i="8"/>
  <c r="I398" i="8" a="1"/>
  <c r="I398" i="8"/>
  <c r="H398" i="8" a="1"/>
  <c r="H398" i="8"/>
  <c r="I160" i="8" a="1"/>
  <c r="I160" i="8"/>
  <c r="H160" i="8" a="1"/>
  <c r="H160" i="8"/>
  <c r="I472" i="8" a="1"/>
  <c r="I472" i="8"/>
  <c r="H472" i="8" a="1"/>
  <c r="H472" i="8"/>
  <c r="I38" i="8" a="1"/>
  <c r="I38" i="8"/>
  <c r="H38" i="8" a="1"/>
  <c r="H38" i="8"/>
  <c r="I129" i="8" a="1"/>
  <c r="I129" i="8"/>
  <c r="H129" i="8" a="1"/>
  <c r="H129" i="8"/>
  <c r="I457" i="8" a="1"/>
  <c r="I457" i="8"/>
  <c r="H457" i="8" a="1"/>
  <c r="H457" i="8"/>
  <c r="I493" i="8" a="1"/>
  <c r="I493" i="8"/>
  <c r="H493" i="8" a="1"/>
  <c r="H493" i="8"/>
  <c r="I191" i="8" a="1"/>
  <c r="I191" i="8"/>
  <c r="H191" i="8" a="1"/>
  <c r="H191" i="8"/>
  <c r="I326" i="8" a="1"/>
  <c r="I326" i="8"/>
  <c r="H326" i="8" a="1"/>
  <c r="H326" i="8"/>
  <c r="I376" i="8" a="1"/>
  <c r="I376" i="8"/>
  <c r="H376" i="8" a="1"/>
  <c r="H376" i="8"/>
  <c r="I386" i="8" a="1"/>
  <c r="I386" i="8"/>
  <c r="H386" i="8" a="1"/>
  <c r="H386" i="8"/>
  <c r="I426" i="8" a="1"/>
  <c r="I426" i="8"/>
  <c r="H426" i="8" a="1"/>
  <c r="H426" i="8"/>
  <c r="I478" i="8" a="1"/>
  <c r="I478" i="8"/>
  <c r="H478" i="8" a="1"/>
  <c r="H478" i="8"/>
  <c r="I26" i="8" a="1"/>
  <c r="I26" i="8"/>
  <c r="H26" i="8" a="1"/>
  <c r="H26" i="8"/>
  <c r="I391" i="8" a="1"/>
  <c r="I391" i="8"/>
  <c r="H391" i="8" a="1"/>
  <c r="H391" i="8"/>
  <c r="I168" i="8" a="1"/>
  <c r="I168" i="8"/>
  <c r="H168" i="8" a="1"/>
  <c r="H168" i="8"/>
  <c r="I217" i="8" a="1"/>
  <c r="I217" i="8"/>
  <c r="H217" i="8" a="1"/>
  <c r="H217" i="8"/>
  <c r="I260" i="8" a="1"/>
  <c r="I260" i="8"/>
  <c r="H260" i="8" a="1"/>
  <c r="H260" i="8"/>
  <c r="I366" i="8" a="1"/>
  <c r="I366" i="8"/>
  <c r="H366" i="8" a="1"/>
  <c r="H366" i="8"/>
  <c r="I469" i="8" a="1"/>
  <c r="I469" i="8"/>
  <c r="H469" i="8" a="1"/>
  <c r="H469" i="8"/>
  <c r="I170" i="8" a="1"/>
  <c r="I170" i="8"/>
  <c r="H170" i="8" a="1"/>
  <c r="H170" i="8"/>
  <c r="I489" i="8" a="1"/>
  <c r="I489" i="8"/>
  <c r="H489" i="8" a="1"/>
  <c r="H489" i="8"/>
  <c r="I200" i="8" a="1"/>
  <c r="I200" i="8"/>
  <c r="H200" i="8" a="1"/>
  <c r="H200" i="8"/>
  <c r="I477" i="8" a="1"/>
  <c r="I477" i="8"/>
  <c r="H477" i="8" a="1"/>
  <c r="H477" i="8"/>
  <c r="I130" i="8" a="1"/>
  <c r="I130" i="8"/>
  <c r="H130" i="8" a="1"/>
  <c r="H130" i="8"/>
  <c r="I51" i="8" a="1"/>
  <c r="I51" i="8"/>
  <c r="H51" i="8" a="1"/>
  <c r="H51" i="8"/>
  <c r="I455" i="8" a="1"/>
  <c r="I455" i="8"/>
  <c r="H455" i="8" a="1"/>
  <c r="H455" i="8"/>
  <c r="I39" i="8" a="1"/>
  <c r="I39" i="8"/>
  <c r="H39" i="8" a="1"/>
  <c r="H39" i="8"/>
  <c r="I449" i="8" a="1"/>
  <c r="I449" i="8"/>
  <c r="H449" i="8" a="1"/>
  <c r="H449" i="8"/>
  <c r="I139" i="8" a="1"/>
  <c r="I139" i="8"/>
  <c r="H139" i="8" a="1"/>
  <c r="H139" i="8"/>
  <c r="I314" i="8" a="1"/>
  <c r="I314" i="8"/>
  <c r="H314" i="8" a="1"/>
  <c r="H314" i="8"/>
  <c r="I131" i="8" a="1"/>
  <c r="I131" i="8"/>
  <c r="H131" i="8" a="1"/>
  <c r="H131" i="8"/>
  <c r="I278" i="8" a="1"/>
  <c r="I278" i="8"/>
  <c r="H278" i="8" a="1"/>
  <c r="H278" i="8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7" i="7" a="1"/>
  <c r="G7" i="7"/>
  <c r="G3" i="7" a="1"/>
  <c r="G3" i="7"/>
  <c r="G19" i="7" a="1"/>
  <c r="G19" i="7"/>
  <c r="I5" i="7" a="1"/>
  <c r="I5" i="7"/>
  <c r="G14" i="7" a="1"/>
  <c r="G14" i="7"/>
  <c r="H19" i="7" a="1"/>
  <c r="H19" i="7"/>
  <c r="G21" i="7" a="1"/>
  <c r="G21" i="7"/>
  <c r="I12" i="7" a="1"/>
  <c r="I12" i="7"/>
  <c r="H3" i="7" a="1"/>
  <c r="H3" i="7"/>
  <c r="G6" i="7" a="1"/>
  <c r="G6" i="7"/>
  <c r="H7" i="7" a="1"/>
  <c r="H7" i="7"/>
  <c r="G8" i="7" a="1"/>
  <c r="G8" i="7"/>
  <c r="I6" i="7" a="1"/>
  <c r="I6" i="7"/>
  <c r="G12" i="7" a="1"/>
  <c r="G12" i="7"/>
  <c r="I8" i="7" a="1"/>
  <c r="I8" i="7"/>
  <c r="I18" i="7" a="1"/>
  <c r="I18" i="7"/>
  <c r="H21" i="7" a="1"/>
  <c r="H21" i="7"/>
  <c r="H18" i="7" a="1"/>
  <c r="H18" i="7"/>
  <c r="G5" i="7" a="1"/>
  <c r="G5" i="7"/>
  <c r="I19" i="7" a="1"/>
  <c r="I19" i="7"/>
  <c r="H8" i="7" a="1"/>
  <c r="H8" i="7"/>
  <c r="I141" i="8" a="1"/>
  <c r="I141" i="8"/>
  <c r="H141" i="8" a="1"/>
  <c r="H141" i="8"/>
  <c r="I425" i="8" a="1"/>
  <c r="I425" i="8"/>
  <c r="H425" i="8" a="1"/>
  <c r="H425" i="8"/>
  <c r="I322" i="8" a="1"/>
  <c r="I322" i="8"/>
  <c r="H322" i="8" a="1"/>
  <c r="H322" i="8"/>
  <c r="I494" i="8" a="1"/>
  <c r="I494" i="8"/>
  <c r="H494" i="8" a="1"/>
  <c r="H494" i="8"/>
  <c r="I380" i="8" a="1"/>
  <c r="I380" i="8"/>
  <c r="H380" i="8" a="1"/>
  <c r="H380" i="8"/>
  <c r="I60" i="8" a="1"/>
  <c r="I60" i="8"/>
  <c r="H60" i="8" a="1"/>
  <c r="H60" i="8"/>
  <c r="I405" i="8" a="1"/>
  <c r="I405" i="8"/>
  <c r="H405" i="8" a="1"/>
  <c r="H405" i="8"/>
  <c r="I68" i="8" a="1"/>
  <c r="I68" i="8"/>
  <c r="H68" i="8" a="1"/>
  <c r="H68" i="8"/>
  <c r="I206" i="8" a="1"/>
  <c r="I206" i="8"/>
  <c r="H206" i="8" a="1"/>
  <c r="H206" i="8"/>
  <c r="I58" i="8" a="1"/>
  <c r="I58" i="8"/>
  <c r="H58" i="8" a="1"/>
  <c r="H58" i="8"/>
  <c r="I318" i="8" a="1"/>
  <c r="I318" i="8"/>
  <c r="H318" i="8" a="1"/>
  <c r="H318" i="8"/>
  <c r="I49" i="8" a="1"/>
  <c r="I49" i="8"/>
  <c r="H49" i="8" a="1"/>
  <c r="H49" i="8"/>
  <c r="I355" i="8" a="1"/>
  <c r="I355" i="8"/>
  <c r="H355" i="8" a="1"/>
  <c r="H355" i="8"/>
  <c r="I47" i="8" a="1"/>
  <c r="I47" i="8"/>
  <c r="H47" i="8" a="1"/>
  <c r="H47" i="8"/>
  <c r="I500" i="8" a="1"/>
  <c r="I500" i="8"/>
  <c r="H500" i="8" a="1"/>
  <c r="H500" i="8"/>
  <c r="I279" i="8" a="1"/>
  <c r="I279" i="8"/>
  <c r="H279" i="8" a="1"/>
  <c r="H279" i="8"/>
  <c r="I16" i="8" a="1"/>
  <c r="I16" i="8"/>
  <c r="H16" i="8" a="1"/>
  <c r="H16" i="8"/>
  <c r="I148" i="8" a="1"/>
  <c r="I148" i="8"/>
  <c r="H148" i="8" a="1"/>
  <c r="H148" i="8"/>
  <c r="I232" i="8" a="1"/>
  <c r="I232" i="8"/>
  <c r="H232" i="8" a="1"/>
  <c r="H232" i="8"/>
  <c r="I349" i="8" a="1"/>
  <c r="I349" i="8"/>
  <c r="H349" i="8" a="1"/>
  <c r="H349" i="8"/>
  <c r="I34" i="8" a="1"/>
  <c r="I34" i="8"/>
  <c r="H34" i="8" a="1"/>
  <c r="H34" i="8"/>
  <c r="I45" i="8" a="1"/>
  <c r="I45" i="8"/>
  <c r="H45" i="8" a="1"/>
  <c r="H45" i="8"/>
  <c r="I444" i="8" a="1"/>
  <c r="I444" i="8"/>
  <c r="H444" i="8" a="1"/>
  <c r="H444" i="8"/>
  <c r="I484" i="8" a="1"/>
  <c r="I484" i="8"/>
  <c r="H484" i="8" a="1"/>
  <c r="H484" i="8"/>
  <c r="I344" i="8" a="1"/>
  <c r="I344" i="8"/>
  <c r="H344" i="8" a="1"/>
  <c r="H344" i="8"/>
  <c r="I192" i="8" a="1"/>
  <c r="I192" i="8"/>
  <c r="H192" i="8" a="1"/>
  <c r="H192" i="8"/>
  <c r="I5" i="8" a="1"/>
  <c r="I5" i="8"/>
  <c r="H5" i="8" a="1"/>
  <c r="H5" i="8"/>
  <c r="I458" i="8" a="1"/>
  <c r="I458" i="8"/>
  <c r="H458" i="8" a="1"/>
  <c r="H458" i="8"/>
  <c r="I270" i="8" a="1"/>
  <c r="I270" i="8"/>
  <c r="H270" i="8" a="1"/>
  <c r="H270" i="8"/>
  <c r="I215" i="8" a="1"/>
  <c r="I215" i="8"/>
  <c r="H215" i="8" a="1"/>
  <c r="H215" i="8"/>
  <c r="I19" i="8" a="1"/>
  <c r="I19" i="8"/>
  <c r="H19" i="8" a="1"/>
  <c r="H19" i="8"/>
  <c r="I87" i="8" a="1"/>
  <c r="I87" i="8"/>
  <c r="H87" i="8" a="1"/>
  <c r="H87" i="8"/>
  <c r="I409" i="8" a="1"/>
  <c r="I409" i="8"/>
  <c r="H409" i="8" a="1"/>
  <c r="H409" i="8"/>
  <c r="I37" i="8" a="1"/>
  <c r="I37" i="8"/>
  <c r="H37" i="8" a="1"/>
  <c r="H37" i="8"/>
  <c r="I334" i="8" a="1"/>
  <c r="I334" i="8"/>
  <c r="H334" i="8" a="1"/>
  <c r="H334" i="8"/>
  <c r="I218" i="8" a="1"/>
  <c r="I218" i="8"/>
  <c r="H218" i="8" a="1"/>
  <c r="H218" i="8"/>
  <c r="I80" i="8" a="1"/>
  <c r="I80" i="8"/>
  <c r="H80" i="8" a="1"/>
  <c r="H80" i="8"/>
  <c r="I433" i="8" a="1"/>
  <c r="I433" i="8"/>
  <c r="H433" i="8" a="1"/>
  <c r="H433" i="8"/>
  <c r="I2" i="8" a="1"/>
  <c r="I2" i="8"/>
  <c r="H2" i="8" a="1"/>
  <c r="H2" i="8"/>
  <c r="I204" i="8" a="1"/>
  <c r="I204" i="8"/>
  <c r="H204" i="8" a="1"/>
  <c r="H204" i="8"/>
  <c r="I404" i="8" a="1"/>
  <c r="I404" i="8"/>
  <c r="H404" i="8" a="1"/>
  <c r="H404" i="8"/>
  <c r="H9" i="7" a="1"/>
  <c r="H9" i="7"/>
  <c r="G9" i="12" a="1"/>
  <c r="G9" i="12"/>
  <c r="G22" i="7" a="1"/>
  <c r="G22" i="7"/>
  <c r="H4" i="7" a="1"/>
  <c r="H4" i="7"/>
  <c r="G13" i="7" a="1"/>
  <c r="G13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I17" i="7" a="1"/>
  <c r="I17" i="7"/>
  <c r="H13" i="7" a="1"/>
  <c r="H13" i="7"/>
  <c r="G4" i="7" a="1"/>
  <c r="G4" i="7"/>
  <c r="I15" i="7" a="1"/>
  <c r="I15" i="7"/>
  <c r="I10" i="7" a="1"/>
  <c r="I10" i="7"/>
  <c r="I11" i="7" a="1"/>
  <c r="I11" i="7"/>
  <c r="H10" i="7" a="1"/>
  <c r="H10" i="7"/>
  <c r="H9" i="12" a="1"/>
  <c r="H9" i="12"/>
  <c r="H22" i="7" a="1"/>
  <c r="H22" i="7"/>
  <c r="G17" i="7" a="1"/>
  <c r="G17" i="7"/>
  <c r="H17" i="7" a="1"/>
  <c r="H17" i="7"/>
  <c r="I2" i="7" a="1"/>
  <c r="I2" i="7"/>
  <c r="I4" i="7" a="1"/>
  <c r="I4" i="7"/>
  <c r="I9" i="7" a="1"/>
  <c r="I9" i="7"/>
  <c r="H15" i="7" a="1"/>
  <c r="H15" i="7"/>
  <c r="I13" i="7" a="1"/>
  <c r="I13" i="7"/>
  <c r="H20" i="7" a="1"/>
  <c r="H20" i="7"/>
  <c r="I22" i="7" a="1"/>
  <c r="I22" i="7"/>
  <c r="G10" i="7" a="1"/>
  <c r="G10" i="7"/>
  <c r="H11" i="7" a="1"/>
  <c r="H11" i="7"/>
  <c r="G20" i="7" a="1"/>
  <c r="G20" i="7"/>
  <c r="I337" i="8" a="1"/>
  <c r="I337" i="8"/>
  <c r="H337" i="8" a="1"/>
  <c r="H337" i="8"/>
  <c r="I488" i="8" a="1"/>
  <c r="I488" i="8"/>
  <c r="H488" i="8" a="1"/>
  <c r="H488" i="8"/>
  <c r="I121" i="8" a="1"/>
  <c r="I121" i="8"/>
  <c r="H121" i="8" a="1"/>
  <c r="H121" i="8"/>
  <c r="I104" i="8" a="1"/>
  <c r="I104" i="8"/>
  <c r="H104" i="8" a="1"/>
  <c r="H104" i="8"/>
  <c r="I412" i="8" a="1"/>
  <c r="I412" i="8"/>
  <c r="H412" i="8" a="1"/>
  <c r="H412" i="8"/>
  <c r="I357" i="8" a="1"/>
  <c r="I357" i="8"/>
  <c r="H357" i="8" a="1"/>
  <c r="H357" i="8"/>
  <c r="I492" i="8" a="1"/>
  <c r="I492" i="8"/>
  <c r="H492" i="8" a="1"/>
  <c r="H492" i="8"/>
  <c r="I435" i="8" a="1"/>
  <c r="I435" i="8"/>
  <c r="H435" i="8" a="1"/>
  <c r="H435" i="8"/>
  <c r="I503" i="8" a="1"/>
  <c r="I503" i="8"/>
  <c r="H503" i="8" a="1"/>
  <c r="H503" i="8"/>
  <c r="I21" i="8" a="1"/>
  <c r="I21" i="8"/>
  <c r="H21" i="8" a="1"/>
  <c r="H21" i="8"/>
  <c r="I240" i="8" a="1"/>
  <c r="I240" i="8"/>
  <c r="H240" i="8" a="1"/>
  <c r="H240" i="8"/>
  <c r="I346" i="8" a="1"/>
  <c r="I346" i="8"/>
  <c r="H346" i="8" a="1"/>
  <c r="H346" i="8"/>
  <c r="I138" i="8" a="1"/>
  <c r="I138" i="8"/>
  <c r="H138" i="8" a="1"/>
  <c r="H138" i="8"/>
  <c r="I485" i="8" a="1"/>
  <c r="I485" i="8"/>
  <c r="H485" i="8" a="1"/>
  <c r="H485" i="8"/>
  <c r="I273" i="8" a="1"/>
  <c r="I273" i="8"/>
  <c r="H273" i="8" a="1"/>
  <c r="H273" i="8"/>
  <c r="I450" i="8" a="1"/>
  <c r="I450" i="8"/>
  <c r="H450" i="8" a="1"/>
  <c r="H450" i="8"/>
  <c r="I187" i="8" a="1"/>
  <c r="I187" i="8"/>
  <c r="H187" i="8" a="1"/>
  <c r="H187" i="8"/>
  <c r="I120" i="8" a="1"/>
  <c r="I120" i="8"/>
  <c r="H120" i="8" a="1"/>
  <c r="H120" i="8"/>
  <c r="I46" i="8" a="1"/>
  <c r="I46" i="8"/>
  <c r="H46" i="8" a="1"/>
  <c r="H46" i="8"/>
  <c r="I497" i="8" a="1"/>
  <c r="I497" i="8"/>
  <c r="H497" i="8" a="1"/>
  <c r="H497" i="8"/>
  <c r="I70" i="8" a="1"/>
  <c r="I70" i="8"/>
  <c r="H70" i="8" a="1"/>
  <c r="H70" i="8"/>
  <c r="I81" i="8" a="1"/>
  <c r="I81" i="8"/>
  <c r="H81" i="8" a="1"/>
  <c r="H81" i="8"/>
  <c r="I101" i="8" a="1"/>
  <c r="I101" i="8"/>
  <c r="H101" i="8" a="1"/>
  <c r="H101" i="8"/>
  <c r="I219" i="8" a="1"/>
  <c r="I219" i="8"/>
  <c r="H219" i="8" a="1"/>
  <c r="H219" i="8"/>
  <c r="I14" i="8" a="1"/>
  <c r="I14" i="8"/>
  <c r="H14" i="8" a="1"/>
  <c r="H14" i="8"/>
  <c r="I112" i="8" a="1"/>
  <c r="I112" i="8"/>
  <c r="H112" i="8" a="1"/>
  <c r="H112" i="8"/>
  <c r="I133" i="8" a="1"/>
  <c r="I133" i="8"/>
  <c r="H133" i="8" a="1"/>
  <c r="H133" i="8"/>
  <c r="I271" i="8" a="1"/>
  <c r="I271" i="8"/>
  <c r="H271" i="8" a="1"/>
  <c r="H271" i="8"/>
  <c r="I445" i="8" a="1"/>
  <c r="I445" i="8"/>
  <c r="H445" i="8" a="1"/>
  <c r="H445" i="8"/>
  <c r="I90" i="8" a="1"/>
  <c r="I90" i="8"/>
  <c r="H90" i="8" a="1"/>
  <c r="H90" i="8"/>
  <c r="I467" i="8" a="1"/>
  <c r="I467" i="8"/>
  <c r="H467" i="8" a="1"/>
  <c r="H467" i="8"/>
  <c r="I171" i="8" a="1"/>
  <c r="I171" i="8"/>
  <c r="H171" i="8" a="1"/>
  <c r="H171" i="8"/>
  <c r="I15" i="8" a="1"/>
  <c r="I15" i="8"/>
  <c r="H15" i="8" a="1"/>
  <c r="H15" i="8"/>
  <c r="I399" i="8" a="1"/>
  <c r="I399" i="8"/>
  <c r="H399" i="8" a="1"/>
  <c r="H399" i="8"/>
  <c r="I468" i="8" a="1"/>
  <c r="I468" i="8"/>
  <c r="H468" i="8" a="1"/>
  <c r="H468" i="8"/>
  <c r="I331" i="8" a="1"/>
  <c r="I331" i="8"/>
  <c r="H331" i="8" a="1"/>
  <c r="H331" i="8"/>
  <c r="I311" i="8" a="1"/>
  <c r="I311" i="8"/>
  <c r="H311" i="8" a="1"/>
  <c r="H311" i="8"/>
  <c r="I274" i="8" a="1"/>
  <c r="I274" i="8"/>
  <c r="H274" i="8" a="1"/>
  <c r="H274" i="8"/>
  <c r="I255" i="8" a="1"/>
  <c r="I255" i="8"/>
  <c r="H255" i="8" a="1"/>
  <c r="H255" i="8"/>
  <c r="I446" i="8" a="1"/>
  <c r="I446" i="8"/>
  <c r="H446" i="8" a="1"/>
  <c r="H446" i="8"/>
  <c r="C9" i="12" a="1"/>
  <c r="C9" i="12"/>
  <c r="C12" i="12" a="1"/>
  <c r="C12" i="12"/>
  <c r="D10" i="12" a="1"/>
  <c r="D10" i="12"/>
  <c r="D6" i="12" a="1"/>
  <c r="D6" i="12"/>
  <c r="C3" i="12" a="1"/>
  <c r="C3" i="12"/>
  <c r="C4" i="12" a="1"/>
  <c r="C4" i="12"/>
  <c r="C5" i="12" a="1"/>
  <c r="C5" i="12"/>
  <c r="C7" i="12" a="1"/>
  <c r="C7" i="12"/>
  <c r="C8" i="12" a="1"/>
  <c r="C8" i="12"/>
  <c r="C2" i="12" a="1"/>
  <c r="C2" i="12"/>
  <c r="C10" i="12" a="1"/>
  <c r="C10" i="12"/>
  <c r="C11" i="12" a="1"/>
  <c r="C11" i="12"/>
  <c r="C13" i="12" a="1"/>
  <c r="C13" i="12"/>
  <c r="C6" i="12" a="1"/>
  <c r="C6" i="12"/>
  <c r="I321" i="8" a="1"/>
  <c r="I321" i="8"/>
  <c r="H321" i="8" a="1"/>
  <c r="H321" i="8"/>
  <c r="I487" i="8" a="1"/>
  <c r="I487" i="8"/>
  <c r="H487" i="8" a="1"/>
  <c r="H487" i="8"/>
  <c r="I411" i="8" a="1"/>
  <c r="I411" i="8"/>
  <c r="H411" i="8" a="1"/>
  <c r="H411" i="8"/>
  <c r="I67" i="8" a="1"/>
  <c r="I67" i="8"/>
  <c r="H67" i="8" a="1"/>
  <c r="H67" i="8"/>
  <c r="I143" i="8" a="1"/>
  <c r="I143" i="8"/>
  <c r="H143" i="8" a="1"/>
  <c r="H143" i="8"/>
  <c r="I304" i="8" a="1"/>
  <c r="I304" i="8"/>
  <c r="H304" i="8" a="1"/>
  <c r="H304" i="8"/>
  <c r="I73" i="8" a="1"/>
  <c r="I73" i="8"/>
  <c r="H73" i="8" a="1"/>
  <c r="H73" i="8"/>
  <c r="I197" i="8" a="1"/>
  <c r="I197" i="8"/>
  <c r="H197" i="8" a="1"/>
  <c r="H197" i="8"/>
  <c r="I127" i="8" a="1"/>
  <c r="I127" i="8"/>
  <c r="H127" i="8" a="1"/>
  <c r="H127" i="8"/>
  <c r="I78" i="8" a="1"/>
  <c r="I78" i="8"/>
  <c r="H78" i="8" a="1"/>
  <c r="H78" i="8"/>
  <c r="I359" i="8" a="1"/>
  <c r="I359" i="8"/>
  <c r="H359" i="8" a="1"/>
  <c r="H359" i="8"/>
  <c r="I471" i="8" a="1"/>
  <c r="I471" i="8"/>
  <c r="H471" i="8" a="1"/>
  <c r="H471" i="8"/>
  <c r="I286" i="8" a="1"/>
  <c r="I286" i="8"/>
  <c r="H286" i="8" a="1"/>
  <c r="H286" i="8"/>
  <c r="I459" i="8" a="1"/>
  <c r="I459" i="8"/>
  <c r="H459" i="8" a="1"/>
  <c r="H459" i="8"/>
  <c r="I95" i="8" a="1"/>
  <c r="I95" i="8"/>
  <c r="H95" i="8" a="1"/>
  <c r="H95" i="8"/>
  <c r="I309" i="8" a="1"/>
  <c r="I309" i="8"/>
  <c r="H309" i="8" a="1"/>
  <c r="H309" i="8"/>
  <c r="I207" i="8" a="1"/>
  <c r="I207" i="8"/>
  <c r="H207" i="8" a="1"/>
  <c r="H207" i="8"/>
  <c r="I154" i="8" a="1"/>
  <c r="I154" i="8"/>
  <c r="H154" i="8" a="1"/>
  <c r="H154" i="8"/>
  <c r="I83" i="8" a="1"/>
  <c r="I83" i="8"/>
  <c r="H83" i="8" a="1"/>
  <c r="H83" i="8"/>
  <c r="I320" i="8" a="1"/>
  <c r="I320" i="8"/>
  <c r="H320" i="8" a="1"/>
  <c r="H320" i="8"/>
  <c r="I153" i="8" a="1"/>
  <c r="I153" i="8"/>
  <c r="H153" i="8" a="1"/>
  <c r="H153" i="8"/>
  <c r="I375" i="8" a="1"/>
  <c r="I375" i="8"/>
  <c r="H375" i="8" a="1"/>
  <c r="H375" i="8"/>
  <c r="I132" i="8" a="1"/>
  <c r="I132" i="8"/>
  <c r="H132" i="8" a="1"/>
  <c r="H132" i="8"/>
  <c r="I313" i="8" a="1"/>
  <c r="I313" i="8"/>
  <c r="H313" i="8" a="1"/>
  <c r="H313" i="8"/>
  <c r="I140" i="8" a="1"/>
  <c r="I140" i="8"/>
  <c r="H140" i="8" a="1"/>
  <c r="H140" i="8"/>
  <c r="I3" i="8" a="1"/>
  <c r="I3" i="8"/>
  <c r="H3" i="8" a="1"/>
  <c r="H3" i="8"/>
  <c r="I308" i="8" a="1"/>
  <c r="I308" i="8"/>
  <c r="H308" i="8" a="1"/>
  <c r="H308" i="8"/>
  <c r="I189" i="8" a="1"/>
  <c r="I189" i="8"/>
  <c r="H189" i="8" a="1"/>
  <c r="H189" i="8"/>
  <c r="I387" i="8" a="1"/>
  <c r="I387" i="8"/>
  <c r="H387" i="8" a="1"/>
  <c r="H387" i="8"/>
  <c r="I55" i="8" a="1"/>
  <c r="I55" i="8"/>
  <c r="H55" i="8" a="1"/>
  <c r="H55" i="8"/>
  <c r="I323" i="8" a="1"/>
  <c r="I323" i="8"/>
  <c r="H323" i="8" a="1"/>
  <c r="H323" i="8"/>
  <c r="I368" i="8" a="1"/>
  <c r="I368" i="8"/>
  <c r="H368" i="8" a="1"/>
  <c r="H368" i="8"/>
  <c r="I225" i="8" a="1"/>
  <c r="I225" i="8"/>
  <c r="H225" i="8" a="1"/>
  <c r="H225" i="8"/>
  <c r="I491" i="8" a="1"/>
  <c r="I491" i="8"/>
  <c r="H491" i="8" a="1"/>
  <c r="H491" i="8"/>
  <c r="I117" i="8" a="1"/>
  <c r="I117" i="8"/>
  <c r="H117" i="8" a="1"/>
  <c r="H117" i="8"/>
  <c r="I234" i="8" a="1"/>
  <c r="I234" i="8"/>
  <c r="H234" i="8" a="1"/>
  <c r="H234" i="8"/>
  <c r="I277" i="8" a="1"/>
  <c r="I277" i="8"/>
  <c r="H277" i="8" a="1"/>
  <c r="H277" i="8"/>
  <c r="I161" i="8" a="1"/>
  <c r="I161" i="8"/>
  <c r="H161" i="8" a="1"/>
  <c r="H161" i="8"/>
  <c r="I316" i="8" a="1"/>
  <c r="I316" i="8"/>
  <c r="H316" i="8" a="1"/>
  <c r="H316" i="8"/>
  <c r="I17" i="8" a="1"/>
  <c r="I17" i="8"/>
  <c r="H17" i="8" a="1"/>
  <c r="H17" i="8"/>
  <c r="I394" i="8" a="1"/>
  <c r="I394" i="8"/>
  <c r="H394" i="8" a="1"/>
  <c r="H394" i="8"/>
  <c r="I364" i="8" a="1"/>
  <c r="I364" i="8"/>
  <c r="H364" i="8" a="1"/>
  <c r="H364" i="8"/>
  <c r="I91" i="8" a="1"/>
  <c r="I91" i="8"/>
  <c r="H91" i="8" a="1"/>
  <c r="H91" i="8"/>
  <c r="I150" i="8" a="1"/>
  <c r="I150" i="8"/>
  <c r="H150" i="8" a="1"/>
  <c r="H150" i="8"/>
  <c r="I169" i="8" a="1"/>
  <c r="I169" i="8"/>
  <c r="H169" i="8" a="1"/>
  <c r="H169" i="8"/>
  <c r="I208" i="8" a="1"/>
  <c r="I208" i="8"/>
  <c r="H208" i="8" a="1"/>
  <c r="H208" i="8"/>
  <c r="I18" i="8" a="1"/>
  <c r="I18" i="8"/>
  <c r="H18" i="8" a="1"/>
  <c r="H18" i="8"/>
  <c r="I210" i="8" a="1"/>
  <c r="I210" i="8"/>
  <c r="H210" i="8" a="1"/>
  <c r="H210" i="8"/>
  <c r="I252" i="8" a="1"/>
  <c r="I252" i="8"/>
  <c r="H252" i="8" a="1"/>
  <c r="H252" i="8"/>
  <c r="I203" i="8" a="1"/>
  <c r="I203" i="8"/>
  <c r="H203" i="8" a="1"/>
  <c r="H203" i="8"/>
  <c r="I151" i="8" a="1"/>
  <c r="I151" i="8"/>
  <c r="H151" i="8" a="1"/>
  <c r="H151" i="8"/>
  <c r="I377" i="8" a="1"/>
  <c r="I377" i="8"/>
  <c r="H377" i="8" a="1"/>
  <c r="H377" i="8"/>
  <c r="I79" i="8" a="1"/>
  <c r="I79" i="8"/>
  <c r="H79" i="8" a="1"/>
  <c r="H79" i="8"/>
  <c r="I315" i="8" a="1"/>
  <c r="I315" i="8"/>
  <c r="H315" i="8" a="1"/>
  <c r="H315" i="8"/>
  <c r="I284" i="8" a="1"/>
  <c r="I284" i="8"/>
  <c r="H284" i="8" a="1"/>
  <c r="H284" i="8"/>
  <c r="I465" i="8" a="1"/>
  <c r="I465" i="8"/>
  <c r="H465" i="8" a="1"/>
  <c r="H465" i="8"/>
  <c r="I302" i="8" a="1"/>
  <c r="I302" i="8"/>
  <c r="H302" i="8" a="1"/>
  <c r="H302" i="8"/>
  <c r="I4" i="8" a="1"/>
  <c r="I4" i="8"/>
  <c r="H4" i="8" a="1"/>
  <c r="H4" i="8"/>
  <c r="I64" i="8" a="1"/>
  <c r="I64" i="8"/>
  <c r="H64" i="8" a="1"/>
  <c r="H64" i="8"/>
  <c r="I396" i="8" a="1"/>
  <c r="I396" i="8"/>
  <c r="H396" i="8" a="1"/>
  <c r="H396" i="8"/>
  <c r="I282" i="8" a="1"/>
  <c r="I282" i="8"/>
  <c r="H282" i="8" a="1"/>
  <c r="H282" i="8"/>
  <c r="I220" i="8" a="1"/>
  <c r="I220" i="8"/>
  <c r="H220" i="8" a="1"/>
  <c r="H220" i="8"/>
  <c r="I184" i="8" a="1"/>
  <c r="I184" i="8"/>
  <c r="H184" i="8" a="1"/>
  <c r="H184" i="8"/>
  <c r="I179" i="8" a="1"/>
  <c r="I179" i="8"/>
  <c r="H179" i="8" a="1"/>
  <c r="H179" i="8"/>
  <c r="I145" i="8" a="1"/>
  <c r="I145" i="8"/>
  <c r="H145" i="8" a="1"/>
  <c r="H145" i="8"/>
  <c r="I118" i="8" a="1"/>
  <c r="I118" i="8"/>
  <c r="H118" i="8" a="1"/>
  <c r="H118" i="8"/>
  <c r="I94" i="8" a="1"/>
  <c r="I94" i="8"/>
  <c r="H94" i="8" a="1"/>
  <c r="H94" i="8"/>
  <c r="I393" i="8" a="1"/>
  <c r="I393" i="8"/>
  <c r="H393" i="8" a="1"/>
  <c r="H393" i="8"/>
  <c r="I236" i="8" a="1"/>
  <c r="I236" i="8"/>
  <c r="H236" i="8" a="1"/>
  <c r="H236" i="8"/>
  <c r="I48" i="8" a="1"/>
  <c r="I48" i="8"/>
  <c r="H48" i="8" a="1"/>
  <c r="H48" i="8"/>
  <c r="I267" i="8" a="1"/>
  <c r="I267" i="8"/>
  <c r="H267" i="8" a="1"/>
  <c r="H267" i="8"/>
  <c r="I50" i="8" a="1"/>
  <c r="I50" i="8"/>
  <c r="H50" i="8" a="1"/>
  <c r="H50" i="8"/>
  <c r="I423" i="8" a="1"/>
  <c r="I423" i="8"/>
  <c r="H423" i="8" a="1"/>
  <c r="H423" i="8"/>
  <c r="I470" i="8" a="1"/>
  <c r="I470" i="8"/>
  <c r="H470" i="8" a="1"/>
  <c r="H470" i="8"/>
  <c r="I428" i="8" a="1"/>
  <c r="I428" i="8"/>
  <c r="H428" i="8" a="1"/>
  <c r="H428" i="8"/>
  <c r="I249" i="8" a="1"/>
  <c r="I249" i="8"/>
  <c r="H249" i="8" a="1"/>
  <c r="H249" i="8"/>
  <c r="I265" i="8" a="1"/>
  <c r="I265" i="8"/>
  <c r="H265" i="8" a="1"/>
  <c r="H265" i="8"/>
  <c r="I291" i="8" a="1"/>
  <c r="I291" i="8"/>
  <c r="H291" i="8" a="1"/>
  <c r="H291" i="8"/>
  <c r="I502" i="8" a="1"/>
  <c r="I502" i="8"/>
  <c r="H502" i="8" a="1"/>
  <c r="H502" i="8"/>
  <c r="I381" i="8" a="1"/>
  <c r="I381" i="8"/>
  <c r="H381" i="8" a="1"/>
  <c r="H381" i="8"/>
  <c r="I283" i="8" a="1"/>
  <c r="I283" i="8"/>
  <c r="H283" i="8" a="1"/>
  <c r="H283" i="8"/>
  <c r="F11" i="12" a="1"/>
  <c r="F11" i="12"/>
  <c r="I245" i="8" a="1"/>
  <c r="I245" i="8"/>
  <c r="H245" i="8" a="1"/>
  <c r="H245" i="8"/>
  <c r="F8" i="12" a="1"/>
  <c r="F8" i="12"/>
  <c r="I194" i="8" a="1"/>
  <c r="I194" i="8"/>
  <c r="H194" i="8" a="1"/>
  <c r="H194" i="8"/>
  <c r="I419" i="8" a="1"/>
  <c r="I419" i="8"/>
  <c r="H419" i="8" a="1"/>
  <c r="H419" i="8"/>
  <c r="F6" i="12" a="1"/>
  <c r="F6" i="12"/>
  <c r="I360" i="8" a="1"/>
  <c r="I360" i="8"/>
  <c r="H360" i="8" a="1"/>
  <c r="H360" i="8"/>
  <c r="F3" i="12" a="1"/>
  <c r="F3" i="12"/>
  <c r="F13" i="12" a="1"/>
  <c r="F13" i="12"/>
  <c r="I369" i="8" a="1"/>
  <c r="I369" i="8"/>
  <c r="H369" i="8" a="1"/>
  <c r="H369" i="8"/>
  <c r="F9" i="12" a="1"/>
  <c r="F9" i="12"/>
  <c r="F2" i="12" a="1"/>
  <c r="F2" i="12"/>
  <c r="I481" i="8" a="1"/>
  <c r="I481" i="8"/>
  <c r="H481" i="8" a="1"/>
  <c r="H481" i="8"/>
  <c r="F10" i="12" a="1"/>
  <c r="F10" i="12"/>
  <c r="F7" i="12" a="1"/>
  <c r="F7" i="12"/>
  <c r="F5" i="12" a="1"/>
  <c r="F5" i="12"/>
  <c r="I43" i="8" a="1"/>
  <c r="I43" i="8"/>
  <c r="H43" i="8" a="1"/>
  <c r="H43" i="8"/>
  <c r="I137" i="8" a="1"/>
  <c r="I137" i="8"/>
  <c r="H137" i="8" a="1"/>
  <c r="H137" i="8"/>
  <c r="I212" i="8" a="1"/>
  <c r="I212" i="8"/>
  <c r="H212" i="8" a="1"/>
  <c r="H212" i="8"/>
  <c r="I113" i="8" a="1"/>
  <c r="I113" i="8"/>
  <c r="H113" i="8" a="1"/>
  <c r="H113" i="8"/>
  <c r="I248" i="8" a="1"/>
  <c r="I248" i="8"/>
  <c r="H248" i="8" a="1"/>
  <c r="H248" i="8"/>
  <c r="I195" i="8" a="1"/>
  <c r="I195" i="8"/>
  <c r="H195" i="8" a="1"/>
  <c r="H195" i="8"/>
  <c r="I125" i="8" a="1"/>
  <c r="I125" i="8"/>
  <c r="H125" i="8" a="1"/>
  <c r="H125" i="8"/>
  <c r="I298" i="8" a="1"/>
  <c r="I298" i="8"/>
  <c r="H298" i="8" a="1"/>
  <c r="H298" i="8"/>
  <c r="I281" i="8" a="1"/>
  <c r="I281" i="8"/>
  <c r="H281" i="8" a="1"/>
  <c r="H281" i="8"/>
  <c r="I389" i="8" a="1"/>
  <c r="I389" i="8"/>
  <c r="H389" i="8" a="1"/>
  <c r="H389" i="8"/>
  <c r="I475" i="8" a="1"/>
  <c r="I475" i="8"/>
  <c r="H475" i="8" a="1"/>
  <c r="H475" i="8"/>
  <c r="I451" i="8" a="1"/>
  <c r="I451" i="8"/>
  <c r="H451" i="8" a="1"/>
  <c r="H451" i="8"/>
  <c r="I28" i="8" a="1"/>
  <c r="I28" i="8"/>
  <c r="H28" i="8" a="1"/>
  <c r="H28" i="8"/>
  <c r="I438" i="8" a="1"/>
  <c r="I438" i="8"/>
  <c r="H438" i="8" a="1"/>
  <c r="H438" i="8"/>
  <c r="I69" i="8" a="1"/>
  <c r="I69" i="8"/>
  <c r="H69" i="8" a="1"/>
  <c r="H69" i="8"/>
  <c r="I226" i="8" a="1"/>
  <c r="I226" i="8"/>
  <c r="H226" i="8" a="1"/>
  <c r="H226" i="8"/>
  <c r="I205" i="8" a="1"/>
  <c r="I205" i="8"/>
  <c r="H205" i="8" a="1"/>
  <c r="H205" i="8"/>
  <c r="I115" i="8" a="1"/>
  <c r="I115" i="8"/>
  <c r="H115" i="8" a="1"/>
  <c r="H115" i="8"/>
  <c r="I299" i="8" a="1"/>
  <c r="I299" i="8"/>
  <c r="H299" i="8" a="1"/>
  <c r="H299" i="8"/>
  <c r="I251" i="8" a="1"/>
  <c r="I251" i="8"/>
  <c r="H251" i="8" a="1"/>
  <c r="H251" i="8"/>
  <c r="I35" i="8" a="1"/>
  <c r="I35" i="8"/>
  <c r="H35" i="8" a="1"/>
  <c r="H35" i="8"/>
  <c r="I157" i="8" a="1"/>
  <c r="I157" i="8"/>
  <c r="H157" i="8" a="1"/>
  <c r="H157" i="8"/>
  <c r="I328" i="8" a="1"/>
  <c r="I328" i="8"/>
  <c r="H328" i="8" a="1"/>
  <c r="H328" i="8"/>
  <c r="I16" i="7" a="1"/>
  <c r="I16" i="7"/>
  <c r="G16" i="7" a="1"/>
  <c r="G16" i="7"/>
  <c r="H16" i="7" a="1"/>
  <c r="H16" i="7"/>
  <c r="F4" i="12" a="1"/>
  <c r="F4" i="12"/>
  <c r="F12" i="12" a="1"/>
  <c r="F12" i="12"/>
  <c r="C9" i="5"/>
  <c r="E8" i="12" a="1"/>
  <c r="E8" i="12"/>
  <c r="E2" i="12" a="1"/>
  <c r="E2" i="12"/>
  <c r="C77" i="5"/>
  <c r="C67" i="5"/>
  <c r="C52" i="5"/>
  <c r="C46" i="5"/>
  <c r="C114" i="5"/>
  <c r="C23" i="5"/>
  <c r="C30" i="5"/>
  <c r="C119" i="5"/>
  <c r="C68" i="5"/>
  <c r="C48" i="5"/>
  <c r="C50" i="5"/>
  <c r="C86" i="5"/>
  <c r="C34" i="5"/>
  <c r="C36" i="5"/>
  <c r="C39" i="5"/>
  <c r="C3" i="5"/>
  <c r="C85" i="5"/>
  <c r="C73" i="5"/>
  <c r="C8" i="5"/>
  <c r="C103" i="5"/>
  <c r="C24" i="5"/>
  <c r="C62" i="5"/>
  <c r="C14" i="5"/>
  <c r="C82" i="5"/>
  <c r="C40" i="5"/>
  <c r="C19" i="5"/>
  <c r="C80" i="5"/>
  <c r="C4" i="5"/>
  <c r="C51" i="5"/>
  <c r="C83" i="5"/>
  <c r="C78" i="5"/>
  <c r="C15" i="5"/>
  <c r="C35" i="5"/>
  <c r="C162" i="5"/>
  <c r="C55" i="5"/>
  <c r="C20" i="5"/>
  <c r="C87" i="5"/>
  <c r="C13" i="5"/>
  <c r="C2" i="5"/>
  <c r="C33" i="5"/>
  <c r="C49" i="5"/>
  <c r="C17" i="5"/>
  <c r="C74" i="5"/>
  <c r="C45" i="5"/>
  <c r="C25" i="5"/>
  <c r="C7" i="5"/>
  <c r="C98" i="5"/>
  <c r="C18" i="5"/>
  <c r="C71" i="5"/>
  <c r="C41" i="5"/>
  <c r="C28" i="5"/>
  <c r="C72" i="5"/>
  <c r="C66" i="5"/>
  <c r="C130" i="5"/>
  <c r="C56" i="5"/>
  <c r="C175" i="5"/>
  <c r="C43" i="5"/>
  <c r="C76" i="5"/>
  <c r="C61" i="5"/>
  <c r="C27" i="5"/>
  <c r="C12" i="5"/>
  <c r="C29" i="5"/>
  <c r="C70" i="5"/>
  <c r="C99" i="5"/>
  <c r="C42" i="5"/>
  <c r="C59" i="5"/>
  <c r="C37" i="5"/>
  <c r="C32" i="5"/>
  <c r="C60" i="5"/>
  <c r="C10" i="5"/>
  <c r="C65" i="5"/>
  <c r="C54" i="5"/>
  <c r="C64" i="5"/>
  <c r="C44" i="5"/>
  <c r="C75" i="5"/>
  <c r="C170" i="5"/>
  <c r="C6" i="5"/>
  <c r="C16" i="5"/>
  <c r="C38" i="5"/>
  <c r="C84" i="5"/>
  <c r="C22" i="5"/>
  <c r="C141" i="5"/>
  <c r="C92" i="5"/>
  <c r="C69" i="5"/>
  <c r="C109" i="5"/>
  <c r="C157" i="5"/>
  <c r="C146" i="5"/>
  <c r="C63" i="5"/>
  <c r="C53" i="5"/>
  <c r="C102" i="5"/>
  <c r="C97" i="5"/>
  <c r="C268" i="5"/>
  <c r="C31" i="5"/>
  <c r="C151" i="5"/>
  <c r="C145" i="5"/>
  <c r="C125" i="5"/>
  <c r="C47" i="5"/>
  <c r="C108" i="5"/>
  <c r="C81" i="5"/>
  <c r="C26" i="5"/>
  <c r="C161" i="5"/>
  <c r="C11" i="5"/>
  <c r="C57" i="5"/>
  <c r="C93" i="5"/>
  <c r="C167" i="5"/>
  <c r="C21" i="5"/>
  <c r="C58" i="5"/>
  <c r="C5" i="5"/>
  <c r="C246" i="5"/>
  <c r="C225" i="5"/>
  <c r="C107" i="5"/>
  <c r="C156" i="5"/>
  <c r="C149" i="5"/>
  <c r="C140" i="5"/>
  <c r="C128" i="5"/>
  <c r="C209" i="5"/>
  <c r="C135" i="5"/>
  <c r="C198" i="5"/>
  <c r="C106" i="5"/>
  <c r="C214" i="5"/>
  <c r="C124" i="5"/>
  <c r="C134" i="5"/>
  <c r="C118" i="5"/>
  <c r="C287" i="5"/>
  <c r="C277" i="5"/>
  <c r="C204" i="5"/>
  <c r="C177" i="5"/>
  <c r="C129" i="5"/>
  <c r="C233" i="5"/>
  <c r="C113" i="5"/>
  <c r="C321" i="5"/>
  <c r="C112" i="5"/>
  <c r="C148" i="5"/>
  <c r="C241" i="5"/>
  <c r="C160" i="5"/>
  <c r="C166" i="5"/>
  <c r="C126" i="5"/>
  <c r="C100" i="5"/>
  <c r="C139" i="5"/>
  <c r="C123" i="5"/>
  <c r="C144" i="5"/>
  <c r="C165" i="5"/>
  <c r="C172" i="5"/>
  <c r="C79" i="5"/>
  <c r="C188" i="5"/>
  <c r="C101" i="5"/>
  <c r="C105" i="5"/>
  <c r="C264" i="5"/>
  <c r="C133" i="5"/>
  <c r="C96" i="5"/>
  <c r="C117" i="5"/>
  <c r="C91" i="5"/>
  <c r="C90" i="5"/>
  <c r="C155" i="5"/>
  <c r="C164" i="5"/>
  <c r="C150" i="5"/>
  <c r="C121" i="5"/>
  <c r="C201" i="5"/>
  <c r="C94" i="5"/>
  <c r="C137" i="5"/>
  <c r="C220" i="5"/>
  <c r="C127" i="5"/>
  <c r="C143" i="5"/>
  <c r="C89" i="5"/>
  <c r="C88" i="5"/>
  <c r="C95" i="5"/>
  <c r="C230" i="5"/>
  <c r="C138" i="5"/>
  <c r="C185" i="5"/>
  <c r="C122" i="5"/>
  <c r="C153" i="5"/>
  <c r="C192" i="5"/>
  <c r="C132" i="5"/>
  <c r="C111" i="5"/>
  <c r="C169" i="5"/>
  <c r="C154" i="5"/>
  <c r="C159" i="5"/>
  <c r="C116" i="5"/>
  <c r="C174" i="5"/>
  <c r="C249" i="5"/>
  <c r="C217" i="5"/>
  <c r="C186" i="5"/>
  <c r="C262" i="5"/>
  <c r="C110" i="5"/>
  <c r="C278" i="5"/>
  <c r="C236" i="5"/>
  <c r="C193" i="5"/>
  <c r="C197" i="5"/>
  <c r="C292" i="5"/>
  <c r="C142" i="5"/>
  <c r="C115" i="5"/>
  <c r="C257" i="5"/>
  <c r="C158" i="5"/>
  <c r="C240" i="5"/>
  <c r="C147" i="5"/>
  <c r="C182" i="5"/>
  <c r="C131" i="5"/>
  <c r="C171" i="5"/>
  <c r="C152" i="5"/>
  <c r="C120" i="5"/>
  <c r="C163" i="5"/>
  <c r="C136" i="5"/>
  <c r="C104" i="5"/>
  <c r="C276" i="5"/>
  <c r="C234" i="5"/>
  <c r="C187" i="5"/>
  <c r="C265" i="5"/>
  <c r="C235" i="5"/>
  <c r="C251" i="5"/>
  <c r="C181" i="5"/>
  <c r="C176" i="5"/>
  <c r="C219" i="5"/>
  <c r="C212" i="5"/>
  <c r="C213" i="5"/>
  <c r="C208" i="5"/>
  <c r="C305" i="5"/>
  <c r="C229" i="5"/>
  <c r="C203" i="5"/>
  <c r="C260" i="5"/>
  <c r="C232" i="5"/>
  <c r="C256" i="5"/>
  <c r="C273" i="5"/>
  <c r="C252" i="5"/>
  <c r="C332" i="5"/>
  <c r="C224" i="5"/>
  <c r="C303" i="5"/>
  <c r="C280" i="5"/>
  <c r="C300" i="5"/>
  <c r="C180" i="5"/>
  <c r="C191" i="5"/>
  <c r="C228" i="5"/>
  <c r="C261" i="5"/>
  <c r="C250" i="5"/>
  <c r="C244" i="5"/>
  <c r="C270" i="5"/>
  <c r="C282" i="5"/>
  <c r="C255" i="5"/>
  <c r="C289" i="5"/>
  <c r="C223" i="5"/>
  <c r="C306" i="5"/>
  <c r="C200" i="5"/>
  <c r="C316" i="5"/>
  <c r="C243" i="5"/>
  <c r="C206" i="5"/>
  <c r="C245" i="5"/>
  <c r="C239" i="5"/>
  <c r="C183" i="5"/>
  <c r="C218" i="5"/>
  <c r="C196" i="5"/>
  <c r="C202" i="5"/>
  <c r="C207" i="5"/>
  <c r="C298" i="5"/>
  <c r="C284" i="5"/>
  <c r="C216" i="5"/>
  <c r="C190" i="5"/>
  <c r="C231" i="5"/>
  <c r="C238" i="5"/>
  <c r="C168" i="5"/>
  <c r="C173" i="5"/>
  <c r="C285" i="5"/>
  <c r="C254" i="5"/>
  <c r="C178" i="5"/>
  <c r="C205" i="5"/>
  <c r="C301" i="5"/>
  <c r="C226" i="5"/>
  <c r="C195" i="5"/>
  <c r="C184" i="5"/>
  <c r="C227" i="5"/>
  <c r="C179" i="5"/>
  <c r="C290" i="5"/>
  <c r="C248" i="5"/>
  <c r="C237" i="5"/>
  <c r="C222" i="5"/>
  <c r="C259" i="5"/>
  <c r="C211" i="5"/>
  <c r="C189" i="5"/>
  <c r="C269" i="5"/>
  <c r="C317" i="5"/>
  <c r="C221" i="5"/>
  <c r="C242" i="5"/>
  <c r="C210" i="5"/>
  <c r="C253" i="5"/>
  <c r="C271" i="5"/>
  <c r="C334" i="5"/>
  <c r="C314" i="5"/>
  <c r="C247" i="5"/>
  <c r="C263" i="5"/>
  <c r="C194" i="5"/>
  <c r="C350" i="5"/>
  <c r="C286" i="5"/>
  <c r="C366" i="5"/>
  <c r="C275" i="5"/>
  <c r="C274" i="5"/>
  <c r="C387" i="5"/>
  <c r="C333" i="5"/>
  <c r="C302" i="5"/>
  <c r="C266" i="5"/>
  <c r="C318" i="5"/>
  <c r="C215" i="5"/>
  <c r="C258" i="5"/>
  <c r="C199" i="5"/>
  <c r="C382" i="5"/>
  <c r="C349" i="5"/>
  <c r="C371" i="5"/>
  <c r="C315" i="5"/>
  <c r="C279" i="5"/>
  <c r="C307" i="5"/>
  <c r="C386" i="5"/>
  <c r="C370" i="5"/>
  <c r="C376" i="5"/>
  <c r="C354" i="5"/>
  <c r="C344" i="5"/>
  <c r="C355" i="5"/>
  <c r="C365" i="5"/>
  <c r="C360" i="5"/>
  <c r="C296" i="5"/>
  <c r="C312" i="5"/>
  <c r="C291" i="5"/>
  <c r="C359" i="5"/>
  <c r="C369" i="5"/>
  <c r="C381" i="5"/>
  <c r="C338" i="5"/>
  <c r="C323" i="5"/>
  <c r="C328" i="5"/>
  <c r="C322" i="5"/>
  <c r="C339" i="5"/>
  <c r="C272" i="5"/>
  <c r="C347" i="5"/>
  <c r="B86" i="10"/>
  <c r="C311" i="5"/>
  <c r="C375" i="5"/>
  <c r="C299" i="5"/>
  <c r="C326" i="5"/>
  <c r="C352" i="5"/>
  <c r="C342" i="5"/>
  <c r="C353" i="5"/>
  <c r="C331" i="5"/>
  <c r="C384" i="5"/>
  <c r="C374" i="5"/>
  <c r="C327" i="5"/>
  <c r="C364" i="5"/>
  <c r="C288" i="5"/>
  <c r="C362" i="5"/>
  <c r="C310" i="5"/>
  <c r="C319" i="5"/>
  <c r="C267" i="5"/>
  <c r="C337" i="5"/>
  <c r="B51" i="10"/>
  <c r="C358" i="5"/>
  <c r="C378" i="5"/>
  <c r="C341" i="5"/>
  <c r="C348" i="5"/>
  <c r="C295" i="5"/>
  <c r="C380" i="5"/>
  <c r="C385" i="5"/>
  <c r="C343" i="5"/>
  <c r="C294" i="5"/>
  <c r="C283" i="5"/>
  <c r="C330" i="5"/>
  <c r="C324" i="5"/>
  <c r="C372" i="5"/>
  <c r="C308" i="5"/>
  <c r="C297" i="5"/>
  <c r="C379" i="5"/>
  <c r="B56" i="10"/>
  <c r="C368" i="5"/>
  <c r="C304" i="5"/>
  <c r="C367" i="5"/>
  <c r="C293" i="5"/>
  <c r="B127" i="10"/>
  <c r="C383" i="5"/>
  <c r="C320" i="5"/>
  <c r="B30" i="10"/>
  <c r="B9" i="10"/>
  <c r="C313" i="5"/>
  <c r="C363" i="5"/>
  <c r="C373" i="5"/>
  <c r="C335" i="5"/>
  <c r="C346" i="5"/>
  <c r="C309" i="5"/>
  <c r="C351" i="5"/>
  <c r="C325" i="5"/>
  <c r="C357" i="5"/>
  <c r="C336" i="5"/>
  <c r="B50" i="10"/>
  <c r="B3" i="10"/>
  <c r="C356" i="5"/>
  <c r="B14" i="10"/>
  <c r="C281" i="5"/>
  <c r="B25" i="10"/>
  <c r="C329" i="5"/>
  <c r="C345" i="5"/>
  <c r="B62" i="10"/>
  <c r="B13" i="10"/>
  <c r="B93" i="10"/>
  <c r="C361" i="5"/>
  <c r="B20" i="10"/>
  <c r="B43" i="10"/>
  <c r="C377" i="5"/>
  <c r="B46" i="10"/>
  <c r="B4" i="10"/>
  <c r="C340" i="5"/>
  <c r="B84" i="10"/>
  <c r="B29" i="10"/>
  <c r="B75" i="10"/>
  <c r="B88" i="10"/>
  <c r="B77" i="10"/>
  <c r="B65" i="10"/>
  <c r="B111" i="10"/>
  <c r="B6" i="10"/>
  <c r="B24" i="10"/>
  <c r="B69" i="10"/>
  <c r="B72" i="10"/>
  <c r="B31" i="10"/>
  <c r="B95" i="10"/>
  <c r="B8" i="10"/>
  <c r="B2" i="10"/>
  <c r="B28" i="10"/>
  <c r="B40" i="10"/>
  <c r="B45" i="10"/>
  <c r="B96" i="10"/>
  <c r="B23" i="10"/>
  <c r="B19" i="10"/>
  <c r="B7" i="10"/>
  <c r="B35" i="10"/>
  <c r="B61" i="10"/>
  <c r="B33" i="10"/>
  <c r="B85" i="10"/>
  <c r="B15" i="10"/>
  <c r="B34" i="10"/>
  <c r="B79" i="10"/>
  <c r="B18" i="10"/>
  <c r="B32" i="10"/>
  <c r="B37" i="10"/>
  <c r="B36" i="10"/>
  <c r="B68" i="10"/>
  <c r="B44" i="10"/>
  <c r="B49" i="10"/>
  <c r="B38" i="10"/>
  <c r="B59" i="10"/>
  <c r="B53" i="10"/>
  <c r="B63" i="10"/>
  <c r="B159" i="10"/>
  <c r="B81" i="10"/>
  <c r="B60" i="10"/>
  <c r="B16" i="10"/>
  <c r="B55" i="10"/>
  <c r="B27" i="10"/>
  <c r="B11" i="10"/>
  <c r="B12" i="10"/>
  <c r="B70" i="10"/>
  <c r="B48" i="10"/>
  <c r="B64" i="10"/>
  <c r="B39" i="10"/>
  <c r="B54" i="10"/>
  <c r="B26" i="10"/>
  <c r="B22" i="10"/>
  <c r="B100" i="10"/>
  <c r="B71" i="10"/>
  <c r="B180" i="10"/>
  <c r="B175" i="10"/>
  <c r="B17" i="10"/>
  <c r="B5" i="10"/>
  <c r="B52" i="10"/>
  <c r="B121" i="10"/>
  <c r="B74" i="10"/>
  <c r="B168" i="10"/>
  <c r="B21" i="10"/>
  <c r="B132" i="10"/>
  <c r="B10" i="10"/>
  <c r="B142" i="10"/>
  <c r="B57" i="10"/>
  <c r="B58" i="10"/>
  <c r="B89" i="10"/>
  <c r="B137" i="10"/>
  <c r="B109" i="10"/>
  <c r="B138" i="10"/>
  <c r="B87" i="10"/>
  <c r="B78" i="10"/>
  <c r="B186" i="10"/>
  <c r="D286" i="5" a="1"/>
  <c r="D286" i="5"/>
  <c r="D442" i="8" a="1"/>
  <c r="D442" i="8"/>
  <c r="D476" i="9" a="1"/>
  <c r="D476" i="9"/>
  <c r="D546" i="9" a="1"/>
  <c r="D546" i="9"/>
  <c r="D200" i="8" a="1"/>
  <c r="D200" i="8"/>
  <c r="D370" i="5" a="1"/>
  <c r="D370" i="5"/>
  <c r="D45" i="9" a="1"/>
  <c r="D45" i="9"/>
  <c r="D304" i="5" a="1"/>
  <c r="D304" i="5"/>
  <c r="D184" i="5" a="1"/>
  <c r="D184" i="5"/>
  <c r="D272" i="5" a="1"/>
  <c r="D272" i="5"/>
  <c r="C123" i="10" a="1"/>
  <c r="C123" i="10"/>
  <c r="C90" i="10" a="1"/>
  <c r="C90" i="10"/>
  <c r="B154" i="10"/>
  <c r="B67" i="10"/>
  <c r="B90" i="10"/>
  <c r="B122" i="10"/>
  <c r="B80" i="10"/>
  <c r="B106" i="10"/>
  <c r="D475" i="9" a="1"/>
  <c r="D475" i="9"/>
  <c r="D96" i="5" a="1"/>
  <c r="D96" i="5"/>
  <c r="D31" i="9" a="1"/>
  <c r="D31" i="9"/>
  <c r="D333" i="9" a="1"/>
  <c r="D333" i="9"/>
  <c r="D372" i="9" a="1"/>
  <c r="D372" i="9"/>
  <c r="D154" i="9" a="1"/>
  <c r="D154" i="9"/>
  <c r="D156" i="8" a="1"/>
  <c r="D156" i="8"/>
  <c r="D374" i="8" a="1"/>
  <c r="D374" i="8"/>
  <c r="D435" i="9" a="1"/>
  <c r="D435" i="9"/>
  <c r="D64" i="5" a="1"/>
  <c r="D64" i="5"/>
  <c r="D342" i="9" a="1"/>
  <c r="D342" i="9"/>
  <c r="D193" i="8" a="1"/>
  <c r="D193" i="8"/>
  <c r="B153" i="10"/>
  <c r="D244" i="9" a="1"/>
  <c r="D244" i="9"/>
  <c r="D67" i="9" a="1"/>
  <c r="D67" i="9"/>
  <c r="C13" i="6" a="1"/>
  <c r="C13" i="6"/>
  <c r="D101" i="9" a="1"/>
  <c r="D101" i="9"/>
  <c r="D72" i="5" a="1"/>
  <c r="D72" i="5"/>
  <c r="C11" i="6" a="1"/>
  <c r="C11" i="6"/>
  <c r="D64" i="9" a="1"/>
  <c r="D64" i="9"/>
  <c r="D32" i="5" a="1"/>
  <c r="D32" i="5"/>
  <c r="D143" i="8" a="1"/>
  <c r="D143" i="8"/>
  <c r="D449" i="9" a="1"/>
  <c r="D449" i="9"/>
  <c r="D84" i="9" a="1"/>
  <c r="D84" i="9"/>
  <c r="B164" i="10"/>
  <c r="B41" i="10"/>
  <c r="B42" i="10"/>
  <c r="B94" i="10"/>
  <c r="B47" i="10"/>
  <c r="B73" i="10"/>
  <c r="B163" i="10"/>
  <c r="B147" i="10"/>
  <c r="B131" i="10"/>
  <c r="B104" i="10"/>
  <c r="B83" i="10"/>
  <c r="B143" i="10"/>
  <c r="B116" i="10"/>
  <c r="B169" i="10"/>
  <c r="B136" i="10"/>
  <c r="B174" i="10"/>
  <c r="B170" i="10"/>
  <c r="B110" i="10"/>
  <c r="B105" i="10"/>
  <c r="B185" i="10"/>
  <c r="B126" i="10"/>
  <c r="B148" i="10"/>
  <c r="B189" i="10"/>
  <c r="B157" i="10"/>
  <c r="D162" i="5" a="1"/>
  <c r="D162" i="5"/>
  <c r="C153" i="10" a="1"/>
  <c r="C153" i="10"/>
  <c r="D597" i="9" a="1"/>
  <c r="D597" i="9"/>
  <c r="D202" i="8" a="1"/>
  <c r="D202" i="8"/>
  <c r="D385" i="8" a="1"/>
  <c r="D385" i="8"/>
  <c r="D285" i="8" a="1"/>
  <c r="D285" i="8"/>
  <c r="D68" i="5" a="1"/>
  <c r="D68" i="5"/>
  <c r="D211" i="9" a="1"/>
  <c r="D211" i="9"/>
  <c r="D295" i="5" a="1"/>
  <c r="D295" i="5"/>
  <c r="D113" i="5" a="1"/>
  <c r="D113" i="5"/>
  <c r="D463" i="8" a="1"/>
  <c r="D463" i="8"/>
  <c r="D201" i="9" a="1"/>
  <c r="D201" i="9"/>
  <c r="D564" i="9" a="1"/>
  <c r="D564" i="9"/>
  <c r="D314" i="9" a="1"/>
  <c r="D314" i="9"/>
  <c r="D52" i="5" a="1"/>
  <c r="D52" i="5"/>
  <c r="D46" i="8" a="1"/>
  <c r="D46" i="8"/>
  <c r="D168" i="8" a="1"/>
  <c r="D168" i="8"/>
  <c r="D373" i="8" a="1"/>
  <c r="D373" i="8"/>
  <c r="D275" i="8" a="1"/>
  <c r="D275" i="8"/>
  <c r="D219" i="9" a="1"/>
  <c r="D219" i="9"/>
  <c r="C133" i="10" a="1"/>
  <c r="C133" i="10"/>
  <c r="C87" i="10" a="1"/>
  <c r="C87" i="10"/>
  <c r="B141" i="10"/>
  <c r="B120" i="10"/>
  <c r="B184" i="10"/>
  <c r="B125" i="10"/>
  <c r="B99" i="10"/>
  <c r="D256" i="5" a="1"/>
  <c r="D256" i="5"/>
  <c r="C95" i="10" a="1"/>
  <c r="C95" i="10"/>
  <c r="D32" i="9" a="1"/>
  <c r="D32" i="9"/>
  <c r="D190" i="8" a="1"/>
  <c r="D190" i="8"/>
  <c r="D472" i="9" a="1"/>
  <c r="D472" i="9"/>
  <c r="D135" i="5" a="1"/>
  <c r="D135" i="5"/>
  <c r="D121" i="5" a="1"/>
  <c r="D121" i="5"/>
  <c r="D85" i="8" a="1"/>
  <c r="D85" i="8"/>
  <c r="D115" i="5" a="1"/>
  <c r="D115" i="5"/>
  <c r="D214" i="5" a="1"/>
  <c r="D214" i="5"/>
  <c r="D268" i="9" a="1"/>
  <c r="D268" i="9"/>
  <c r="D21" i="9" a="1"/>
  <c r="D21" i="9"/>
  <c r="B173" i="10"/>
  <c r="C93" i="10" a="1"/>
  <c r="C93" i="10"/>
  <c r="D284" i="5" a="1"/>
  <c r="D284" i="5"/>
  <c r="D99" i="8" a="1"/>
  <c r="D99" i="8"/>
  <c r="D214" i="9" a="1"/>
  <c r="D214" i="9"/>
  <c r="D302" i="5" a="1"/>
  <c r="D302" i="5"/>
  <c r="C40" i="10" a="1"/>
  <c r="C40" i="10"/>
  <c r="D115" i="9" a="1"/>
  <c r="D115" i="9"/>
  <c r="D300" i="9" a="1"/>
  <c r="D300" i="9"/>
  <c r="D526" i="9" a="1"/>
  <c r="D526" i="9"/>
  <c r="D280" i="9" a="1"/>
  <c r="D280" i="9"/>
  <c r="C32" i="10" a="1"/>
  <c r="C32" i="10"/>
  <c r="B158" i="10"/>
  <c r="B179" i="10"/>
  <c r="D506" i="9" a="1"/>
  <c r="D506" i="9"/>
  <c r="D28" i="8" a="1"/>
  <c r="D28" i="8"/>
  <c r="D240" i="9" a="1"/>
  <c r="D240" i="9"/>
  <c r="D67" i="5" a="1"/>
  <c r="D67" i="5"/>
  <c r="D344" i="5" a="1"/>
  <c r="D344" i="5"/>
  <c r="D411" i="9" a="1"/>
  <c r="D411" i="9"/>
  <c r="D157" i="5" a="1"/>
  <c r="D157" i="5"/>
  <c r="D81" i="8" a="1"/>
  <c r="D81" i="8"/>
  <c r="D301" i="8" a="1"/>
  <c r="D301" i="8"/>
  <c r="D74" i="5" a="1"/>
  <c r="D74" i="5"/>
  <c r="D248" i="8" a="1"/>
  <c r="D248" i="8"/>
  <c r="B66" i="10"/>
  <c r="B115" i="10"/>
  <c r="B82" i="10"/>
  <c r="B152" i="10"/>
  <c r="D87" i="5" a="1"/>
  <c r="D87" i="5"/>
  <c r="C2" i="7" a="1"/>
  <c r="C2" i="7"/>
  <c r="C11" i="10" a="1"/>
  <c r="C11" i="10"/>
  <c r="D187" i="8" a="1"/>
  <c r="D187" i="8"/>
  <c r="D395" i="9" a="1"/>
  <c r="D395" i="9"/>
  <c r="D531" i="9" a="1"/>
  <c r="D531" i="9"/>
  <c r="D357" i="9" a="1"/>
  <c r="D357" i="9"/>
  <c r="D54" i="5" a="1"/>
  <c r="D54" i="5"/>
  <c r="D373" i="9" a="1"/>
  <c r="D373" i="9"/>
  <c r="D371" i="8" a="1"/>
  <c r="D371" i="8"/>
  <c r="D298" i="9" a="1"/>
  <c r="D298" i="9"/>
  <c r="D572" i="9" a="1"/>
  <c r="D572" i="9"/>
  <c r="D150" i="5" a="1"/>
  <c r="D150" i="5"/>
  <c r="D163" i="9" a="1"/>
  <c r="D163" i="9"/>
  <c r="D65" i="5" a="1"/>
  <c r="D65" i="5"/>
  <c r="D98" i="8" a="1"/>
  <c r="D98" i="8"/>
  <c r="D353" i="9" a="1"/>
  <c r="D353" i="9"/>
  <c r="D228" i="5" a="1"/>
  <c r="D228" i="5"/>
  <c r="D35" i="8" a="1"/>
  <c r="D35" i="8"/>
  <c r="D205" i="5" a="1"/>
  <c r="D205" i="5"/>
  <c r="D446" i="9" a="1"/>
  <c r="D446" i="9"/>
  <c r="C8" i="10" a="1"/>
  <c r="C8" i="10"/>
  <c r="D309" i="8" a="1"/>
  <c r="D309" i="8"/>
  <c r="D407" i="8" a="1"/>
  <c r="D407" i="8"/>
  <c r="D272" i="8" a="1"/>
  <c r="D272" i="8"/>
  <c r="D491" i="8" a="1"/>
  <c r="D491" i="8"/>
  <c r="D281" i="8" a="1"/>
  <c r="D281" i="8"/>
  <c r="D257" i="8" a="1"/>
  <c r="D257" i="8"/>
  <c r="D131" i="9" a="1"/>
  <c r="D131" i="9"/>
  <c r="D117" i="8" a="1"/>
  <c r="D117" i="8"/>
  <c r="D252" i="8" a="1"/>
  <c r="D252" i="8"/>
  <c r="D141" i="9" a="1"/>
  <c r="D141" i="9"/>
  <c r="D302" i="9" a="1"/>
  <c r="D302" i="9"/>
  <c r="D13" i="5" a="1"/>
  <c r="D13" i="5"/>
  <c r="D236" i="5" a="1"/>
  <c r="D236" i="5"/>
  <c r="D282" i="9" a="1"/>
  <c r="D282" i="9"/>
  <c r="D51" i="9" a="1"/>
  <c r="D51" i="9"/>
  <c r="D322" i="5" a="1"/>
  <c r="D322" i="5"/>
  <c r="D6" i="8" a="1"/>
  <c r="D6" i="8"/>
  <c r="D356" i="9" a="1"/>
  <c r="D356" i="9"/>
  <c r="D438" i="8" a="1"/>
  <c r="D438" i="8"/>
  <c r="D15" i="8" a="1"/>
  <c r="D15" i="8"/>
  <c r="D348" i="5" a="1"/>
  <c r="D348" i="5"/>
  <c r="D600" i="9" a="1"/>
  <c r="D600" i="9"/>
  <c r="D481" i="9" a="1"/>
  <c r="D481" i="9"/>
  <c r="C63" i="10" a="1"/>
  <c r="C63" i="10"/>
  <c r="D313" i="5" a="1"/>
  <c r="D313" i="5"/>
  <c r="D195" i="5" a="1"/>
  <c r="D195" i="5"/>
  <c r="D12" i="8" a="1"/>
  <c r="D12" i="8"/>
  <c r="D21" i="5" a="1"/>
  <c r="D21" i="5"/>
  <c r="D82" i="9" a="1"/>
  <c r="D82" i="9"/>
  <c r="D16" i="5" a="1"/>
  <c r="D16" i="5"/>
  <c r="D499" i="8" a="1"/>
  <c r="D499" i="8"/>
  <c r="D93" i="5" a="1"/>
  <c r="D93" i="5"/>
  <c r="D365" i="8" a="1"/>
  <c r="D365" i="8"/>
  <c r="C6" i="10" a="1"/>
  <c r="C6" i="10"/>
  <c r="D369" i="8" a="1"/>
  <c r="D369" i="8"/>
  <c r="D426" i="8" a="1"/>
  <c r="D426" i="8"/>
  <c r="C159" i="10" a="1"/>
  <c r="C159" i="10"/>
  <c r="C121" i="10" a="1"/>
  <c r="C121" i="10"/>
  <c r="D346" i="8" a="1"/>
  <c r="D346" i="8"/>
  <c r="D418" i="8" a="1"/>
  <c r="D418" i="8"/>
  <c r="D406" i="9" a="1"/>
  <c r="D406" i="9"/>
  <c r="D8" i="5" a="1"/>
  <c r="D8" i="5"/>
  <c r="D277" i="9" a="1"/>
  <c r="D277" i="9"/>
  <c r="D315" i="5" a="1"/>
  <c r="D315" i="5"/>
  <c r="D75" i="8" a="1"/>
  <c r="D75" i="8"/>
  <c r="D504" i="8" a="1"/>
  <c r="D504" i="8"/>
  <c r="D231" i="9" a="1"/>
  <c r="D231" i="9"/>
  <c r="D326" i="9" a="1"/>
  <c r="D326" i="9"/>
  <c r="D273" i="8" a="1"/>
  <c r="D273" i="8"/>
  <c r="D164" i="8" a="1"/>
  <c r="D164" i="8"/>
  <c r="D228" i="8" a="1"/>
  <c r="D228" i="8"/>
  <c r="D66" i="9" a="1"/>
  <c r="D66" i="9"/>
  <c r="D264" i="8" a="1"/>
  <c r="D264" i="8"/>
  <c r="D172" i="8" a="1"/>
  <c r="D172" i="8"/>
  <c r="D435" i="8" a="1"/>
  <c r="D435" i="8"/>
  <c r="C105" i="10" a="1"/>
  <c r="C105" i="10"/>
  <c r="B161" i="10"/>
  <c r="D68" i="9" a="1"/>
  <c r="D68" i="9"/>
  <c r="C81" i="10" a="1"/>
  <c r="C81" i="10"/>
  <c r="D242" i="5" a="1"/>
  <c r="D242" i="5"/>
  <c r="D199" i="9" a="1"/>
  <c r="D199" i="9"/>
  <c r="C134" i="10" a="1"/>
  <c r="C134" i="10"/>
  <c r="D354" i="8" a="1"/>
  <c r="D354" i="8"/>
  <c r="C182" i="10" a="1"/>
  <c r="C182" i="10"/>
  <c r="D397" i="9" a="1"/>
  <c r="D397" i="9"/>
  <c r="D239" i="5" a="1"/>
  <c r="D239" i="5"/>
  <c r="D305" i="5" a="1"/>
  <c r="D305" i="5"/>
  <c r="D434" i="8" a="1"/>
  <c r="D434" i="8"/>
  <c r="D458" i="8" a="1"/>
  <c r="D458" i="8"/>
  <c r="C18" i="10" a="1"/>
  <c r="C18" i="10"/>
  <c r="D39" i="9" a="1"/>
  <c r="D39" i="9"/>
  <c r="D220" i="5" a="1"/>
  <c r="D220" i="5"/>
  <c r="D306" i="8" a="1"/>
  <c r="D306" i="8"/>
  <c r="D133" i="5" a="1"/>
  <c r="D133" i="5"/>
  <c r="D361" i="8" a="1"/>
  <c r="D361" i="8"/>
  <c r="D189" i="9" a="1"/>
  <c r="D189" i="9"/>
  <c r="D448" i="8" a="1"/>
  <c r="D448" i="8"/>
  <c r="D527" i="9" a="1"/>
  <c r="D527" i="9"/>
  <c r="C67" i="10" a="1"/>
  <c r="C67" i="10"/>
  <c r="D478" i="9" a="1"/>
  <c r="D478" i="9"/>
  <c r="B113" i="10"/>
  <c r="B130" i="10"/>
  <c r="D537" i="9" a="1"/>
  <c r="D537" i="9"/>
  <c r="D317" i="5" a="1"/>
  <c r="D317" i="5"/>
  <c r="D61" i="8" a="1"/>
  <c r="D61" i="8"/>
  <c r="D363" i="5" a="1"/>
  <c r="D363" i="5"/>
  <c r="C139" i="10" a="1"/>
  <c r="C139" i="10"/>
  <c r="D151" i="9" a="1"/>
  <c r="D151" i="9"/>
  <c r="D22" i="5" a="1"/>
  <c r="D22" i="5"/>
  <c r="D123" i="8" a="1"/>
  <c r="D123" i="8"/>
  <c r="D522" i="9" a="1"/>
  <c r="D522" i="9"/>
  <c r="D177" i="5" a="1"/>
  <c r="D177" i="5"/>
  <c r="D238" i="5" a="1"/>
  <c r="D238" i="5"/>
  <c r="D251" i="8" a="1"/>
  <c r="D251" i="8"/>
  <c r="D583" i="9" a="1"/>
  <c r="D583" i="9"/>
  <c r="D78" i="5" a="1"/>
  <c r="D78" i="5"/>
  <c r="D201" i="8" a="1"/>
  <c r="D201" i="8"/>
  <c r="D69" i="5" a="1"/>
  <c r="D69" i="5"/>
  <c r="D166" i="8" a="1"/>
  <c r="D166" i="8"/>
  <c r="D112" i="5" a="1"/>
  <c r="D112" i="5"/>
  <c r="D590" i="9" a="1"/>
  <c r="D590" i="9"/>
  <c r="D247" i="9" a="1"/>
  <c r="D247" i="9"/>
  <c r="D252" i="5" a="1"/>
  <c r="D252" i="5"/>
  <c r="D439" i="8" a="1"/>
  <c r="D439" i="8"/>
  <c r="D434" i="9" a="1"/>
  <c r="D434" i="9"/>
  <c r="D225" i="5" a="1"/>
  <c r="D225" i="5"/>
  <c r="B188" i="10"/>
  <c r="D187" i="9" a="1"/>
  <c r="D187" i="9"/>
  <c r="D203" i="5" a="1"/>
  <c r="D203" i="5"/>
  <c r="C13" i="7" a="1"/>
  <c r="C13" i="7"/>
  <c r="C19" i="10" a="1"/>
  <c r="C19" i="10"/>
  <c r="D71" i="8" a="1"/>
  <c r="D71" i="8"/>
  <c r="D579" i="9" a="1"/>
  <c r="D579" i="9"/>
  <c r="D44" i="8" a="1"/>
  <c r="D44" i="8"/>
  <c r="C29" i="10" a="1"/>
  <c r="C29" i="10"/>
  <c r="D97" i="9" a="1"/>
  <c r="D97" i="9"/>
  <c r="D171" i="5" a="1"/>
  <c r="D171" i="5"/>
  <c r="D190" i="5" a="1"/>
  <c r="D190" i="5"/>
  <c r="D393" i="9" a="1"/>
  <c r="D393" i="9"/>
  <c r="D302" i="8" a="1"/>
  <c r="D302" i="8"/>
  <c r="D19" i="5" a="1"/>
  <c r="D19" i="5"/>
  <c r="D464" i="8" a="1"/>
  <c r="D464" i="8"/>
  <c r="D18" i="5" a="1"/>
  <c r="D18" i="5"/>
  <c r="D238" i="8" a="1"/>
  <c r="D238" i="8"/>
  <c r="D311" i="5" a="1"/>
  <c r="D311" i="5"/>
  <c r="D123" i="9" a="1"/>
  <c r="D123" i="9"/>
  <c r="D592" i="9" a="1"/>
  <c r="D592" i="9"/>
  <c r="D37" i="5" a="1"/>
  <c r="D37" i="5"/>
  <c r="D169" i="8" a="1"/>
  <c r="D169" i="8"/>
  <c r="B151" i="10"/>
  <c r="B129" i="10"/>
  <c r="D229" i="9" a="1"/>
  <c r="D229" i="9"/>
  <c r="D533" i="9" a="1"/>
  <c r="D533" i="9"/>
  <c r="D58" i="5" a="1"/>
  <c r="D58" i="5"/>
  <c r="D420" i="9" a="1"/>
  <c r="D420" i="9"/>
  <c r="C94" i="10" a="1"/>
  <c r="C94" i="10"/>
  <c r="D230" i="8" a="1"/>
  <c r="D230" i="8"/>
  <c r="D64" i="8" a="1"/>
  <c r="D64" i="8"/>
  <c r="D349" i="8" a="1"/>
  <c r="D349" i="8"/>
  <c r="D116" i="5" a="1"/>
  <c r="D116" i="5"/>
  <c r="C136" i="10" a="1"/>
  <c r="C136" i="10"/>
  <c r="D225" i="9" a="1"/>
  <c r="D225" i="9"/>
  <c r="D263" i="5" a="1"/>
  <c r="D263" i="5"/>
  <c r="D157" i="9" a="1"/>
  <c r="D157" i="9"/>
  <c r="D601" i="9" a="1"/>
  <c r="D601" i="9"/>
  <c r="D294" i="5" a="1"/>
  <c r="D294" i="5"/>
  <c r="D421" i="8" a="1"/>
  <c r="D421" i="8"/>
  <c r="D296" i="8" a="1"/>
  <c r="D296" i="8"/>
  <c r="D525" i="9" a="1"/>
  <c r="D525" i="9"/>
  <c r="C12" i="10" a="1"/>
  <c r="C12" i="10"/>
  <c r="D228" i="9" a="1"/>
  <c r="D228" i="9"/>
  <c r="D155" i="8" a="1"/>
  <c r="D155" i="8"/>
  <c r="D385" i="5" a="1"/>
  <c r="D385" i="5"/>
  <c r="C6" i="7" a="1"/>
  <c r="C6" i="7"/>
  <c r="B135" i="10"/>
  <c r="B124" i="10"/>
  <c r="D401" i="9" a="1"/>
  <c r="D401" i="9"/>
  <c r="D188" i="9" a="1"/>
  <c r="D188" i="9"/>
  <c r="C148" i="10" a="1"/>
  <c r="C148" i="10"/>
  <c r="D185" i="8" a="1"/>
  <c r="D185" i="8"/>
  <c r="D485" i="9" a="1"/>
  <c r="D485" i="9"/>
  <c r="D363" i="9" a="1"/>
  <c r="D363" i="9"/>
  <c r="C9" i="10" a="1"/>
  <c r="C9" i="10"/>
  <c r="D291" i="9" a="1"/>
  <c r="D291" i="9"/>
  <c r="D198" i="5" a="1"/>
  <c r="D198" i="5"/>
  <c r="D430" i="9" a="1"/>
  <c r="D430" i="9"/>
  <c r="C112" i="10" a="1"/>
  <c r="C112" i="10"/>
  <c r="B114" i="10"/>
  <c r="B178" i="10"/>
  <c r="B146" i="10"/>
  <c r="B145" i="10"/>
  <c r="B98" i="10"/>
  <c r="B183" i="10"/>
  <c r="B156" i="10"/>
  <c r="B108" i="10"/>
  <c r="D105" i="8" a="1"/>
  <c r="D105" i="8"/>
  <c r="D174" i="9" a="1"/>
  <c r="D174" i="9"/>
  <c r="D492" i="8" a="1"/>
  <c r="D492" i="8"/>
  <c r="D159" i="5" a="1"/>
  <c r="D159" i="5"/>
  <c r="D416" i="8" a="1"/>
  <c r="D416" i="8"/>
  <c r="C149" i="10" a="1"/>
  <c r="C149" i="10"/>
  <c r="D431" i="8" a="1"/>
  <c r="D431" i="8"/>
  <c r="D203" i="9" a="1"/>
  <c r="D203" i="9"/>
  <c r="D250" i="5" a="1"/>
  <c r="D250" i="5"/>
  <c r="D249" i="9" a="1"/>
  <c r="D249" i="9"/>
  <c r="D71" i="9" a="1"/>
  <c r="D71" i="9"/>
  <c r="D105" i="9" a="1"/>
  <c r="D105" i="9"/>
  <c r="B162" i="10"/>
  <c r="B103" i="10"/>
  <c r="B92" i="10"/>
  <c r="B97" i="10"/>
  <c r="B76" i="10"/>
  <c r="B140" i="10"/>
  <c r="B167" i="10"/>
  <c r="B119" i="10"/>
  <c r="B172" i="10"/>
  <c r="D265" i="9" a="1"/>
  <c r="D265" i="9"/>
  <c r="D407" i="9" a="1"/>
  <c r="D407" i="9"/>
  <c r="D397" i="8" a="1"/>
  <c r="D397" i="8"/>
  <c r="D462" i="8" a="1"/>
  <c r="D462" i="8"/>
  <c r="D459" i="8" a="1"/>
  <c r="D459" i="8"/>
  <c r="D95" i="8" a="1"/>
  <c r="D95" i="8"/>
  <c r="D327" i="8" a="1"/>
  <c r="D327" i="8"/>
  <c r="D42" i="8" a="1"/>
  <c r="D42" i="8"/>
  <c r="D235" i="8" a="1"/>
  <c r="D235" i="8"/>
  <c r="D341" i="9" a="1"/>
  <c r="D341" i="9"/>
  <c r="D359" i="8" a="1"/>
  <c r="D359" i="8"/>
  <c r="C171" i="10" a="1"/>
  <c r="C171" i="10"/>
  <c r="C14" i="7" a="1"/>
  <c r="C14" i="7"/>
  <c r="D214" i="8" a="1"/>
  <c r="D214" i="8"/>
  <c r="D127" i="8" a="1"/>
  <c r="D127" i="8"/>
  <c r="D233" i="8" a="1"/>
  <c r="D233" i="8"/>
  <c r="C45" i="10" a="1"/>
  <c r="C45" i="10"/>
  <c r="D263" i="8" a="1"/>
  <c r="D263" i="8"/>
  <c r="D315" i="8" a="1"/>
  <c r="D315" i="8"/>
  <c r="D199" i="5" a="1"/>
  <c r="D199" i="5"/>
  <c r="D329" i="8" a="1"/>
  <c r="D329" i="8"/>
  <c r="D73" i="9" a="1"/>
  <c r="D73" i="9"/>
  <c r="D264" i="5" a="1"/>
  <c r="D264" i="5"/>
  <c r="D335" i="9" a="1"/>
  <c r="D335" i="9"/>
  <c r="C165" i="10" a="1"/>
  <c r="C165" i="10"/>
  <c r="D43" i="8" a="1"/>
  <c r="D43" i="8"/>
  <c r="D171" i="9" a="1"/>
  <c r="D171" i="9"/>
  <c r="C114" i="10" a="1"/>
  <c r="C114" i="10"/>
  <c r="D49" i="8" a="1"/>
  <c r="D49" i="8"/>
  <c r="C122" i="10" a="1"/>
  <c r="C122" i="10"/>
  <c r="D247" i="5" a="1"/>
  <c r="D247" i="5"/>
  <c r="D268" i="8" a="1"/>
  <c r="D268" i="8"/>
  <c r="D442" i="9" a="1"/>
  <c r="D442" i="9"/>
  <c r="D325" i="9" a="1"/>
  <c r="D325" i="9"/>
  <c r="D5" i="8" a="1"/>
  <c r="D5" i="8"/>
  <c r="D219" i="8" a="1"/>
  <c r="D219" i="8"/>
  <c r="D65" i="9" a="1"/>
  <c r="D65" i="9"/>
  <c r="D194" i="9" a="1"/>
  <c r="D194" i="9"/>
  <c r="D217" i="8" a="1"/>
  <c r="D217" i="8"/>
  <c r="C113" i="10" a="1"/>
  <c r="C113" i="10"/>
  <c r="D143" i="5" a="1"/>
  <c r="D143" i="5"/>
  <c r="D483" i="8" a="1"/>
  <c r="D483" i="8"/>
  <c r="D416" i="9" a="1"/>
  <c r="D416" i="9"/>
  <c r="D176" i="8" a="1"/>
  <c r="D176" i="8"/>
  <c r="D29" i="9" a="1"/>
  <c r="D29" i="9"/>
  <c r="D478" i="8" a="1"/>
  <c r="D478" i="8"/>
  <c r="D124" i="5" a="1"/>
  <c r="D124" i="5"/>
  <c r="D489" i="9" a="1"/>
  <c r="D489" i="9"/>
  <c r="D174" i="5" a="1"/>
  <c r="D174" i="5"/>
  <c r="C20" i="10" a="1"/>
  <c r="C20" i="10"/>
  <c r="D403" i="9" a="1"/>
  <c r="D403" i="9"/>
  <c r="D123" i="5" a="1"/>
  <c r="D123" i="5"/>
  <c r="C102" i="10" a="1"/>
  <c r="C102" i="10"/>
  <c r="C125" i="10" a="1"/>
  <c r="C125" i="10"/>
  <c r="D477" i="9" a="1"/>
  <c r="D477" i="9"/>
  <c r="D495" i="8" a="1"/>
  <c r="D495" i="8"/>
  <c r="D344" i="8" a="1"/>
  <c r="D344" i="8"/>
  <c r="C140" i="10" a="1"/>
  <c r="C140" i="10"/>
  <c r="C99" i="10" a="1"/>
  <c r="C99" i="10"/>
  <c r="D244" i="5" a="1"/>
  <c r="D244" i="5"/>
  <c r="D262" i="9" a="1"/>
  <c r="D262" i="9"/>
  <c r="D281" i="5" a="1"/>
  <c r="D281" i="5"/>
  <c r="D451" i="9" a="1"/>
  <c r="D451" i="9"/>
  <c r="D581" i="9" a="1"/>
  <c r="D581" i="9"/>
  <c r="C47" i="10" a="1"/>
  <c r="C47" i="10"/>
  <c r="D422" i="9" a="1"/>
  <c r="D422" i="9"/>
  <c r="D224" i="8" a="1"/>
  <c r="D224" i="8"/>
  <c r="D189" i="5" a="1"/>
  <c r="D189" i="5"/>
  <c r="C5" i="10" a="1"/>
  <c r="C5" i="10"/>
  <c r="D215" i="8" a="1"/>
  <c r="D215" i="8"/>
  <c r="C19" i="7" a="1"/>
  <c r="C19" i="7"/>
  <c r="D62" i="9" a="1"/>
  <c r="D62" i="9"/>
  <c r="C44" i="10" a="1"/>
  <c r="C44" i="10"/>
  <c r="D539" i="9" a="1"/>
  <c r="D539" i="9"/>
  <c r="D152" i="8" a="1"/>
  <c r="D152" i="8"/>
  <c r="D576" i="9" a="1"/>
  <c r="D576" i="9"/>
  <c r="D66" i="5" a="1"/>
  <c r="D66" i="5"/>
  <c r="D38" i="9" a="1"/>
  <c r="D38" i="9"/>
  <c r="D41" i="5" a="1"/>
  <c r="D41" i="5"/>
  <c r="D180" i="5" a="1"/>
  <c r="D180" i="5"/>
  <c r="D482" i="9" a="1"/>
  <c r="D482" i="9"/>
  <c r="D329" i="5" a="1"/>
  <c r="D329" i="5"/>
  <c r="D52" i="8" a="1"/>
  <c r="D52" i="8"/>
  <c r="D111" i="5" a="1"/>
  <c r="D111" i="5"/>
  <c r="C4" i="10" a="1"/>
  <c r="C4" i="10"/>
  <c r="D547" i="9" a="1"/>
  <c r="D547" i="9"/>
  <c r="D248" i="5" a="1"/>
  <c r="D248" i="5"/>
  <c r="C130" i="10" a="1"/>
  <c r="C130" i="10"/>
  <c r="D161" i="8" a="1"/>
  <c r="D161" i="8"/>
  <c r="D210" i="8" a="1"/>
  <c r="D210" i="8"/>
  <c r="D218" i="9" a="1"/>
  <c r="D218" i="9"/>
  <c r="D357" i="8" a="1"/>
  <c r="D357" i="8"/>
  <c r="D338" i="9" a="1"/>
  <c r="D338" i="9"/>
  <c r="D176" i="9" a="1"/>
  <c r="D176" i="9"/>
  <c r="C179" i="10" a="1"/>
  <c r="C179" i="10"/>
  <c r="D382" i="5" a="1"/>
  <c r="D382" i="5"/>
  <c r="D92" i="5" a="1"/>
  <c r="D92" i="5"/>
  <c r="D316" i="8" a="1"/>
  <c r="D316" i="8"/>
  <c r="D314" i="8" a="1"/>
  <c r="D314" i="8"/>
  <c r="D559" i="9" a="1"/>
  <c r="D559" i="9"/>
  <c r="D394" i="9" a="1"/>
  <c r="D394" i="9"/>
  <c r="D372" i="5" a="1"/>
  <c r="D372" i="5"/>
  <c r="D222" i="8" a="1"/>
  <c r="D222" i="8"/>
  <c r="D359" i="9" a="1"/>
  <c r="D359" i="9"/>
  <c r="D412" i="9" a="1"/>
  <c r="D412" i="9"/>
  <c r="D126" i="5" a="1"/>
  <c r="D126" i="5"/>
  <c r="D285" i="9" a="1"/>
  <c r="D285" i="9"/>
  <c r="D293" i="8" a="1"/>
  <c r="D293" i="8"/>
  <c r="D383" i="8" a="1"/>
  <c r="D383" i="8"/>
  <c r="C50" i="10" a="1"/>
  <c r="C50" i="10"/>
  <c r="D595" i="9" a="1"/>
  <c r="D595" i="9"/>
  <c r="D337" i="9" a="1"/>
  <c r="D337" i="9"/>
  <c r="D229" i="5" a="1"/>
  <c r="D229" i="5"/>
  <c r="D142" i="8" a="1"/>
  <c r="D142" i="8"/>
  <c r="C152" i="10" a="1"/>
  <c r="C152" i="10"/>
  <c r="D330" i="5" a="1"/>
  <c r="D330" i="5"/>
  <c r="D246" i="8" a="1"/>
  <c r="D246" i="8"/>
  <c r="C110" i="10" a="1"/>
  <c r="C110" i="10"/>
  <c r="D186" i="8" a="1"/>
  <c r="D186" i="8"/>
  <c r="D158" i="5" a="1"/>
  <c r="D158" i="5"/>
  <c r="D9" i="9" a="1"/>
  <c r="D9" i="9"/>
  <c r="D218" i="5" a="1"/>
  <c r="D218" i="5"/>
  <c r="D114" i="8" a="1"/>
  <c r="D114" i="8"/>
  <c r="D235" i="9" a="1"/>
  <c r="D235" i="9"/>
  <c r="D307" i="5" a="1"/>
  <c r="D307" i="5"/>
  <c r="D340" i="9" a="1"/>
  <c r="D340" i="9"/>
  <c r="D291" i="8" a="1"/>
  <c r="D291" i="8"/>
  <c r="D563" i="9" a="1"/>
  <c r="D563" i="9"/>
  <c r="D290" i="8" a="1"/>
  <c r="D290" i="8"/>
  <c r="D505" i="9" a="1"/>
  <c r="D505" i="9"/>
  <c r="D445" i="8" a="1"/>
  <c r="D445" i="8"/>
  <c r="D542" i="9" a="1"/>
  <c r="D542" i="9"/>
  <c r="D138" i="5" a="1"/>
  <c r="D138" i="5"/>
  <c r="D72" i="8" a="1"/>
  <c r="D72" i="8"/>
  <c r="D401" i="8" a="1"/>
  <c r="D401" i="8"/>
  <c r="D136" i="9" a="1"/>
  <c r="D136" i="9"/>
  <c r="C89" i="10" a="1"/>
  <c r="C89" i="10"/>
  <c r="D63" i="5" a="1"/>
  <c r="D63" i="5"/>
  <c r="D447" i="8" a="1"/>
  <c r="D447" i="8"/>
  <c r="D303" i="9" a="1"/>
  <c r="D303" i="9"/>
  <c r="C96" i="10" a="1"/>
  <c r="C96" i="10"/>
  <c r="D345" i="8" a="1"/>
  <c r="D345" i="8"/>
  <c r="C185" i="10" a="1"/>
  <c r="C185" i="10"/>
  <c r="D367" i="8" a="1"/>
  <c r="D367" i="8"/>
  <c r="D297" i="5" a="1"/>
  <c r="D297" i="5"/>
  <c r="C12" i="7" a="1"/>
  <c r="C12" i="7"/>
  <c r="D381" i="5" a="1"/>
  <c r="D381" i="5"/>
  <c r="D119" i="9" a="1"/>
  <c r="D119" i="9"/>
  <c r="D212" i="5" a="1"/>
  <c r="D212" i="5"/>
  <c r="D500" i="9" a="1"/>
  <c r="D500" i="9"/>
  <c r="D84" i="5" a="1"/>
  <c r="D84" i="5"/>
  <c r="D412" i="8" a="1"/>
  <c r="D412" i="8"/>
  <c r="D66" i="8" a="1"/>
  <c r="D66" i="8"/>
  <c r="D493" i="8" a="1"/>
  <c r="D493" i="8"/>
  <c r="D11" i="8" a="1"/>
  <c r="D11" i="8"/>
  <c r="D173" i="5" a="1"/>
  <c r="D173" i="5"/>
  <c r="D404" i="9" a="1"/>
  <c r="D404" i="9"/>
  <c r="D212" i="8" a="1"/>
  <c r="D212" i="8"/>
  <c r="D40" i="9" a="1"/>
  <c r="D40" i="9"/>
  <c r="D134" i="8" a="1"/>
  <c r="D134" i="8"/>
  <c r="D130" i="8" a="1"/>
  <c r="D130" i="8"/>
  <c r="C34" i="10" a="1"/>
  <c r="C34" i="10"/>
  <c r="D24" i="5" a="1"/>
  <c r="D24" i="5"/>
  <c r="D221" i="9" a="1"/>
  <c r="D221" i="9"/>
  <c r="D53" i="8" a="1"/>
  <c r="D53" i="8"/>
  <c r="D270" i="5" a="1"/>
  <c r="D270" i="5"/>
  <c r="D176" i="5" a="1"/>
  <c r="D176" i="5"/>
  <c r="D25" i="8" a="1"/>
  <c r="D25" i="8"/>
  <c r="D345" i="9" a="1"/>
  <c r="D345" i="9"/>
  <c r="D12" i="5" a="1"/>
  <c r="D12" i="5"/>
  <c r="D289" i="8" a="1"/>
  <c r="D289" i="8"/>
  <c r="D270" i="8" a="1"/>
  <c r="D270" i="8"/>
  <c r="D433" i="8" a="1"/>
  <c r="D433" i="8"/>
  <c r="D311" i="8" a="1"/>
  <c r="D311" i="8"/>
  <c r="C70" i="10" a="1"/>
  <c r="C70" i="10"/>
  <c r="D194" i="8" a="1"/>
  <c r="D194" i="8"/>
  <c r="D414" i="8" a="1"/>
  <c r="D414" i="8"/>
  <c r="D51" i="5" a="1"/>
  <c r="D51" i="5"/>
  <c r="D40" i="8" a="1"/>
  <c r="D40" i="8"/>
  <c r="D243" i="9" a="1"/>
  <c r="D243" i="9"/>
  <c r="D253" i="9" a="1"/>
  <c r="D253" i="9"/>
  <c r="D357" i="5" a="1"/>
  <c r="D357" i="5"/>
  <c r="D417" i="9" a="1"/>
  <c r="D417" i="9"/>
  <c r="D404" i="8" a="1"/>
  <c r="D404" i="8"/>
  <c r="D60" i="9" a="1"/>
  <c r="D60" i="9"/>
  <c r="D77" i="9" a="1"/>
  <c r="D77" i="9"/>
  <c r="D364" i="5" a="1"/>
  <c r="D364" i="5"/>
  <c r="D122" i="8" a="1"/>
  <c r="D122" i="8"/>
  <c r="D56" i="9" a="1"/>
  <c r="D56" i="9"/>
  <c r="D379" i="8" a="1"/>
  <c r="D379" i="8"/>
  <c r="C157" i="10" a="1"/>
  <c r="C157" i="10"/>
  <c r="D332" i="5" a="1"/>
  <c r="D332" i="5"/>
  <c r="D321" i="8" a="1"/>
  <c r="D321" i="8"/>
  <c r="D456" i="8" a="1"/>
  <c r="D456" i="8"/>
  <c r="D530" i="9" a="1"/>
  <c r="D530" i="9"/>
  <c r="D275" i="9" a="1"/>
  <c r="D275" i="9"/>
  <c r="D421" i="9" a="1"/>
  <c r="D421" i="9"/>
  <c r="C161" i="10" a="1"/>
  <c r="C161" i="10"/>
  <c r="D259" i="8" a="1"/>
  <c r="D259" i="8"/>
  <c r="D90" i="9" a="1"/>
  <c r="D90" i="9"/>
  <c r="D501" i="9" a="1"/>
  <c r="D501" i="9"/>
  <c r="D161" i="9" a="1"/>
  <c r="D161" i="9"/>
  <c r="D497" i="9" a="1"/>
  <c r="D497" i="9"/>
  <c r="C144" i="10" a="1"/>
  <c r="C144" i="10"/>
  <c r="D216" i="5" a="1"/>
  <c r="D216" i="5"/>
  <c r="D11" i="5" a="1"/>
  <c r="D11" i="5"/>
  <c r="C127" i="10" a="1"/>
  <c r="C127" i="10"/>
  <c r="D172" i="9" a="1"/>
  <c r="D172" i="9"/>
  <c r="C15" i="10" a="1"/>
  <c r="C15" i="10"/>
  <c r="D586" i="9" a="1"/>
  <c r="D586" i="9"/>
  <c r="D313" i="8" a="1"/>
  <c r="D313" i="8"/>
  <c r="D150" i="8" a="1"/>
  <c r="D150" i="8"/>
  <c r="D410" i="9" a="1"/>
  <c r="D410" i="9"/>
  <c r="D465" i="9" a="1"/>
  <c r="D465" i="9"/>
  <c r="D62" i="5" a="1"/>
  <c r="D62" i="5"/>
  <c r="D396" i="8" a="1"/>
  <c r="D396" i="8"/>
  <c r="D145" i="8" a="1"/>
  <c r="D145" i="8"/>
  <c r="D295" i="8" a="1"/>
  <c r="D295" i="8"/>
  <c r="D279" i="5" a="1"/>
  <c r="D279" i="5"/>
  <c r="D91" i="8" a="1"/>
  <c r="D91" i="8"/>
  <c r="D9" i="5" a="1"/>
  <c r="D9" i="5"/>
  <c r="D101" i="8" a="1"/>
  <c r="D101" i="8"/>
  <c r="D166" i="9" a="1"/>
  <c r="D166" i="9"/>
  <c r="D335" i="8" a="1"/>
  <c r="D335" i="8"/>
  <c r="D400" i="9" a="1"/>
  <c r="D400" i="9"/>
  <c r="D499" i="9" a="1"/>
  <c r="D499" i="9"/>
  <c r="D418" i="9" a="1"/>
  <c r="D418" i="9"/>
  <c r="C103" i="10" a="1"/>
  <c r="C103" i="10"/>
  <c r="C59" i="10" a="1"/>
  <c r="C59" i="10"/>
  <c r="D304" i="8" a="1"/>
  <c r="D304" i="8"/>
  <c r="C158" i="10" a="1"/>
  <c r="C158" i="10"/>
  <c r="D587" i="9" a="1"/>
  <c r="D587" i="9"/>
  <c r="D34" i="9" a="1"/>
  <c r="D34" i="9"/>
  <c r="D99" i="5" a="1"/>
  <c r="D99" i="5"/>
  <c r="D326" i="8" a="1"/>
  <c r="D326" i="8"/>
  <c r="D298" i="8" a="1"/>
  <c r="D298" i="8"/>
  <c r="D39" i="8" a="1"/>
  <c r="D39" i="8"/>
  <c r="D147" i="8" a="1"/>
  <c r="D147" i="8"/>
  <c r="C80" i="10" a="1"/>
  <c r="C80" i="10"/>
  <c r="D3" i="8" a="1"/>
  <c r="D3" i="8"/>
  <c r="D125" i="9" a="1"/>
  <c r="D125" i="9"/>
  <c r="D337" i="8" a="1"/>
  <c r="D337" i="8"/>
  <c r="D7" i="5" a="1"/>
  <c r="D7" i="5"/>
  <c r="D429" i="8" a="1"/>
  <c r="D429" i="8"/>
  <c r="C7" i="6" a="1"/>
  <c r="C7" i="6"/>
  <c r="D34" i="8" a="1"/>
  <c r="D34" i="8"/>
  <c r="D117" i="5" a="1"/>
  <c r="D117" i="5"/>
  <c r="C55" i="10" a="1"/>
  <c r="C55" i="10"/>
  <c r="D220" i="8" a="1"/>
  <c r="D220" i="8"/>
  <c r="D18" i="9" a="1"/>
  <c r="D18" i="9"/>
  <c r="D297" i="8" a="1"/>
  <c r="D297" i="8"/>
  <c r="D50" i="9" a="1"/>
  <c r="D50" i="9"/>
  <c r="D399" i="8" a="1"/>
  <c r="D399" i="8"/>
  <c r="D240" i="5" a="1"/>
  <c r="D240" i="5"/>
  <c r="D198" i="9" a="1"/>
  <c r="D198" i="9"/>
  <c r="D390" i="8" a="1"/>
  <c r="D390" i="8"/>
  <c r="D28" i="5" a="1"/>
  <c r="D28" i="5"/>
  <c r="D427" i="8" a="1"/>
  <c r="D427" i="8"/>
  <c r="D210" i="5" a="1"/>
  <c r="D210" i="5"/>
  <c r="D116" i="8" a="1"/>
  <c r="D116" i="8"/>
  <c r="D317" i="9" a="1"/>
  <c r="D317" i="9"/>
  <c r="D132" i="8" a="1"/>
  <c r="D132" i="8"/>
  <c r="C10" i="7" a="1"/>
  <c r="C10" i="7"/>
  <c r="C58" i="10" a="1"/>
  <c r="C58" i="10"/>
  <c r="D358" i="5" a="1"/>
  <c r="D358" i="5"/>
  <c r="D59" i="8" a="1"/>
  <c r="D59" i="8"/>
  <c r="D283" i="9" a="1"/>
  <c r="D283" i="9"/>
  <c r="D245" i="9" a="1"/>
  <c r="D245" i="9"/>
  <c r="D314" i="5" a="1"/>
  <c r="D314" i="5"/>
  <c r="D409" i="8" a="1"/>
  <c r="D409" i="8"/>
  <c r="C69" i="10" a="1"/>
  <c r="C69" i="10"/>
  <c r="D398" i="9" a="1"/>
  <c r="D398" i="9"/>
  <c r="D130" i="5" a="1"/>
  <c r="D130" i="5"/>
  <c r="D403" i="8" a="1"/>
  <c r="D403" i="8"/>
  <c r="D316" i="5" a="1"/>
  <c r="D316" i="5"/>
  <c r="D7" i="8" a="1"/>
  <c r="D7" i="8"/>
  <c r="D226" i="8" a="1"/>
  <c r="D226" i="8"/>
  <c r="D341" i="5" a="1"/>
  <c r="D341" i="5"/>
  <c r="D432" i="8" a="1"/>
  <c r="D432" i="8"/>
  <c r="D293" i="9" a="1"/>
  <c r="D293" i="9"/>
  <c r="D301" i="5" a="1"/>
  <c r="D301" i="5"/>
  <c r="D327" i="9" a="1"/>
  <c r="D327" i="9"/>
  <c r="D562" i="9" a="1"/>
  <c r="D562" i="9"/>
  <c r="C4" i="6" a="1"/>
  <c r="C4" i="6"/>
  <c r="D25" i="9" a="1"/>
  <c r="D25" i="9"/>
  <c r="D4" i="8" a="1"/>
  <c r="D4" i="8"/>
  <c r="D287" i="8" a="1"/>
  <c r="D287" i="8"/>
  <c r="D20" i="8" a="1"/>
  <c r="D20" i="8"/>
  <c r="D347" i="8" a="1"/>
  <c r="D347" i="8"/>
  <c r="C84" i="10" a="1"/>
  <c r="C84" i="10"/>
  <c r="C28" i="10" a="1"/>
  <c r="C28" i="10"/>
  <c r="D312" i="8" a="1"/>
  <c r="D312" i="8"/>
  <c r="D148" i="8" a="1"/>
  <c r="D148" i="8"/>
  <c r="C168" i="10" a="1"/>
  <c r="C168" i="10"/>
  <c r="D575" i="9" a="1"/>
  <c r="D575" i="9"/>
  <c r="D70" i="5" a="1"/>
  <c r="D70" i="5"/>
  <c r="D368" i="5" a="1"/>
  <c r="D368" i="5"/>
  <c r="D300" i="5" a="1"/>
  <c r="D300" i="5"/>
  <c r="D194" i="5" a="1"/>
  <c r="D194" i="5"/>
  <c r="C142" i="10" a="1"/>
  <c r="C142" i="10"/>
  <c r="D323" i="5" a="1"/>
  <c r="D323" i="5"/>
  <c r="C3" i="7" a="1"/>
  <c r="C3" i="7"/>
  <c r="D76" i="5" a="1"/>
  <c r="D76" i="5"/>
  <c r="D26" i="8" a="1"/>
  <c r="D26" i="8"/>
  <c r="D5" i="5" a="1"/>
  <c r="D5" i="5"/>
  <c r="D352" i="8" a="1"/>
  <c r="D352" i="8"/>
  <c r="D365" i="9" a="1"/>
  <c r="D365" i="9"/>
  <c r="D599" i="9" a="1"/>
  <c r="D599" i="9"/>
  <c r="D502" i="9" a="1"/>
  <c r="D502" i="9"/>
  <c r="D511" i="9" a="1"/>
  <c r="D511" i="9"/>
  <c r="D344" i="9" a="1"/>
  <c r="D344" i="9"/>
  <c r="D578" i="9" a="1"/>
  <c r="D578" i="9"/>
  <c r="D36" i="5" a="1"/>
  <c r="D36" i="5"/>
  <c r="D266" i="8" a="1"/>
  <c r="D266" i="8"/>
  <c r="D103" i="9" a="1"/>
  <c r="D103" i="9"/>
  <c r="C39" i="10" a="1"/>
  <c r="C39" i="10"/>
  <c r="C26" i="10" a="1"/>
  <c r="C26" i="10"/>
  <c r="D337" i="5" a="1"/>
  <c r="D337" i="5"/>
  <c r="D341" i="8" a="1"/>
  <c r="D341" i="8"/>
  <c r="D208" i="9" a="1"/>
  <c r="D208" i="9"/>
  <c r="D349" i="5" a="1"/>
  <c r="D349" i="5"/>
  <c r="D308" i="9" a="1"/>
  <c r="D308" i="9"/>
  <c r="C64" i="10" a="1"/>
  <c r="C64" i="10"/>
  <c r="D75" i="5" a="1"/>
  <c r="D75" i="5"/>
  <c r="C75" i="10" a="1"/>
  <c r="C75" i="10"/>
  <c r="D125" i="8" a="1"/>
  <c r="D125" i="8"/>
  <c r="D260" i="5" a="1"/>
  <c r="D260" i="5"/>
  <c r="D536" i="9" a="1"/>
  <c r="D536" i="9"/>
  <c r="D52" i="9" a="1"/>
  <c r="D52" i="9"/>
  <c r="D269" i="5" a="1"/>
  <c r="D269" i="5"/>
  <c r="D424" i="9" a="1"/>
  <c r="D424" i="9"/>
  <c r="D19" i="9" a="1"/>
  <c r="D19" i="9"/>
  <c r="D77" i="5" a="1"/>
  <c r="D77" i="5"/>
  <c r="D367" i="5" a="1"/>
  <c r="D367" i="5"/>
  <c r="D236" i="8" a="1"/>
  <c r="D236" i="8"/>
  <c r="D126" i="8" a="1"/>
  <c r="D126" i="8"/>
  <c r="C146" i="10" a="1"/>
  <c r="C146" i="10"/>
  <c r="D437" i="9" a="1"/>
  <c r="D437" i="9"/>
  <c r="C8" i="7" a="1"/>
  <c r="C8" i="7"/>
  <c r="D299" i="9" a="1"/>
  <c r="D299" i="9"/>
  <c r="D399" i="9" a="1"/>
  <c r="D399" i="9"/>
  <c r="D189" i="8" a="1"/>
  <c r="D189" i="8"/>
  <c r="D454" i="9" a="1"/>
  <c r="D454" i="9"/>
  <c r="D388" i="9" a="1"/>
  <c r="D388" i="9"/>
  <c r="C128" i="10" a="1"/>
  <c r="C128" i="10"/>
  <c r="D230" i="9" a="1"/>
  <c r="D230" i="9"/>
  <c r="D519" i="9" a="1"/>
  <c r="D519" i="9"/>
  <c r="C78" i="10" a="1"/>
  <c r="C78" i="10"/>
  <c r="D118" i="5" a="1"/>
  <c r="D118" i="5"/>
  <c r="C38" i="10" a="1"/>
  <c r="C38" i="10"/>
  <c r="D521" i="9" a="1"/>
  <c r="D521" i="9"/>
  <c r="D360" i="8" a="1"/>
  <c r="D360" i="8"/>
  <c r="D198" i="8" a="1"/>
  <c r="D198" i="8"/>
  <c r="D265" i="5" a="1"/>
  <c r="D265" i="5"/>
  <c r="D175" i="5" a="1"/>
  <c r="D175" i="5"/>
  <c r="D258" i="5" a="1"/>
  <c r="D258" i="5"/>
  <c r="D124" i="8" a="1"/>
  <c r="D124" i="8"/>
  <c r="C116" i="10" a="1"/>
  <c r="C116" i="10"/>
  <c r="C13" i="10" a="1"/>
  <c r="C13" i="10"/>
  <c r="D39" i="5" a="1"/>
  <c r="D39" i="5"/>
  <c r="D38" i="8" a="1"/>
  <c r="D38" i="8"/>
  <c r="D204" i="5" a="1"/>
  <c r="D204" i="5"/>
  <c r="D437" i="8" a="1"/>
  <c r="D437" i="8"/>
  <c r="C104" i="10" a="1"/>
  <c r="C104" i="10"/>
  <c r="C100" i="10" a="1"/>
  <c r="C100" i="10"/>
  <c r="D290" i="9" a="1"/>
  <c r="D290" i="9"/>
  <c r="D103" i="5" a="1"/>
  <c r="D103" i="5"/>
  <c r="D540" i="9" a="1"/>
  <c r="D540" i="9"/>
  <c r="C91" i="10" a="1"/>
  <c r="C91" i="10"/>
  <c r="D474" i="9" a="1"/>
  <c r="D474" i="9"/>
  <c r="D145" i="9" a="1"/>
  <c r="D145" i="9"/>
  <c r="D85" i="5" a="1"/>
  <c r="D85" i="5"/>
  <c r="D17" i="5" a="1"/>
  <c r="D17" i="5"/>
  <c r="D255" i="8" a="1"/>
  <c r="D255" i="8"/>
  <c r="D366" i="9" a="1"/>
  <c r="D366" i="9"/>
  <c r="D518" i="9" a="1"/>
  <c r="D518" i="9"/>
  <c r="D135" i="8" a="1"/>
  <c r="D135" i="8"/>
  <c r="D550" i="9" a="1"/>
  <c r="D550" i="9"/>
  <c r="D232" i="5" a="1"/>
  <c r="D232" i="5"/>
  <c r="D45" i="5" a="1"/>
  <c r="D45" i="5"/>
  <c r="C129" i="10" a="1"/>
  <c r="C129" i="10"/>
  <c r="D184" i="9" a="1"/>
  <c r="D184" i="9"/>
  <c r="D15" i="9" a="1"/>
  <c r="D15" i="9"/>
  <c r="C181" i="10" a="1"/>
  <c r="C181" i="10"/>
  <c r="D5" i="9" a="1"/>
  <c r="D5" i="9"/>
  <c r="D124" i="9" a="1"/>
  <c r="D124" i="9"/>
  <c r="D92" i="8" a="1"/>
  <c r="D92" i="8"/>
  <c r="D301" i="9" a="1"/>
  <c r="D301" i="9"/>
  <c r="D128" i="5" a="1"/>
  <c r="D128" i="5"/>
  <c r="D378" i="9" a="1"/>
  <c r="D378" i="9"/>
  <c r="D591" i="9" a="1"/>
  <c r="D591" i="9"/>
  <c r="C27" i="10" a="1"/>
  <c r="C27" i="10"/>
  <c r="D237" i="5" a="1"/>
  <c r="D237" i="5"/>
  <c r="C178" i="10" a="1"/>
  <c r="C178" i="10"/>
  <c r="D502" i="8" a="1"/>
  <c r="D502" i="8"/>
  <c r="D224" i="5" a="1"/>
  <c r="D224" i="5"/>
  <c r="D454" i="8" a="1"/>
  <c r="D454" i="8"/>
  <c r="D455" i="8" a="1"/>
  <c r="D455" i="8"/>
  <c r="D425" i="9" a="1"/>
  <c r="D425" i="9"/>
  <c r="D328" i="5" a="1"/>
  <c r="D328" i="5"/>
  <c r="C25" i="10" a="1"/>
  <c r="C25" i="10"/>
  <c r="D303" i="8" a="1"/>
  <c r="D303" i="8"/>
  <c r="C151" i="10" a="1"/>
  <c r="C151" i="10"/>
  <c r="C2" i="10" a="1"/>
  <c r="C2" i="10"/>
  <c r="D588" i="9" a="1"/>
  <c r="D588" i="9"/>
  <c r="D16" i="8" a="1"/>
  <c r="D16" i="8"/>
  <c r="D470" i="8" a="1"/>
  <c r="D470" i="8"/>
  <c r="D177" i="9" a="1"/>
  <c r="D177" i="9"/>
  <c r="D354" i="5" a="1"/>
  <c r="D354" i="5"/>
  <c r="D6" i="5" a="1"/>
  <c r="D6" i="5"/>
  <c r="C162" i="10" a="1"/>
  <c r="C162" i="10"/>
  <c r="D568" i="9" a="1"/>
  <c r="D568" i="9"/>
  <c r="D545" i="9" a="1"/>
  <c r="D545" i="9"/>
  <c r="C189" i="10" a="1"/>
  <c r="C189" i="10"/>
  <c r="C42" i="10" a="1"/>
  <c r="C42" i="10"/>
  <c r="D207" i="8" a="1"/>
  <c r="D207" i="8"/>
  <c r="D207" i="9" a="1"/>
  <c r="D207" i="9"/>
  <c r="D253" i="5" a="1"/>
  <c r="D253" i="5"/>
  <c r="D323" i="8" a="1"/>
  <c r="D323" i="8"/>
  <c r="D384" i="8" a="1"/>
  <c r="D384" i="8"/>
  <c r="C22" i="10" a="1"/>
  <c r="C22" i="10"/>
  <c r="D187" i="5" a="1"/>
  <c r="D187" i="5"/>
  <c r="D104" i="8" a="1"/>
  <c r="D104" i="8"/>
  <c r="D294" i="9" a="1"/>
  <c r="D294" i="9"/>
  <c r="D382" i="9" a="1"/>
  <c r="D382" i="9"/>
  <c r="D218" i="8" a="1"/>
  <c r="D218" i="8"/>
  <c r="D452" i="9" a="1"/>
  <c r="D452" i="9"/>
  <c r="D331" i="8" a="1"/>
  <c r="D331" i="8"/>
  <c r="D352" i="5" a="1"/>
  <c r="D352" i="5"/>
  <c r="D584" i="9" a="1"/>
  <c r="D584" i="9"/>
  <c r="D259" i="9" a="1"/>
  <c r="D259" i="9"/>
  <c r="D169" i="5" a="1"/>
  <c r="D169" i="5"/>
  <c r="D31" i="5" a="1"/>
  <c r="D31" i="5"/>
  <c r="D457" i="9" a="1"/>
  <c r="D457" i="9"/>
  <c r="C73" i="10" a="1"/>
  <c r="C73" i="10"/>
  <c r="D137" i="5" a="1"/>
  <c r="D137" i="5"/>
  <c r="D382" i="8" a="1"/>
  <c r="D382" i="8"/>
  <c r="C186" i="10" a="1"/>
  <c r="C186" i="10"/>
  <c r="D128" i="8" a="1"/>
  <c r="D128" i="8"/>
  <c r="D375" i="8" a="1"/>
  <c r="D375" i="8"/>
  <c r="D488" i="8" a="1"/>
  <c r="D488" i="8"/>
  <c r="D333" i="8" a="1"/>
  <c r="D333" i="8"/>
  <c r="D461" i="8" a="1"/>
  <c r="D461" i="8"/>
  <c r="D355" i="9" a="1"/>
  <c r="D355" i="9"/>
  <c r="D391" i="8" a="1"/>
  <c r="D391" i="8"/>
  <c r="D594" i="9" a="1"/>
  <c r="D594" i="9"/>
  <c r="D137" i="9" a="1"/>
  <c r="D137" i="9"/>
  <c r="D237" i="9" a="1"/>
  <c r="D237" i="9"/>
  <c r="D394" i="8" a="1"/>
  <c r="D394" i="8"/>
  <c r="C4" i="7" a="1"/>
  <c r="C4" i="7"/>
  <c r="D408" i="8" a="1"/>
  <c r="D408" i="8"/>
  <c r="D188" i="5" a="1"/>
  <c r="D188" i="5"/>
  <c r="D30" i="9" a="1"/>
  <c r="D30" i="9"/>
  <c r="C68" i="10" a="1"/>
  <c r="C68" i="10"/>
  <c r="D286" i="8" a="1"/>
  <c r="D286" i="8"/>
  <c r="D557" i="9" a="1"/>
  <c r="D557" i="9"/>
  <c r="D119" i="5" a="1"/>
  <c r="D119" i="5"/>
  <c r="D188" i="8" a="1"/>
  <c r="D188" i="8"/>
  <c r="D170" i="9" a="1"/>
  <c r="D170" i="9"/>
  <c r="D288" i="8" a="1"/>
  <c r="D288" i="8"/>
  <c r="C12" i="6" a="1"/>
  <c r="C12" i="6"/>
  <c r="D364" i="9" a="1"/>
  <c r="D364" i="9"/>
  <c r="D152" i="9" a="1"/>
  <c r="D152" i="9"/>
  <c r="D90" i="5" a="1"/>
  <c r="D90" i="5"/>
  <c r="D335" i="5" a="1"/>
  <c r="D335" i="5"/>
  <c r="D109" i="5" a="1"/>
  <c r="D109" i="5"/>
  <c r="D369" i="9" a="1"/>
  <c r="D369" i="9"/>
  <c r="D221" i="5" a="1"/>
  <c r="D221" i="5"/>
  <c r="D370" i="9" a="1"/>
  <c r="D370" i="9"/>
  <c r="D358" i="9" a="1"/>
  <c r="D358" i="9"/>
  <c r="D426" i="9" a="1"/>
  <c r="D426" i="9"/>
  <c r="D96" i="8" a="1"/>
  <c r="D96" i="8"/>
  <c r="D520" i="9" a="1"/>
  <c r="D520" i="9"/>
  <c r="C60" i="10" a="1"/>
  <c r="C60" i="10"/>
  <c r="D466" i="9" a="1"/>
  <c r="D466" i="9"/>
  <c r="D134" i="5" a="1"/>
  <c r="D134" i="5"/>
  <c r="D381" i="9" a="1"/>
  <c r="D381" i="9"/>
  <c r="D265" i="8" a="1"/>
  <c r="D265" i="8"/>
  <c r="D428" i="8" a="1"/>
  <c r="D428" i="8"/>
  <c r="D80" i="8" a="1"/>
  <c r="D80" i="8"/>
  <c r="D479" i="9" a="1"/>
  <c r="D479" i="9"/>
  <c r="D217" i="5" a="1"/>
  <c r="D217" i="5"/>
  <c r="D292" i="8" a="1"/>
  <c r="D292" i="8"/>
  <c r="D111" i="9" a="1"/>
  <c r="D111" i="9"/>
  <c r="D55" i="9" a="1"/>
  <c r="D55" i="9"/>
  <c r="D367" i="9" a="1"/>
  <c r="D367" i="9"/>
  <c r="D267" i="5" a="1"/>
  <c r="D267" i="5"/>
  <c r="C183" i="10" a="1"/>
  <c r="C183" i="10"/>
  <c r="D157" i="8" a="1"/>
  <c r="D157" i="8"/>
  <c r="D256" i="9" a="1"/>
  <c r="D256" i="9"/>
  <c r="D213" i="5" a="1"/>
  <c r="D213" i="5"/>
  <c r="D330" i="8" a="1"/>
  <c r="D330" i="8"/>
  <c r="D87" i="9" a="1"/>
  <c r="D87" i="9"/>
  <c r="D241" i="5" a="1"/>
  <c r="D241" i="5"/>
  <c r="D424" i="8" a="1"/>
  <c r="D424" i="8"/>
  <c r="D202" i="5" a="1"/>
  <c r="D202" i="5"/>
  <c r="D197" i="9" a="1"/>
  <c r="D197" i="9"/>
  <c r="D361" i="9" a="1"/>
  <c r="D361" i="9"/>
  <c r="D196" i="5" a="1"/>
  <c r="D196" i="5"/>
  <c r="D247" i="8" a="1"/>
  <c r="D247" i="8"/>
  <c r="D130" i="9" a="1"/>
  <c r="D130" i="9"/>
  <c r="D334" i="9" a="1"/>
  <c r="D334" i="9"/>
  <c r="D31" i="8" a="1"/>
  <c r="D31" i="8"/>
  <c r="D292" i="9" a="1"/>
  <c r="D292" i="9"/>
  <c r="D3" i="5" a="1"/>
  <c r="D3" i="5"/>
  <c r="D172" i="5" a="1"/>
  <c r="D172" i="5"/>
  <c r="D406" i="8" a="1"/>
  <c r="D406" i="8"/>
  <c r="D270" i="9" a="1"/>
  <c r="D270" i="9"/>
  <c r="D217" i="9" a="1"/>
  <c r="D217" i="9"/>
  <c r="D20" i="9" a="1"/>
  <c r="D20" i="9"/>
  <c r="D184" i="8" a="1"/>
  <c r="D184" i="8"/>
  <c r="D57" i="8" a="1"/>
  <c r="D57" i="8"/>
  <c r="D57" i="5" a="1"/>
  <c r="D57" i="5"/>
  <c r="D340" i="5" a="1"/>
  <c r="D340" i="5"/>
  <c r="D241" i="8" a="1"/>
  <c r="D241" i="8"/>
  <c r="D431" i="9" a="1"/>
  <c r="D431" i="9"/>
  <c r="D55" i="5" a="1"/>
  <c r="D55" i="5"/>
  <c r="D33" i="8" a="1"/>
  <c r="D33" i="8"/>
  <c r="D196" i="8" a="1"/>
  <c r="D196" i="8"/>
  <c r="D415" i="8" a="1"/>
  <c r="D415" i="8"/>
  <c r="D223" i="8" a="1"/>
  <c r="D223" i="8"/>
  <c r="D33" i="9" a="1"/>
  <c r="D33" i="9"/>
  <c r="D257" i="9" a="1"/>
  <c r="D257" i="9"/>
  <c r="D75" i="9" a="1"/>
  <c r="D75" i="9"/>
  <c r="D50" i="8" a="1"/>
  <c r="D50" i="8"/>
  <c r="D264" i="9" a="1"/>
  <c r="D264" i="9"/>
  <c r="D38" i="5" a="1"/>
  <c r="D38" i="5"/>
  <c r="D369" i="5" a="1"/>
  <c r="D369" i="5"/>
  <c r="D72" i="9" a="1"/>
  <c r="D72" i="9"/>
  <c r="D316" i="9" a="1"/>
  <c r="D316" i="9"/>
  <c r="C54" i="10" a="1"/>
  <c r="C54" i="10"/>
  <c r="D278" i="5" a="1"/>
  <c r="D278" i="5"/>
  <c r="D319" i="9" a="1"/>
  <c r="D319" i="9"/>
  <c r="D507" i="9" a="1"/>
  <c r="D507" i="9"/>
  <c r="D18" i="8" a="1"/>
  <c r="D18" i="8"/>
  <c r="D129" i="8" a="1"/>
  <c r="D129" i="8"/>
  <c r="D8" i="8" a="1"/>
  <c r="D8" i="8"/>
  <c r="D503" i="8" a="1"/>
  <c r="D503" i="8"/>
  <c r="D238" i="9" a="1"/>
  <c r="D238" i="9"/>
  <c r="C57" i="10" a="1"/>
  <c r="C57" i="10"/>
  <c r="D48" i="8" a="1"/>
  <c r="D48" i="8"/>
  <c r="D251" i="9" a="1"/>
  <c r="D251" i="9"/>
  <c r="D468" i="8" a="1"/>
  <c r="D468" i="8"/>
  <c r="D167" i="5" a="1"/>
  <c r="D167" i="5"/>
  <c r="D167" i="8" a="1"/>
  <c r="D167" i="8"/>
  <c r="D254" i="9" a="1"/>
  <c r="D254" i="9"/>
  <c r="D275" i="5" a="1"/>
  <c r="D275" i="5"/>
  <c r="C118" i="10" a="1"/>
  <c r="C118" i="10"/>
  <c r="D248" i="9" a="1"/>
  <c r="D248" i="9"/>
  <c r="D145" i="5" a="1"/>
  <c r="D145" i="5"/>
  <c r="D462" i="9" a="1"/>
  <c r="D462" i="9"/>
  <c r="D354" i="9" a="1"/>
  <c r="D354" i="9"/>
  <c r="D473" i="8" a="1"/>
  <c r="D473" i="8"/>
  <c r="D551" i="9" a="1"/>
  <c r="D551" i="9"/>
  <c r="D47" i="8" a="1"/>
  <c r="D47" i="8"/>
  <c r="D13" i="8" a="1"/>
  <c r="D13" i="8"/>
  <c r="D561" i="9" a="1"/>
  <c r="D561" i="9"/>
  <c r="D139" i="5" a="1"/>
  <c r="D139" i="5"/>
  <c r="D69" i="8" a="1"/>
  <c r="D69" i="8"/>
  <c r="D585" i="9" a="1"/>
  <c r="D585" i="9"/>
  <c r="D402" i="8" a="1"/>
  <c r="D402" i="8"/>
  <c r="C52" i="10" a="1"/>
  <c r="C52" i="10"/>
  <c r="D112" i="8" a="1"/>
  <c r="D112" i="8"/>
  <c r="D138" i="8" a="1"/>
  <c r="D138" i="8"/>
  <c r="D109" i="9" a="1"/>
  <c r="D109" i="9"/>
  <c r="D411" i="8" a="1"/>
  <c r="D411" i="8"/>
  <c r="D375" i="5" a="1"/>
  <c r="D375" i="5"/>
  <c r="D366" i="8" a="1"/>
  <c r="D366" i="8"/>
  <c r="D278" i="9" a="1"/>
  <c r="D278" i="9"/>
  <c r="D318" i="9" a="1"/>
  <c r="D318" i="9"/>
  <c r="D274" i="9" a="1"/>
  <c r="D274" i="9"/>
  <c r="D91" i="5" a="1"/>
  <c r="D91" i="5"/>
  <c r="C66" i="10" a="1"/>
  <c r="C66" i="10"/>
  <c r="D155" i="9" a="1"/>
  <c r="D155" i="9"/>
  <c r="D268" i="5" a="1"/>
  <c r="D268" i="5"/>
  <c r="D166" i="5" a="1"/>
  <c r="D166" i="5"/>
  <c r="D471" i="9" a="1"/>
  <c r="D471" i="9"/>
  <c r="C92" i="10" a="1"/>
  <c r="C92" i="10"/>
  <c r="C36" i="10" a="1"/>
  <c r="C36" i="10"/>
  <c r="C46" i="10" a="1"/>
  <c r="C46" i="10"/>
  <c r="D182" i="9" a="1"/>
  <c r="D182" i="9"/>
  <c r="D524" i="9" a="1"/>
  <c r="D524" i="9"/>
  <c r="D171" i="8" a="1"/>
  <c r="D171" i="8"/>
  <c r="D45" i="8" a="1"/>
  <c r="D45" i="8"/>
  <c r="D360" i="5" a="1"/>
  <c r="D360" i="5"/>
  <c r="D237" i="8" a="1"/>
  <c r="D237" i="8"/>
  <c r="D371" i="5" a="1"/>
  <c r="D371" i="5"/>
  <c r="D348" i="9" a="1"/>
  <c r="D348" i="9"/>
  <c r="D230" i="5" a="1"/>
  <c r="D230" i="5"/>
  <c r="D296" i="5" a="1"/>
  <c r="D296" i="5"/>
  <c r="D173" i="8" a="1"/>
  <c r="D173" i="8"/>
  <c r="D514" i="9" a="1"/>
  <c r="D514" i="9"/>
  <c r="C8" i="6" a="1"/>
  <c r="C8" i="6"/>
  <c r="D321" i="9" a="1"/>
  <c r="D321" i="9"/>
  <c r="D222" i="5" a="1"/>
  <c r="D222" i="5"/>
  <c r="D155" i="5" a="1"/>
  <c r="D155" i="5"/>
  <c r="D83" i="9" a="1"/>
  <c r="D83" i="9"/>
  <c r="D305" i="9" a="1"/>
  <c r="D305" i="9"/>
  <c r="C10" i="6" a="1"/>
  <c r="C10" i="6"/>
  <c r="D223" i="9" a="1"/>
  <c r="D223" i="9"/>
  <c r="D27" i="5" a="1"/>
  <c r="D27" i="5"/>
  <c r="C48" i="10" a="1"/>
  <c r="C48" i="10"/>
  <c r="D96" i="9" a="1"/>
  <c r="D96" i="9"/>
  <c r="D570" i="9" a="1"/>
  <c r="D570" i="9"/>
  <c r="D14" i="5" a="1"/>
  <c r="D14" i="5"/>
  <c r="D156" i="5" a="1"/>
  <c r="D156" i="5"/>
  <c r="D84" i="8" a="1"/>
  <c r="D84" i="8"/>
  <c r="D140" i="8" a="1"/>
  <c r="D140" i="8"/>
  <c r="D192" i="8" a="1"/>
  <c r="D192" i="8"/>
  <c r="D386" i="9" a="1"/>
  <c r="D386" i="9"/>
  <c r="D589" i="9" a="1"/>
  <c r="D589" i="9"/>
  <c r="D165" i="8" a="1"/>
  <c r="D165" i="8"/>
  <c r="D324" i="5" a="1"/>
  <c r="D324" i="5"/>
  <c r="D310" i="5" a="1"/>
  <c r="D310" i="5"/>
  <c r="D136" i="5" a="1"/>
  <c r="D136" i="5"/>
  <c r="D175" i="8" a="1"/>
  <c r="D175" i="8"/>
  <c r="D422" i="8" a="1"/>
  <c r="D422" i="8"/>
  <c r="D69" i="9" a="1"/>
  <c r="D69" i="9"/>
  <c r="D480" i="9" a="1"/>
  <c r="D480" i="9"/>
  <c r="D393" i="8" a="1"/>
  <c r="D393" i="8"/>
  <c r="D179" i="9" a="1"/>
  <c r="D179" i="9"/>
  <c r="C166" i="10" a="1"/>
  <c r="C166" i="10"/>
  <c r="D68" i="8" a="1"/>
  <c r="D68" i="8"/>
  <c r="D377" i="5" a="1"/>
  <c r="D377" i="5"/>
  <c r="D181" i="5" a="1"/>
  <c r="D181" i="5"/>
  <c r="D460" i="8" a="1"/>
  <c r="D460" i="8"/>
  <c r="D60" i="8" a="1"/>
  <c r="D60" i="8"/>
  <c r="D322" i="8" a="1"/>
  <c r="D322" i="8"/>
  <c r="D37" i="8" a="1"/>
  <c r="D37" i="8"/>
  <c r="D234" i="9" a="1"/>
  <c r="D234" i="9"/>
  <c r="D283" i="8" a="1"/>
  <c r="D283" i="8"/>
  <c r="D177" i="8" a="1"/>
  <c r="D177" i="8"/>
  <c r="D549" i="9" a="1"/>
  <c r="D549" i="9"/>
  <c r="D593" i="9" a="1"/>
  <c r="D593" i="9"/>
  <c r="D141" i="8" a="1"/>
  <c r="D141" i="8"/>
  <c r="C30" i="10" a="1"/>
  <c r="C30" i="10"/>
  <c r="D239" i="8" a="1"/>
  <c r="D239" i="8"/>
  <c r="D183" i="8" a="1"/>
  <c r="D183" i="8"/>
  <c r="D139" i="9" a="1"/>
  <c r="D139" i="9"/>
  <c r="D159" i="9" a="1"/>
  <c r="D159" i="9"/>
  <c r="D44" i="5" a="1"/>
  <c r="D44" i="5"/>
  <c r="D255" i="5" a="1"/>
  <c r="D255" i="5"/>
  <c r="D149" i="5" a="1"/>
  <c r="D149" i="5"/>
  <c r="D353" i="5" a="1"/>
  <c r="D353" i="5"/>
  <c r="D110" i="9" a="1"/>
  <c r="D110" i="9"/>
  <c r="D204" i="8" a="1"/>
  <c r="D204" i="8"/>
  <c r="D414" i="9" a="1"/>
  <c r="D414" i="9"/>
  <c r="D280" i="5" a="1"/>
  <c r="D280" i="5"/>
  <c r="D2" i="8" a="1"/>
  <c r="D2" i="8"/>
  <c r="D375" i="9" a="1"/>
  <c r="D375" i="9"/>
  <c r="D236" i="9" a="1"/>
  <c r="D236" i="9"/>
  <c r="D151" i="5" a="1"/>
  <c r="D151" i="5"/>
  <c r="D41" i="8" a="1"/>
  <c r="D41" i="8"/>
  <c r="D306" i="5" a="1"/>
  <c r="D306" i="5"/>
  <c r="D77" i="8" a="1"/>
  <c r="D77" i="8"/>
  <c r="D71" i="5" a="1"/>
  <c r="D71" i="5"/>
  <c r="D14" i="8" a="1"/>
  <c r="D14" i="8"/>
  <c r="D339" i="5" a="1"/>
  <c r="D339" i="5"/>
  <c r="D258" i="9" a="1"/>
  <c r="D258" i="9"/>
  <c r="D484" i="9" a="1"/>
  <c r="D484" i="9"/>
  <c r="D362" i="5" a="1"/>
  <c r="D362" i="5"/>
  <c r="D350" i="8" a="1"/>
  <c r="D350" i="8"/>
  <c r="D494" i="8" a="1"/>
  <c r="D494" i="8"/>
  <c r="C23" i="10" a="1"/>
  <c r="C23" i="10"/>
  <c r="D190" i="9" a="1"/>
  <c r="D190" i="9"/>
  <c r="C119" i="10" a="1"/>
  <c r="C119" i="10"/>
  <c r="D139" i="8" a="1"/>
  <c r="D139" i="8"/>
  <c r="D27" i="8" a="1"/>
  <c r="D27" i="8"/>
  <c r="D53" i="9" a="1"/>
  <c r="D53" i="9"/>
  <c r="D179" i="5" a="1"/>
  <c r="D179" i="5"/>
  <c r="D438" i="9" a="1"/>
  <c r="D438" i="9"/>
  <c r="D368" i="8" a="1"/>
  <c r="D368" i="8"/>
  <c r="D456" i="9" a="1"/>
  <c r="D456" i="9"/>
  <c r="D250" i="9" a="1"/>
  <c r="D250" i="9"/>
  <c r="D89" i="5" a="1"/>
  <c r="D89" i="5"/>
  <c r="D267" i="8" a="1"/>
  <c r="D267" i="8"/>
  <c r="D339" i="9" a="1"/>
  <c r="D339" i="9"/>
  <c r="D513" i="9" a="1"/>
  <c r="D513" i="9"/>
  <c r="C82" i="10" a="1"/>
  <c r="C82" i="10"/>
  <c r="D328" i="9" a="1"/>
  <c r="D328" i="9"/>
  <c r="D160" i="8" a="1"/>
  <c r="D160" i="8"/>
  <c r="D566" i="9" a="1"/>
  <c r="D566" i="9"/>
  <c r="D154" i="8" a="1"/>
  <c r="D154" i="8"/>
  <c r="D146" i="9" a="1"/>
  <c r="D146" i="9"/>
  <c r="D104" i="5" a="1"/>
  <c r="D104" i="5"/>
  <c r="D276" i="8" a="1"/>
  <c r="D276" i="8"/>
  <c r="D321" i="5" a="1"/>
  <c r="D321" i="5"/>
  <c r="D29" i="8" a="1"/>
  <c r="D29" i="8"/>
  <c r="D136" i="8" a="1"/>
  <c r="D136" i="8"/>
  <c r="D48" i="9" a="1"/>
  <c r="D48" i="9"/>
  <c r="D287" i="9" a="1"/>
  <c r="D287" i="9"/>
  <c r="D276" i="9" a="1"/>
  <c r="D276" i="9"/>
  <c r="D131" i="8" a="1"/>
  <c r="D131" i="8"/>
  <c r="D464" i="9" a="1"/>
  <c r="D464" i="9"/>
  <c r="D196" i="9" a="1"/>
  <c r="D196" i="9"/>
  <c r="D483" i="9" a="1"/>
  <c r="D483" i="9"/>
  <c r="D451" i="8" a="1"/>
  <c r="D451" i="8"/>
  <c r="D98" i="9" a="1"/>
  <c r="D98" i="9"/>
  <c r="D308" i="8" a="1"/>
  <c r="D308" i="8"/>
  <c r="D289" i="5" a="1"/>
  <c r="D289" i="5"/>
  <c r="D556" i="9" a="1"/>
  <c r="D556" i="9"/>
  <c r="D413" i="8" a="1"/>
  <c r="D413" i="8"/>
  <c r="D26" i="9" a="1"/>
  <c r="D26" i="9"/>
  <c r="D443" i="8" a="1"/>
  <c r="D443" i="8"/>
  <c r="D273" i="5" a="1"/>
  <c r="D273" i="5"/>
  <c r="D106" i="8" a="1"/>
  <c r="D106" i="8"/>
  <c r="D20" i="5" a="1"/>
  <c r="D20" i="5"/>
  <c r="C106" i="10" a="1"/>
  <c r="C106" i="10"/>
  <c r="D170" i="8" a="1"/>
  <c r="D170" i="8"/>
  <c r="D328" i="8" a="1"/>
  <c r="D328" i="8"/>
  <c r="D74" i="9" a="1"/>
  <c r="D74" i="9"/>
  <c r="D361" i="5" a="1"/>
  <c r="D361" i="5"/>
  <c r="D173" i="9" a="1"/>
  <c r="D173" i="9"/>
  <c r="D213" i="8" a="1"/>
  <c r="D213" i="8"/>
  <c r="D580" i="9" a="1"/>
  <c r="D580" i="9"/>
  <c r="D2" i="5" a="1"/>
  <c r="D2" i="5"/>
  <c r="D140" i="9" a="1"/>
  <c r="D140" i="9"/>
  <c r="D178" i="5" a="1"/>
  <c r="D178" i="5"/>
  <c r="D153" i="5" a="1"/>
  <c r="D153" i="5"/>
  <c r="D440" i="8" a="1"/>
  <c r="D440" i="8"/>
  <c r="D143" i="9" a="1"/>
  <c r="D143" i="9"/>
  <c r="D433" i="9" a="1"/>
  <c r="D433" i="9"/>
  <c r="C163" i="10" a="1"/>
  <c r="C163" i="10"/>
  <c r="C135" i="10" a="1"/>
  <c r="C135" i="10"/>
  <c r="D209" i="8" a="1"/>
  <c r="D209" i="8"/>
  <c r="D554" i="9" a="1"/>
  <c r="D554" i="9"/>
  <c r="D285" i="5" a="1"/>
  <c r="D285" i="5"/>
  <c r="D149" i="8" a="1"/>
  <c r="D149" i="8"/>
  <c r="C2" i="6" a="1"/>
  <c r="C2" i="6"/>
  <c r="D220" i="9" a="1"/>
  <c r="D220" i="9"/>
  <c r="D332" i="8" a="1"/>
  <c r="D332" i="8"/>
  <c r="D317" i="8" a="1"/>
  <c r="D317" i="8"/>
  <c r="D598" i="9" a="1"/>
  <c r="D598" i="9"/>
  <c r="D246" i="5" a="1"/>
  <c r="D246" i="5"/>
  <c r="D88" i="5" a="1"/>
  <c r="D88" i="5"/>
  <c r="D338" i="8" a="1"/>
  <c r="D338" i="8"/>
  <c r="D53" i="5" a="1"/>
  <c r="D53" i="5"/>
  <c r="D351" i="8" a="1"/>
  <c r="D351" i="8"/>
  <c r="D144" i="9" a="1"/>
  <c r="D144" i="9"/>
  <c r="C156" i="10" a="1"/>
  <c r="C156" i="10"/>
  <c r="D244" i="8" a="1"/>
  <c r="D244" i="8"/>
  <c r="D183" i="5" a="1"/>
  <c r="D183" i="5"/>
  <c r="D158" i="8" a="1"/>
  <c r="D158" i="8"/>
  <c r="D16" i="9" a="1"/>
  <c r="D16" i="9"/>
  <c r="D419" i="9" a="1"/>
  <c r="D419" i="9"/>
  <c r="D297" i="9" a="1"/>
  <c r="D297" i="9"/>
  <c r="D419" i="8" a="1"/>
  <c r="D419" i="8"/>
  <c r="C184" i="10" a="1"/>
  <c r="C184" i="10"/>
  <c r="D380" i="9" a="1"/>
  <c r="D380" i="9"/>
  <c r="D61" i="5" a="1"/>
  <c r="D61" i="5"/>
  <c r="D26" i="5" a="1"/>
  <c r="D26" i="5"/>
  <c r="D323" i="9" a="1"/>
  <c r="D323" i="9"/>
  <c r="D260" i="8" a="1"/>
  <c r="D260" i="8"/>
  <c r="C14" i="10" a="1"/>
  <c r="C14" i="10"/>
  <c r="D4" i="9" a="1"/>
  <c r="D4" i="9"/>
  <c r="D282" i="5" a="1"/>
  <c r="D282" i="5"/>
  <c r="C56" i="10" a="1"/>
  <c r="C56" i="10"/>
  <c r="D408" i="9" a="1"/>
  <c r="D408" i="9"/>
  <c r="D93" i="8" a="1"/>
  <c r="D93" i="8"/>
  <c r="D347" i="9" a="1"/>
  <c r="D347" i="9"/>
  <c r="D402" i="9" a="1"/>
  <c r="D402" i="9"/>
  <c r="D22" i="8" a="1"/>
  <c r="D22" i="8"/>
  <c r="D571" i="9" a="1"/>
  <c r="D571" i="9"/>
  <c r="D269" i="9" a="1"/>
  <c r="D269" i="9"/>
  <c r="D346" i="5" a="1"/>
  <c r="D346" i="5"/>
  <c r="D391" i="9" a="1"/>
  <c r="D391" i="9"/>
  <c r="C5" i="6" a="1"/>
  <c r="C5" i="6"/>
  <c r="D324" i="8" a="1"/>
  <c r="D324" i="8"/>
  <c r="D206" i="8" a="1"/>
  <c r="D206" i="8"/>
  <c r="D83" i="5" a="1"/>
  <c r="D83" i="5"/>
  <c r="D197" i="5" a="1"/>
  <c r="D197" i="5"/>
  <c r="D482" i="8" a="1"/>
  <c r="D482" i="8"/>
  <c r="D58" i="8" a="1"/>
  <c r="D58" i="8"/>
  <c r="D396" i="9" a="1"/>
  <c r="D396" i="9"/>
  <c r="D37" i="9" a="1"/>
  <c r="D37" i="9"/>
  <c r="D544" i="9" a="1"/>
  <c r="D544" i="9"/>
  <c r="D336" i="5" a="1"/>
  <c r="D336" i="5"/>
  <c r="D216" i="8" a="1"/>
  <c r="D216" i="8"/>
  <c r="D41" i="9" a="1"/>
  <c r="D41" i="9"/>
  <c r="D55" i="8" a="1"/>
  <c r="D55" i="8"/>
  <c r="D154" i="5" a="1"/>
  <c r="D154" i="5"/>
  <c r="C79" i="10" a="1"/>
  <c r="C79" i="10"/>
  <c r="D306" i="9" a="1"/>
  <c r="D306" i="9"/>
  <c r="D349" i="9" a="1"/>
  <c r="D349" i="9"/>
  <c r="D273" i="9" a="1"/>
  <c r="D273" i="9"/>
  <c r="D215" i="5" a="1"/>
  <c r="D215" i="5"/>
  <c r="D73" i="8" a="1"/>
  <c r="D73" i="8"/>
  <c r="D325" i="5" a="1"/>
  <c r="D325" i="5"/>
  <c r="D475" i="8" a="1"/>
  <c r="D475" i="8"/>
  <c r="C117" i="10" a="1"/>
  <c r="C117" i="10"/>
  <c r="D376" i="8" a="1"/>
  <c r="D376" i="8"/>
  <c r="D211" i="5" a="1"/>
  <c r="D211" i="5"/>
  <c r="D363" i="8" a="1"/>
  <c r="D363" i="8"/>
  <c r="C65" i="10" a="1"/>
  <c r="C65" i="10"/>
  <c r="D101" i="5" a="1"/>
  <c r="D101" i="5"/>
  <c r="D340" i="8" a="1"/>
  <c r="D340" i="8"/>
  <c r="D405" i="9" a="1"/>
  <c r="D405" i="9"/>
  <c r="D113" i="9" a="1"/>
  <c r="D113" i="9"/>
  <c r="D415" i="9" a="1"/>
  <c r="D415" i="9"/>
  <c r="D326" i="5" a="1"/>
  <c r="D326" i="5"/>
  <c r="D291" i="5" a="1"/>
  <c r="D291" i="5"/>
  <c r="D159" i="8" a="1"/>
  <c r="D159" i="8"/>
  <c r="D259" i="5" a="1"/>
  <c r="D259" i="5"/>
  <c r="D120" i="9" a="1"/>
  <c r="D120" i="9"/>
  <c r="C169" i="10" a="1"/>
  <c r="C169" i="10"/>
  <c r="D296" i="9" a="1"/>
  <c r="D296" i="9"/>
  <c r="C21" i="7" a="1"/>
  <c r="C21" i="7"/>
  <c r="D129" i="9" a="1"/>
  <c r="D129" i="9"/>
  <c r="C16" i="7" a="1"/>
  <c r="C16" i="7"/>
  <c r="D342" i="8" a="1"/>
  <c r="D342" i="8"/>
  <c r="D8" i="9" a="1"/>
  <c r="D8" i="9"/>
  <c r="D14" i="9" a="1"/>
  <c r="D14" i="9"/>
  <c r="D98" i="5" a="1"/>
  <c r="D98" i="5"/>
  <c r="D300" i="8" a="1"/>
  <c r="D300" i="8"/>
  <c r="C74" i="10" a="1"/>
  <c r="C74" i="10"/>
  <c r="D390" i="9" a="1"/>
  <c r="D390" i="9"/>
  <c r="D88" i="8" a="1"/>
  <c r="D88" i="8"/>
  <c r="D508" i="9" a="1"/>
  <c r="D508" i="9"/>
  <c r="D498" i="8" a="1"/>
  <c r="D498" i="8"/>
  <c r="D104" i="9" a="1"/>
  <c r="D104" i="9"/>
  <c r="D29" i="5" a="1"/>
  <c r="D29" i="5"/>
  <c r="D450" i="9" a="1"/>
  <c r="D450" i="9"/>
  <c r="D153" i="8" a="1"/>
  <c r="D153" i="8"/>
  <c r="D293" i="5" a="1"/>
  <c r="D293" i="5"/>
  <c r="D574" i="9" a="1"/>
  <c r="D574" i="9"/>
  <c r="D35" i="5" a="1"/>
  <c r="D35" i="5"/>
  <c r="D274" i="8" a="1"/>
  <c r="D274" i="8"/>
  <c r="C72" i="10" a="1"/>
  <c r="C72" i="10"/>
  <c r="D413" i="9" a="1"/>
  <c r="D413" i="9"/>
  <c r="D146" i="5" a="1"/>
  <c r="D146" i="5"/>
  <c r="D19" i="8" a="1"/>
  <c r="D19" i="8"/>
  <c r="D185" i="9" a="1"/>
  <c r="D185" i="9"/>
  <c r="D90" i="8" a="1"/>
  <c r="D90" i="8"/>
  <c r="D65" i="8" a="1"/>
  <c r="D65" i="8"/>
  <c r="C24" i="10" a="1"/>
  <c r="C24" i="10"/>
  <c r="D271" i="5" a="1"/>
  <c r="D271" i="5"/>
  <c r="D358" i="8" a="1"/>
  <c r="D358" i="8"/>
  <c r="C49" i="10" a="1"/>
  <c r="C49" i="10"/>
  <c r="D263" i="9" a="1"/>
  <c r="D263" i="9"/>
  <c r="D330" i="9" a="1"/>
  <c r="D330" i="9"/>
  <c r="D319" i="5" a="1"/>
  <c r="D319" i="5"/>
  <c r="C21" i="10" a="1"/>
  <c r="C21" i="10"/>
  <c r="D162" i="9" a="1"/>
  <c r="D162" i="9"/>
  <c r="C17" i="7" a="1"/>
  <c r="C17" i="7"/>
  <c r="D541" i="9" a="1"/>
  <c r="D541" i="9"/>
  <c r="D469" i="8" a="1"/>
  <c r="D469" i="8"/>
  <c r="D153" i="9" a="1"/>
  <c r="D153" i="9"/>
  <c r="D467" i="8" a="1"/>
  <c r="D467" i="8"/>
  <c r="D371" i="9" a="1"/>
  <c r="D371" i="9"/>
  <c r="D510" i="9" a="1"/>
  <c r="D510" i="9"/>
  <c r="D78" i="9" a="1"/>
  <c r="D78" i="9"/>
  <c r="D504" i="9" a="1"/>
  <c r="D504" i="9"/>
  <c r="D195" i="8" a="1"/>
  <c r="D195" i="8"/>
  <c r="D131" i="5" a="1"/>
  <c r="D131" i="5"/>
  <c r="D224" i="9" a="1"/>
  <c r="D224" i="9"/>
  <c r="D162" i="8" a="1"/>
  <c r="D162" i="8"/>
  <c r="D12" i="9" a="1"/>
  <c r="D12" i="9"/>
  <c r="D227" i="8" a="1"/>
  <c r="D227" i="8"/>
  <c r="D111" i="8" a="1"/>
  <c r="D111" i="8"/>
  <c r="D523" i="9" a="1"/>
  <c r="D523" i="9"/>
  <c r="D186" i="5" a="1"/>
  <c r="D186" i="5"/>
  <c r="D558" i="9" a="1"/>
  <c r="D558" i="9"/>
  <c r="D182" i="5" a="1"/>
  <c r="D182" i="5"/>
  <c r="D56" i="8" a="1"/>
  <c r="D56" i="8"/>
  <c r="D227" i="9" a="1"/>
  <c r="D227" i="9"/>
  <c r="D115" i="8" a="1"/>
  <c r="D115" i="8"/>
  <c r="D80" i="9" a="1"/>
  <c r="D80" i="9"/>
  <c r="D57" i="9" a="1"/>
  <c r="D57" i="9"/>
  <c r="D120" i="5" a="1"/>
  <c r="D120" i="5"/>
  <c r="D32" i="8" a="1"/>
  <c r="D32" i="8"/>
  <c r="D430" i="8" a="1"/>
  <c r="D430" i="8"/>
  <c r="D43" i="9" a="1"/>
  <c r="D43" i="9"/>
  <c r="D287" i="5" a="1"/>
  <c r="D287" i="5"/>
  <c r="D278" i="8" a="1"/>
  <c r="D278" i="8"/>
  <c r="D152" i="5" a="1"/>
  <c r="D152" i="5"/>
  <c r="C85" i="10" a="1"/>
  <c r="C85" i="10"/>
  <c r="C101" i="10" a="1"/>
  <c r="C101" i="10"/>
  <c r="D492" i="9" a="1"/>
  <c r="D492" i="9"/>
  <c r="D240" i="8" a="1"/>
  <c r="D240" i="8"/>
  <c r="D78" i="8" a="1"/>
  <c r="D78" i="8"/>
  <c r="D30" i="8" a="1"/>
  <c r="D30" i="8"/>
  <c r="D233" i="9" a="1"/>
  <c r="D233" i="9"/>
  <c r="D160" i="9" a="1"/>
  <c r="D160" i="9"/>
  <c r="D311" i="9" a="1"/>
  <c r="D311" i="9"/>
  <c r="D351" i="9" a="1"/>
  <c r="D351" i="9"/>
  <c r="D387" i="9" a="1"/>
  <c r="D387" i="9"/>
  <c r="D336" i="9" a="1"/>
  <c r="D336" i="9"/>
  <c r="D114" i="5" a="1"/>
  <c r="D114" i="5"/>
  <c r="D258" i="8" a="1"/>
  <c r="D258" i="8"/>
  <c r="D517" i="9" a="1"/>
  <c r="D517" i="9"/>
  <c r="C120" i="10" a="1"/>
  <c r="C120" i="10"/>
  <c r="D118" i="8" a="1"/>
  <c r="D118" i="8"/>
  <c r="D309" i="5" a="1"/>
  <c r="D309" i="5"/>
  <c r="C187" i="10" a="1"/>
  <c r="C187" i="10"/>
  <c r="C76" i="10" a="1"/>
  <c r="C76" i="10"/>
  <c r="D195" i="9" a="1"/>
  <c r="D195" i="9"/>
  <c r="D288" i="9" a="1"/>
  <c r="D288" i="9"/>
  <c r="D362" i="8" a="1"/>
  <c r="D362" i="8"/>
  <c r="D535" i="9" a="1"/>
  <c r="D535" i="9"/>
  <c r="D481" i="8" a="1"/>
  <c r="D481" i="8"/>
  <c r="D286" i="9" a="1"/>
  <c r="D286" i="9"/>
  <c r="D386" i="8" a="1"/>
  <c r="D386" i="8"/>
  <c r="D280" i="8" a="1"/>
  <c r="D280" i="8"/>
  <c r="D343" i="5" a="1"/>
  <c r="D343" i="5"/>
  <c r="D158" i="9" a="1"/>
  <c r="D158" i="9"/>
  <c r="D148" i="5" a="1"/>
  <c r="D148" i="5"/>
  <c r="D227" i="5" a="1"/>
  <c r="D227" i="5"/>
  <c r="D102" i="8" a="1"/>
  <c r="D102" i="8"/>
  <c r="D334" i="5" a="1"/>
  <c r="D334" i="5"/>
  <c r="D476" i="8" a="1"/>
  <c r="D476" i="8"/>
  <c r="D229" i="8" a="1"/>
  <c r="D229" i="8"/>
  <c r="D13" i="9" a="1"/>
  <c r="D13" i="9"/>
  <c r="D477" i="8" a="1"/>
  <c r="D477" i="8"/>
  <c r="D333" i="5" a="1"/>
  <c r="D333" i="5"/>
  <c r="D379" i="5" a="1"/>
  <c r="D379" i="5"/>
  <c r="D58" i="9" a="1"/>
  <c r="D58" i="9"/>
  <c r="D163" i="5" a="1"/>
  <c r="D163" i="5"/>
  <c r="C43" i="10" a="1"/>
  <c r="C43" i="10"/>
  <c r="D446" i="8" a="1"/>
  <c r="D446" i="8"/>
  <c r="D555" i="9" a="1"/>
  <c r="D555" i="9"/>
  <c r="C174" i="10" a="1"/>
  <c r="C174" i="10"/>
  <c r="D596" i="9" a="1"/>
  <c r="D596" i="9"/>
  <c r="D102" i="5" a="1"/>
  <c r="D102" i="5"/>
  <c r="D127" i="9" a="1"/>
  <c r="D127" i="9"/>
  <c r="C124" i="10" a="1"/>
  <c r="C124" i="10"/>
  <c r="D46" i="9" a="1"/>
  <c r="D46" i="9"/>
  <c r="D7" i="9" a="1"/>
  <c r="D7" i="9"/>
  <c r="C147" i="10" a="1"/>
  <c r="C147" i="10"/>
  <c r="D266" i="5" a="1"/>
  <c r="D266" i="5"/>
  <c r="D501" i="8" a="1"/>
  <c r="D501" i="8"/>
  <c r="D82" i="8" a="1"/>
  <c r="D82" i="8"/>
  <c r="D405" i="8" a="1"/>
  <c r="D405" i="8"/>
  <c r="D309" i="9" a="1"/>
  <c r="D309" i="9"/>
  <c r="D509" i="9" a="1"/>
  <c r="D509" i="9"/>
  <c r="D299" i="5" a="1"/>
  <c r="D299" i="5"/>
  <c r="D74" i="8" a="1"/>
  <c r="D74" i="8"/>
  <c r="D458" i="9" a="1"/>
  <c r="D458" i="9"/>
  <c r="D298" i="5" a="1"/>
  <c r="D298" i="5"/>
  <c r="D76" i="8" a="1"/>
  <c r="D76" i="8"/>
  <c r="D138" i="9" a="1"/>
  <c r="D138" i="9"/>
  <c r="D10" i="5" a="1"/>
  <c r="D10" i="5"/>
  <c r="D106" i="5" a="1"/>
  <c r="D106" i="5"/>
  <c r="D73" i="5" a="1"/>
  <c r="D73" i="5"/>
  <c r="D348" i="8" a="1"/>
  <c r="D348" i="8"/>
  <c r="D192" i="5" a="1"/>
  <c r="D192" i="5"/>
  <c r="D299" i="8" a="1"/>
  <c r="D299" i="8"/>
  <c r="C177" i="10" a="1"/>
  <c r="C177" i="10"/>
  <c r="D97" i="5" a="1"/>
  <c r="D97" i="5"/>
  <c r="D288" i="5" a="1"/>
  <c r="D288" i="5"/>
  <c r="D239" i="9" a="1"/>
  <c r="D239" i="9"/>
  <c r="D126" i="9" a="1"/>
  <c r="D126" i="9"/>
  <c r="D160" i="5" a="1"/>
  <c r="D160" i="5"/>
  <c r="D255" i="9" a="1"/>
  <c r="D255" i="9"/>
  <c r="D392" i="8" a="1"/>
  <c r="D392" i="8"/>
  <c r="D86" i="9" a="1"/>
  <c r="D86" i="9"/>
  <c r="D46" i="5" a="1"/>
  <c r="D46" i="5"/>
  <c r="D350" i="9" a="1"/>
  <c r="D350" i="9"/>
  <c r="D440" i="9" a="1"/>
  <c r="D440" i="9"/>
  <c r="D86" i="8" a="1"/>
  <c r="D86" i="8"/>
  <c r="D129" i="5" a="1"/>
  <c r="D129" i="5"/>
  <c r="D181" i="9" a="1"/>
  <c r="D181" i="9"/>
  <c r="D378" i="5" a="1"/>
  <c r="D378" i="5"/>
  <c r="D388" i="8" a="1"/>
  <c r="D388" i="8"/>
  <c r="D379" i="9" a="1"/>
  <c r="D379" i="9"/>
  <c r="D279" i="8" a="1"/>
  <c r="D279" i="8"/>
  <c r="D577" i="9" a="1"/>
  <c r="D577" i="9"/>
  <c r="D179" i="8" a="1"/>
  <c r="D179" i="8"/>
  <c r="D144" i="8" a="1"/>
  <c r="D144" i="8"/>
  <c r="D23" i="9" a="1"/>
  <c r="D23" i="9"/>
  <c r="D351" i="5" a="1"/>
  <c r="D351" i="5"/>
  <c r="D445" i="9" a="1"/>
  <c r="D445" i="9"/>
  <c r="C172" i="10" a="1"/>
  <c r="C172" i="10"/>
  <c r="D322" i="9" a="1"/>
  <c r="D322" i="9"/>
  <c r="D310" i="9" a="1"/>
  <c r="D310" i="9"/>
  <c r="D245" i="8" a="1"/>
  <c r="D245" i="8"/>
  <c r="D210" i="9" a="1"/>
  <c r="D210" i="9"/>
  <c r="D392" i="9" a="1"/>
  <c r="D392" i="9"/>
  <c r="D85" i="9" a="1"/>
  <c r="D85" i="9"/>
  <c r="D147" i="5" a="1"/>
  <c r="D147" i="5"/>
  <c r="C62" i="10" a="1"/>
  <c r="C62" i="10"/>
  <c r="D444" i="8" a="1"/>
  <c r="D444" i="8"/>
  <c r="D439" i="9" a="1"/>
  <c r="D439" i="9"/>
  <c r="D110" i="5" a="1"/>
  <c r="D110" i="5"/>
  <c r="D3" i="9" a="1"/>
  <c r="D3" i="9"/>
  <c r="D494" i="9" a="1"/>
  <c r="D494" i="9"/>
  <c r="D192" i="9" a="1"/>
  <c r="D192" i="9"/>
  <c r="D56" i="5" a="1"/>
  <c r="D56" i="5"/>
  <c r="D253" i="8" a="1"/>
  <c r="D253" i="8"/>
  <c r="D61" i="9" a="1"/>
  <c r="D61" i="9"/>
  <c r="D151" i="8" a="1"/>
  <c r="D151" i="8"/>
  <c r="D125" i="5" a="1"/>
  <c r="D125" i="5"/>
  <c r="C71" i="10" a="1"/>
  <c r="C71" i="10"/>
  <c r="C7" i="7" a="1"/>
  <c r="C7" i="7"/>
  <c r="D249" i="8" a="1"/>
  <c r="D249" i="8"/>
  <c r="D2" i="9" a="1"/>
  <c r="D2" i="9"/>
  <c r="C170" i="10" a="1"/>
  <c r="C170" i="10"/>
  <c r="D17" i="9" a="1"/>
  <c r="D17" i="9"/>
  <c r="C138" i="10" a="1"/>
  <c r="C138" i="10"/>
  <c r="D496" i="8" a="1"/>
  <c r="D496" i="8"/>
  <c r="D185" i="5" a="1"/>
  <c r="D185" i="5"/>
  <c r="D59" i="5" a="1"/>
  <c r="D59" i="5"/>
  <c r="C11" i="7" a="1"/>
  <c r="C11" i="7"/>
  <c r="D242" i="9" a="1"/>
  <c r="D242" i="9"/>
  <c r="D81" i="5" a="1"/>
  <c r="D81" i="5"/>
  <c r="D304" i="9" a="1"/>
  <c r="D304" i="9"/>
  <c r="D112" i="9" a="1"/>
  <c r="D112" i="9"/>
  <c r="D573" i="9" a="1"/>
  <c r="D573" i="9"/>
  <c r="D362" i="9" a="1"/>
  <c r="D362" i="9"/>
  <c r="D23" i="8" a="1"/>
  <c r="D23" i="8"/>
  <c r="D11" i="9" a="1"/>
  <c r="D11" i="9"/>
  <c r="D141" i="5" a="1"/>
  <c r="D141" i="5"/>
  <c r="D183" i="9" a="1"/>
  <c r="D183" i="9"/>
  <c r="D254" i="8" a="1"/>
  <c r="D254" i="8"/>
  <c r="D250" i="8" a="1"/>
  <c r="D250" i="8"/>
  <c r="D54" i="8" a="1"/>
  <c r="D54" i="8"/>
  <c r="D368" i="9" a="1"/>
  <c r="D368" i="9"/>
  <c r="D119" i="8" a="1"/>
  <c r="D119" i="8"/>
  <c r="D93" i="9" a="1"/>
  <c r="D93" i="9"/>
  <c r="D180" i="9" a="1"/>
  <c r="D180" i="9"/>
  <c r="D86" i="5" a="1"/>
  <c r="D86" i="5"/>
  <c r="D503" i="9" a="1"/>
  <c r="D503" i="9"/>
  <c r="D289" i="9" a="1"/>
  <c r="D289" i="9"/>
  <c r="C176" i="10" a="1"/>
  <c r="C176" i="10"/>
  <c r="D132" i="9" a="1"/>
  <c r="D132" i="9"/>
  <c r="D80" i="5" a="1"/>
  <c r="D80" i="5"/>
  <c r="D465" i="8" a="1"/>
  <c r="D465" i="8"/>
  <c r="D461" i="9" a="1"/>
  <c r="D461" i="9"/>
  <c r="C41" i="10" a="1"/>
  <c r="C41" i="10"/>
  <c r="D79" i="9" a="1"/>
  <c r="D79" i="9"/>
  <c r="D23" i="5" a="1"/>
  <c r="D23" i="5"/>
  <c r="D88" i="9" a="1"/>
  <c r="D88" i="9"/>
  <c r="D226" i="5" a="1"/>
  <c r="D226" i="5"/>
  <c r="D305" i="8" a="1"/>
  <c r="D305" i="8"/>
  <c r="D292" i="5" a="1"/>
  <c r="D292" i="5"/>
  <c r="D436" i="8" a="1"/>
  <c r="D436" i="8"/>
  <c r="C16" i="10" a="1"/>
  <c r="C16" i="10"/>
  <c r="D99" i="9" a="1"/>
  <c r="D99" i="9"/>
  <c r="D538" i="9" a="1"/>
  <c r="D538" i="9"/>
  <c r="C61" i="10" a="1"/>
  <c r="C61" i="10"/>
  <c r="D334" i="8" a="1"/>
  <c r="D334" i="8"/>
  <c r="D225" i="8" a="1"/>
  <c r="D225" i="8"/>
  <c r="D59" i="9" a="1"/>
  <c r="D59" i="9"/>
  <c r="C3" i="10" a="1"/>
  <c r="C3" i="10"/>
  <c r="D386" i="5" a="1"/>
  <c r="D386" i="5"/>
  <c r="D484" i="8" a="1"/>
  <c r="D484" i="8"/>
  <c r="D43" i="5" a="1"/>
  <c r="D43" i="5"/>
  <c r="D480" i="8" a="1"/>
  <c r="D480" i="8"/>
  <c r="D324" i="9" a="1"/>
  <c r="D324" i="9"/>
  <c r="C167" i="10" a="1"/>
  <c r="C167" i="10"/>
  <c r="C88" i="10" a="1"/>
  <c r="C88" i="10"/>
  <c r="D582" i="9" a="1"/>
  <c r="D582" i="9"/>
  <c r="C141" i="10" a="1"/>
  <c r="C141" i="10"/>
  <c r="D234" i="8" a="1"/>
  <c r="D234" i="8"/>
  <c r="C143" i="10" a="1"/>
  <c r="C143" i="10"/>
  <c r="D25" i="5" a="1"/>
  <c r="D25" i="5"/>
  <c r="D147" i="9" a="1"/>
  <c r="D147" i="9"/>
  <c r="C126" i="10" a="1"/>
  <c r="C126" i="10"/>
  <c r="D202" i="9" a="1"/>
  <c r="D202" i="9"/>
  <c r="D310" i="8" a="1"/>
  <c r="D310" i="8"/>
  <c r="D6" i="9" a="1"/>
  <c r="D6" i="9"/>
  <c r="D315" i="9" a="1"/>
  <c r="D315" i="9"/>
  <c r="D107" i="8" a="1"/>
  <c r="D107" i="8"/>
  <c r="D94" i="9" a="1"/>
  <c r="D94" i="9"/>
  <c r="D114" i="9" a="1"/>
  <c r="D114" i="9"/>
  <c r="D560" i="9" a="1"/>
  <c r="D560" i="9"/>
  <c r="D281" i="9" a="1"/>
  <c r="D281" i="9"/>
  <c r="D91" i="9" a="1"/>
  <c r="D91" i="9"/>
  <c r="D33" i="5" a="1"/>
  <c r="D33" i="5"/>
  <c r="D463" i="9" a="1"/>
  <c r="D463" i="9"/>
  <c r="D121" i="8" a="1"/>
  <c r="D121" i="8"/>
  <c r="D234" i="5" a="1"/>
  <c r="D234" i="5"/>
  <c r="D376" i="5" a="1"/>
  <c r="D376" i="5"/>
  <c r="D339" i="8" a="1"/>
  <c r="D339" i="8"/>
  <c r="D203" i="8" a="1"/>
  <c r="D203" i="8"/>
  <c r="D486" i="8" a="1"/>
  <c r="D486" i="8"/>
  <c r="C145" i="10" a="1"/>
  <c r="C145" i="10"/>
  <c r="D269" i="8" a="1"/>
  <c r="D269" i="8"/>
  <c r="D565" i="9" a="1"/>
  <c r="D565" i="9"/>
  <c r="D355" i="8" a="1"/>
  <c r="D355" i="8"/>
  <c r="D377" i="9" a="1"/>
  <c r="D377" i="9"/>
  <c r="D51" i="8" a="1"/>
  <c r="D51" i="8"/>
  <c r="D276" i="5" a="1"/>
  <c r="D276" i="5"/>
  <c r="C37" i="10" a="1"/>
  <c r="C37" i="10"/>
  <c r="C86" i="10" a="1"/>
  <c r="C86" i="10"/>
  <c r="C22" i="7" a="1"/>
  <c r="C22" i="7"/>
  <c r="D319" i="8" a="1"/>
  <c r="D319" i="8"/>
  <c r="C160" i="10" a="1"/>
  <c r="C160" i="10"/>
  <c r="C18" i="7" a="1"/>
  <c r="C18" i="7"/>
  <c r="D35" i="9" a="1"/>
  <c r="D35" i="9"/>
  <c r="D94" i="8" a="1"/>
  <c r="D94" i="8"/>
  <c r="D420" i="8" a="1"/>
  <c r="D420" i="8"/>
  <c r="D201" i="5" a="1"/>
  <c r="D201" i="5"/>
  <c r="D10" i="8" a="1"/>
  <c r="D10" i="8"/>
  <c r="D36" i="9" a="1"/>
  <c r="D36" i="9"/>
  <c r="D110" i="8" a="1"/>
  <c r="D110" i="8"/>
  <c r="D49" i="9" a="1"/>
  <c r="D49" i="9"/>
  <c r="D121" i="9" a="1"/>
  <c r="D121" i="9"/>
  <c r="D113" i="8" a="1"/>
  <c r="D113" i="8"/>
  <c r="D356" i="5" a="1"/>
  <c r="D356" i="5"/>
  <c r="D243" i="8" a="1"/>
  <c r="D243" i="8"/>
  <c r="D374" i="5" a="1"/>
  <c r="D374" i="5"/>
  <c r="D103" i="8" a="1"/>
  <c r="D103" i="8"/>
  <c r="D207" i="5" a="1"/>
  <c r="D207" i="5"/>
  <c r="D215" i="9" a="1"/>
  <c r="D215" i="9"/>
  <c r="D241" i="9" a="1"/>
  <c r="D241" i="9"/>
  <c r="C175" i="10" a="1"/>
  <c r="C175" i="10"/>
  <c r="D42" i="5" a="1"/>
  <c r="D42" i="5"/>
  <c r="D146" i="8" a="1"/>
  <c r="D146" i="8"/>
  <c r="D108" i="8" a="1"/>
  <c r="D108" i="8"/>
  <c r="D15" i="5" a="1"/>
  <c r="D15" i="5"/>
  <c r="D460" i="9" a="1"/>
  <c r="D460" i="9"/>
  <c r="D206" i="5" a="1"/>
  <c r="D206" i="5"/>
  <c r="D417" i="8" a="1"/>
  <c r="D417" i="8"/>
  <c r="D251" i="5" a="1"/>
  <c r="D251" i="5"/>
  <c r="D95" i="9" a="1"/>
  <c r="D95" i="9"/>
  <c r="D22" i="9" a="1"/>
  <c r="D22" i="9"/>
  <c r="D380" i="5" a="1"/>
  <c r="D380" i="5"/>
  <c r="D423" i="9" a="1"/>
  <c r="D423" i="9"/>
  <c r="D118" i="9" a="1"/>
  <c r="D118" i="9"/>
  <c r="D336" i="8" a="1"/>
  <c r="D336" i="8"/>
  <c r="D353" i="8" a="1"/>
  <c r="D353" i="8"/>
  <c r="C35" i="10" a="1"/>
  <c r="C35" i="10"/>
  <c r="D226" i="9" a="1"/>
  <c r="D226" i="9"/>
  <c r="D277" i="8" a="1"/>
  <c r="D277" i="8"/>
  <c r="D312" i="9" a="1"/>
  <c r="D312" i="9"/>
  <c r="D191" i="5" a="1"/>
  <c r="D191" i="5"/>
  <c r="D500" i="8" a="1"/>
  <c r="D500" i="8"/>
  <c r="D377" i="8" a="1"/>
  <c r="D377" i="8"/>
  <c r="D44" i="9" a="1"/>
  <c r="D44" i="9"/>
  <c r="D303" i="5" a="1"/>
  <c r="D303" i="5"/>
  <c r="D467" i="9" a="1"/>
  <c r="D467" i="9"/>
  <c r="D205" i="8" a="1"/>
  <c r="D205" i="8"/>
  <c r="D206" i="9" a="1"/>
  <c r="D206" i="9"/>
  <c r="D345" i="5" a="1"/>
  <c r="D345" i="5"/>
  <c r="D257" i="5" a="1"/>
  <c r="D257" i="5"/>
  <c r="C132" i="10" a="1"/>
  <c r="C132" i="10"/>
  <c r="D10" i="9" a="1"/>
  <c r="D10" i="9"/>
  <c r="D193" i="5" a="1"/>
  <c r="D193" i="5"/>
  <c r="D232" i="9" a="1"/>
  <c r="D232" i="9"/>
  <c r="D452" i="8" a="1"/>
  <c r="D452" i="8"/>
  <c r="C173" i="10" a="1"/>
  <c r="C173" i="10"/>
  <c r="D135" i="9" a="1"/>
  <c r="D135" i="9"/>
  <c r="D109" i="8" a="1"/>
  <c r="D109" i="8"/>
  <c r="D274" i="5" a="1"/>
  <c r="D274" i="5"/>
  <c r="D156" i="9" a="1"/>
  <c r="D156" i="9"/>
  <c r="D325" i="8" a="1"/>
  <c r="D325" i="8"/>
  <c r="D92" i="9" a="1"/>
  <c r="D92" i="9"/>
  <c r="D295" i="9" a="1"/>
  <c r="D295" i="9"/>
  <c r="D279" i="9" a="1"/>
  <c r="D279" i="9"/>
  <c r="D100" i="5" a="1"/>
  <c r="D100" i="5"/>
  <c r="D197" i="8" a="1"/>
  <c r="D197" i="8"/>
  <c r="D70" i="8" a="1"/>
  <c r="D70" i="8"/>
  <c r="D83" i="8" a="1"/>
  <c r="D83" i="8"/>
  <c r="D282" i="8" a="1"/>
  <c r="D282" i="8"/>
  <c r="D352" i="9" a="1"/>
  <c r="D352" i="9"/>
  <c r="D428" i="9" a="1"/>
  <c r="D428" i="9"/>
  <c r="C115" i="10" a="1"/>
  <c r="C115" i="10"/>
  <c r="D261" i="8" a="1"/>
  <c r="D261" i="8"/>
  <c r="D27" i="9" a="1"/>
  <c r="D27" i="9"/>
  <c r="D89" i="8" a="1"/>
  <c r="D89" i="8"/>
  <c r="D359" i="5" a="1"/>
  <c r="D359" i="5"/>
  <c r="D36" i="8" a="1"/>
  <c r="D36" i="8"/>
  <c r="D373" i="5" a="1"/>
  <c r="D373" i="5"/>
  <c r="C20" i="7" a="1"/>
  <c r="C20" i="7"/>
  <c r="D366" i="5" a="1"/>
  <c r="D366" i="5"/>
  <c r="D242" i="8" a="1"/>
  <c r="D242" i="8"/>
  <c r="D62" i="8" a="1"/>
  <c r="D62" i="8"/>
  <c r="D485" i="8" a="1"/>
  <c r="D485" i="8"/>
  <c r="D486" i="9" a="1"/>
  <c r="D486" i="9"/>
  <c r="D543" i="9" a="1"/>
  <c r="D543" i="9"/>
  <c r="D252" i="9" a="1"/>
  <c r="D252" i="9"/>
  <c r="D441" i="9" a="1"/>
  <c r="D441" i="9"/>
  <c r="D338" i="5" a="1"/>
  <c r="D338" i="5"/>
  <c r="D133" i="9" a="1"/>
  <c r="D133" i="9"/>
  <c r="D246" i="9" a="1"/>
  <c r="D246" i="9"/>
  <c r="D233" i="5" a="1"/>
  <c r="D233" i="5"/>
  <c r="D474" i="8" a="1"/>
  <c r="D474" i="8"/>
  <c r="D267" i="9" a="1"/>
  <c r="D267" i="9"/>
  <c r="D409" i="9" a="1"/>
  <c r="D409" i="9"/>
  <c r="D50" i="5" a="1"/>
  <c r="D50" i="5"/>
  <c r="D221" i="8" a="1"/>
  <c r="D221" i="8"/>
  <c r="D552" i="9" a="1"/>
  <c r="D552" i="9"/>
  <c r="D170" i="5" a="1"/>
  <c r="D170" i="5"/>
  <c r="D63" i="8" a="1"/>
  <c r="D63" i="8"/>
  <c r="D425" i="8" a="1"/>
  <c r="D425" i="8"/>
  <c r="D89" i="9" a="1"/>
  <c r="D89" i="9"/>
  <c r="D490" i="9" a="1"/>
  <c r="D490" i="9"/>
  <c r="D116" i="9" a="1"/>
  <c r="D116" i="9"/>
  <c r="D487" i="9" a="1"/>
  <c r="D487" i="9"/>
  <c r="D329" i="9" a="1"/>
  <c r="D329" i="9"/>
  <c r="D284" i="9" a="1"/>
  <c r="D284" i="9"/>
  <c r="D260" i="9" a="1"/>
  <c r="D260" i="9"/>
  <c r="D488" i="9" a="1"/>
  <c r="D488" i="9"/>
  <c r="D40" i="5" a="1"/>
  <c r="D40" i="5"/>
  <c r="D453" i="8" a="1"/>
  <c r="D453" i="8"/>
  <c r="D374" i="9" a="1"/>
  <c r="D374" i="9"/>
  <c r="C137" i="10" a="1"/>
  <c r="C137" i="10"/>
  <c r="D180" i="8" a="1"/>
  <c r="D180" i="8"/>
  <c r="D175" i="9" a="1"/>
  <c r="D175" i="9"/>
  <c r="D168" i="5" a="1"/>
  <c r="D168" i="5"/>
  <c r="D370" i="8" a="1"/>
  <c r="D370" i="8"/>
  <c r="D127" i="5" a="1"/>
  <c r="D127" i="5"/>
  <c r="C111" i="10" a="1"/>
  <c r="C111" i="10"/>
  <c r="C3" i="6" a="1"/>
  <c r="C3" i="6"/>
  <c r="D208" i="5" a="1"/>
  <c r="D208" i="5"/>
  <c r="D342" i="5" a="1"/>
  <c r="D342" i="5"/>
  <c r="D256" i="8" a="1"/>
  <c r="D256" i="8"/>
  <c r="D254" i="5" a="1"/>
  <c r="D254" i="5"/>
  <c r="D313" i="9" a="1"/>
  <c r="D313" i="9"/>
  <c r="D95" i="5" a="1"/>
  <c r="D95" i="5"/>
  <c r="G290" i="9" a="1"/>
  <c r="G290" i="9"/>
  <c r="G103" i="5" a="1"/>
  <c r="G103" i="5"/>
  <c r="F126" i="10" a="1"/>
  <c r="F126" i="10"/>
  <c r="G347" i="8" a="1"/>
  <c r="G347" i="8"/>
  <c r="G410" i="8" a="1"/>
  <c r="G410" i="8"/>
  <c r="G341" i="9" a="1"/>
  <c r="G341" i="9"/>
  <c r="G215" i="5" a="1"/>
  <c r="G215" i="5"/>
  <c r="G571" i="9" a="1"/>
  <c r="G571" i="9"/>
  <c r="G582" i="9" a="1"/>
  <c r="G582" i="9"/>
  <c r="G273" i="9" a="1"/>
  <c r="G273" i="9"/>
  <c r="F94" i="10" a="1"/>
  <c r="F94" i="10"/>
  <c r="D516" i="9" a="1"/>
  <c r="D516" i="9"/>
  <c r="D294" i="8" a="1"/>
  <c r="D294" i="8"/>
  <c r="C53" i="10" a="1"/>
  <c r="C53" i="10"/>
  <c r="D266" i="9" a="1"/>
  <c r="D266" i="9"/>
  <c r="D24" i="9" a="1"/>
  <c r="D24" i="9"/>
  <c r="D142" i="9" a="1"/>
  <c r="D142" i="9"/>
  <c r="D108" i="5" a="1"/>
  <c r="D108" i="5"/>
  <c r="D553" i="9" a="1"/>
  <c r="D553" i="9"/>
  <c r="C108" i="10" a="1"/>
  <c r="C108" i="10"/>
  <c r="D208" i="8" a="1"/>
  <c r="D208" i="8"/>
  <c r="D534" i="9" a="1"/>
  <c r="D534" i="9"/>
  <c r="D387" i="8" a="1"/>
  <c r="D387" i="8"/>
  <c r="D205" i="9" a="1"/>
  <c r="D205" i="9"/>
  <c r="D380" i="8" a="1"/>
  <c r="D380" i="8"/>
  <c r="C10" i="10" a="1"/>
  <c r="C10" i="10"/>
  <c r="D383" i="5" a="1"/>
  <c r="D383" i="5"/>
  <c r="D497" i="8" a="1"/>
  <c r="D497" i="8"/>
  <c r="D320" i="5" a="1"/>
  <c r="D320" i="5"/>
  <c r="D222" i="9" a="1"/>
  <c r="D222" i="9"/>
  <c r="C150" i="10" a="1"/>
  <c r="C150" i="10"/>
  <c r="D364" i="8" a="1"/>
  <c r="D364" i="8"/>
  <c r="D272" i="9" a="1"/>
  <c r="D272" i="9"/>
  <c r="D385" i="9" a="1"/>
  <c r="D385" i="9"/>
  <c r="D108" i="9" a="1"/>
  <c r="D108" i="9"/>
  <c r="D4" i="5" a="1"/>
  <c r="D4" i="5"/>
  <c r="D450" i="8" a="1"/>
  <c r="D450" i="8"/>
  <c r="D283" i="5" a="1"/>
  <c r="D283" i="5"/>
  <c r="D512" i="9" a="1"/>
  <c r="D512" i="9"/>
  <c r="D441" i="8" a="1"/>
  <c r="D441" i="8"/>
  <c r="D186" i="9" a="1"/>
  <c r="D186" i="9"/>
  <c r="D30" i="5" a="1"/>
  <c r="D30" i="5"/>
  <c r="D209" i="9" a="1"/>
  <c r="D209" i="9"/>
  <c r="D132" i="5" a="1"/>
  <c r="D132" i="5"/>
  <c r="D81" i="9" a="1"/>
  <c r="D81" i="9"/>
  <c r="D191" i="8" a="1"/>
  <c r="D191" i="8"/>
  <c r="D277" i="5" a="1"/>
  <c r="D277" i="5"/>
  <c r="D469" i="9" a="1"/>
  <c r="D469" i="9"/>
  <c r="D245" i="5" a="1"/>
  <c r="D245" i="5"/>
  <c r="D389" i="9" a="1"/>
  <c r="D389" i="9"/>
  <c r="C33" i="10" a="1"/>
  <c r="C33" i="10"/>
  <c r="D381" i="8" a="1"/>
  <c r="D381" i="8"/>
  <c r="D182" i="8" a="1"/>
  <c r="D182" i="8"/>
  <c r="D122" i="5" a="1"/>
  <c r="D122" i="5"/>
  <c r="D133" i="8" a="1"/>
  <c r="D133" i="8"/>
  <c r="D398" i="8" a="1"/>
  <c r="D398" i="8"/>
  <c r="D444" i="9" a="1"/>
  <c r="D444" i="9"/>
  <c r="D47" i="9" a="1"/>
  <c r="D47" i="9"/>
  <c r="D332" i="9" a="1"/>
  <c r="D332" i="9"/>
  <c r="C155" i="10" a="1"/>
  <c r="C155" i="10"/>
  <c r="C107" i="10" a="1"/>
  <c r="C107" i="10"/>
  <c r="D384" i="9" a="1"/>
  <c r="D384" i="9"/>
  <c r="D144" i="5" a="1"/>
  <c r="D144" i="5"/>
  <c r="C188" i="10" a="1"/>
  <c r="C188" i="10"/>
  <c r="C15" i="7" a="1"/>
  <c r="C15" i="7"/>
  <c r="D384" i="5" a="1"/>
  <c r="D384" i="5"/>
  <c r="D209" i="5" a="1"/>
  <c r="D209" i="5"/>
  <c r="D493" i="9" a="1"/>
  <c r="D493" i="9"/>
  <c r="D453" i="9" a="1"/>
  <c r="D453" i="9"/>
  <c r="D262" i="8" a="1"/>
  <c r="D262" i="8"/>
  <c r="D395" i="8" a="1"/>
  <c r="D395" i="8"/>
  <c r="D200" i="9" a="1"/>
  <c r="D200" i="9"/>
  <c r="D169" i="9" a="1"/>
  <c r="D169" i="9"/>
  <c r="D489" i="8" a="1"/>
  <c r="D489" i="8"/>
  <c r="D455" i="9" a="1"/>
  <c r="D455" i="9"/>
  <c r="D9" i="8" a="1"/>
  <c r="D9" i="8"/>
  <c r="D107" i="9" a="1"/>
  <c r="D107" i="9"/>
  <c r="D447" i="9" a="1"/>
  <c r="D447" i="9"/>
  <c r="D212" i="9" a="1"/>
  <c r="D212" i="9"/>
  <c r="D490" i="8" a="1"/>
  <c r="D490" i="8"/>
  <c r="D423" i="8" a="1"/>
  <c r="D423" i="8"/>
  <c r="D449" i="8" a="1"/>
  <c r="D449" i="8"/>
  <c r="D178" i="8" a="1"/>
  <c r="D178" i="8"/>
  <c r="D128" i="9" a="1"/>
  <c r="D128" i="9"/>
  <c r="D76" i="9" a="1"/>
  <c r="D76" i="9"/>
  <c r="D34" i="5" a="1"/>
  <c r="D34" i="5"/>
  <c r="D387" i="5" a="1"/>
  <c r="D387" i="5"/>
  <c r="D21" i="8" a="1"/>
  <c r="D21" i="8"/>
  <c r="D42" i="9" a="1"/>
  <c r="D42" i="9"/>
  <c r="C9" i="6" a="1"/>
  <c r="C9" i="6"/>
  <c r="D107" i="5" a="1"/>
  <c r="D107" i="5"/>
  <c r="D356" i="8" a="1"/>
  <c r="D356" i="8"/>
  <c r="D204" i="9" a="1"/>
  <c r="D204" i="9"/>
  <c r="D17" i="8" a="1"/>
  <c r="D17" i="8"/>
  <c r="D161" i="5" a="1"/>
  <c r="D161" i="5"/>
  <c r="D320" i="9" a="1"/>
  <c r="D320" i="9"/>
  <c r="D448" i="9" a="1"/>
  <c r="D448" i="9"/>
  <c r="C17" i="10" a="1"/>
  <c r="C17" i="10"/>
  <c r="D120" i="8" a="1"/>
  <c r="D120" i="8"/>
  <c r="D284" i="8" a="1"/>
  <c r="D284" i="8"/>
  <c r="D567" i="9" a="1"/>
  <c r="D567" i="9"/>
  <c r="D94" i="5" a="1"/>
  <c r="D94" i="5"/>
  <c r="D231" i="5" a="1"/>
  <c r="D231" i="5"/>
  <c r="D200" i="5" a="1"/>
  <c r="D200" i="5"/>
  <c r="D199" i="8" a="1"/>
  <c r="D199" i="8"/>
  <c r="D443" i="9" a="1"/>
  <c r="D443" i="9"/>
  <c r="D28" i="9" a="1"/>
  <c r="D28" i="9"/>
  <c r="D436" i="9" a="1"/>
  <c r="D436" i="9"/>
  <c r="C97" i="10" a="1"/>
  <c r="C97" i="10"/>
  <c r="D150" i="9" a="1"/>
  <c r="D150" i="9"/>
  <c r="D219" i="5" a="1"/>
  <c r="D219" i="5"/>
  <c r="D63" i="9" a="1"/>
  <c r="D63" i="9"/>
  <c r="C77" i="10" a="1"/>
  <c r="C77" i="10"/>
  <c r="D491" i="9" a="1"/>
  <c r="D491" i="9"/>
  <c r="D331" i="5" a="1"/>
  <c r="D331" i="5"/>
  <c r="D168" i="9" a="1"/>
  <c r="D168" i="9"/>
  <c r="D149" i="9" a="1"/>
  <c r="D149" i="9"/>
  <c r="D355" i="5" a="1"/>
  <c r="D355" i="5"/>
  <c r="D347" i="5" a="1"/>
  <c r="D347" i="5"/>
  <c r="C31" i="10" a="1"/>
  <c r="C31" i="10"/>
  <c r="D376" i="9" a="1"/>
  <c r="D376" i="9"/>
  <c r="D163" i="8" a="1"/>
  <c r="D163" i="8"/>
  <c r="D327" i="5" a="1"/>
  <c r="D327" i="5"/>
  <c r="D231" i="8" a="1"/>
  <c r="D231" i="8"/>
  <c r="D164" i="9" a="1"/>
  <c r="D164" i="9"/>
  <c r="C98" i="10" a="1"/>
  <c r="C98" i="10"/>
  <c r="C6" i="6" a="1"/>
  <c r="C6" i="6"/>
  <c r="D100" i="8" a="1"/>
  <c r="D100" i="8"/>
  <c r="D213" i="9" a="1"/>
  <c r="D213" i="9"/>
  <c r="D140" i="5" a="1"/>
  <c r="D140" i="5"/>
  <c r="D174" i="8" a="1"/>
  <c r="D174" i="8"/>
  <c r="C164" i="10" a="1"/>
  <c r="C164" i="10"/>
  <c r="D360" i="9" a="1"/>
  <c r="D360" i="9"/>
  <c r="D243" i="5" a="1"/>
  <c r="D243" i="5"/>
  <c r="D470" i="9" a="1"/>
  <c r="D470" i="9"/>
  <c r="D473" i="9" a="1"/>
  <c r="D473" i="9"/>
  <c r="D47" i="5" a="1"/>
  <c r="D47" i="5"/>
  <c r="D343" i="9" a="1"/>
  <c r="D343" i="9"/>
  <c r="D548" i="9" a="1"/>
  <c r="D548" i="9"/>
  <c r="D142" i="5" a="1"/>
  <c r="D142" i="5"/>
  <c r="D191" i="9" a="1"/>
  <c r="D191" i="9"/>
  <c r="D167" i="9" a="1"/>
  <c r="D167" i="9"/>
  <c r="D383" i="9" a="1"/>
  <c r="D383" i="9"/>
  <c r="D271" i="9" a="1"/>
  <c r="D271" i="9"/>
  <c r="D496" i="9" a="1"/>
  <c r="D496" i="9"/>
  <c r="D97" i="8" a="1"/>
  <c r="D97" i="8"/>
  <c r="D350" i="5" a="1"/>
  <c r="D350" i="5"/>
  <c r="D487" i="8" a="1"/>
  <c r="D487" i="8"/>
  <c r="D249" i="5" a="1"/>
  <c r="D249" i="5"/>
  <c r="D529" i="9" a="1"/>
  <c r="D529" i="9"/>
  <c r="D528" i="9" a="1"/>
  <c r="D528" i="9"/>
  <c r="D79" i="5" a="1"/>
  <c r="D79" i="5"/>
  <c r="D271" i="8" a="1"/>
  <c r="D271" i="8"/>
  <c r="D308" i="5" a="1"/>
  <c r="D308" i="5"/>
  <c r="D372" i="8" a="1"/>
  <c r="D372" i="8"/>
  <c r="D79" i="8" a="1"/>
  <c r="D79" i="8"/>
  <c r="D235" i="5" a="1"/>
  <c r="D235" i="5"/>
  <c r="C51" i="10" a="1"/>
  <c r="C51" i="10"/>
  <c r="D164" i="5" a="1"/>
  <c r="D164" i="5"/>
  <c r="D466" i="8" a="1"/>
  <c r="D466" i="8"/>
  <c r="D165" i="9" a="1"/>
  <c r="D165" i="9"/>
  <c r="D427" i="9" a="1"/>
  <c r="D427" i="9"/>
  <c r="C131" i="10" a="1"/>
  <c r="C131" i="10"/>
  <c r="D49" i="5" a="1"/>
  <c r="D49" i="5"/>
  <c r="D432" i="9" a="1"/>
  <c r="D432" i="9"/>
  <c r="D216" i="9" a="1"/>
  <c r="D216" i="9"/>
  <c r="D262" i="5" a="1"/>
  <c r="D262" i="5"/>
  <c r="D400" i="8" a="1"/>
  <c r="D400" i="8"/>
  <c r="C9" i="7" a="1"/>
  <c r="C9" i="7"/>
  <c r="D261" i="9" a="1"/>
  <c r="D261" i="9"/>
  <c r="D223" i="5" a="1"/>
  <c r="D223" i="5"/>
  <c r="D137" i="8" a="1"/>
  <c r="D137" i="8"/>
  <c r="D343" i="8" a="1"/>
  <c r="D343" i="8"/>
  <c r="D232" i="8" a="1"/>
  <c r="D232" i="8"/>
  <c r="D472" i="8" a="1"/>
  <c r="D472" i="8"/>
  <c r="D459" i="9" a="1"/>
  <c r="D459" i="9"/>
  <c r="D290" i="5" a="1"/>
  <c r="D290" i="5"/>
  <c r="C5" i="7" a="1"/>
  <c r="C5" i="7"/>
  <c r="D307" i="9" a="1"/>
  <c r="D307" i="9"/>
  <c r="D389" i="8" a="1"/>
  <c r="D389" i="8"/>
  <c r="C109" i="10" a="1"/>
  <c r="C109" i="10"/>
  <c r="D148" i="9" a="1"/>
  <c r="D148" i="9"/>
  <c r="D165" i="5" a="1"/>
  <c r="D165" i="5"/>
  <c r="D105" i="5" a="1"/>
  <c r="D105" i="5"/>
  <c r="D479" i="8" a="1"/>
  <c r="D479" i="8"/>
  <c r="D122" i="9" a="1"/>
  <c r="D122" i="9"/>
  <c r="C83" i="10" a="1"/>
  <c r="C83" i="10"/>
  <c r="D181" i="8" a="1"/>
  <c r="D181" i="8"/>
  <c r="D48" i="5" a="1"/>
  <c r="D48" i="5"/>
  <c r="D320" i="8" a="1"/>
  <c r="D320" i="8"/>
  <c r="D87" i="8" a="1"/>
  <c r="D87" i="8"/>
  <c r="D193" i="9" a="1"/>
  <c r="D193" i="9"/>
  <c r="D67" i="8" a="1"/>
  <c r="D67" i="8"/>
  <c r="D532" i="9" a="1"/>
  <c r="D532" i="9"/>
  <c r="D365" i="5" a="1"/>
  <c r="D365" i="5"/>
  <c r="D429" i="9" a="1"/>
  <c r="D429" i="9"/>
  <c r="D312" i="5" a="1"/>
  <c r="D312" i="5"/>
  <c r="D117" i="9" a="1"/>
  <c r="D117" i="9"/>
  <c r="C154" i="10" a="1"/>
  <c r="C154" i="10"/>
  <c r="D569" i="9" a="1"/>
  <c r="D569" i="9"/>
  <c r="C180" i="10" a="1"/>
  <c r="C180" i="10"/>
  <c r="D495" i="9" a="1"/>
  <c r="D495" i="9"/>
  <c r="D24" i="8" a="1"/>
  <c r="D24" i="8"/>
  <c r="D60" i="5" a="1"/>
  <c r="D60" i="5"/>
  <c r="D471" i="8" a="1"/>
  <c r="D471" i="8"/>
  <c r="D102" i="9" a="1"/>
  <c r="D102" i="9"/>
  <c r="D307" i="8" a="1"/>
  <c r="D307" i="8"/>
  <c r="D100" i="9" a="1"/>
  <c r="D100" i="9"/>
  <c r="D211" i="8" a="1"/>
  <c r="D211" i="8"/>
  <c r="D331" i="9" a="1"/>
  <c r="D331" i="9"/>
  <c r="D134" i="9" a="1"/>
  <c r="D134" i="9"/>
  <c r="D378" i="8" a="1"/>
  <c r="D378" i="8"/>
  <c r="D318" i="8" a="1"/>
  <c r="D318" i="8"/>
  <c r="D515" i="9" a="1"/>
  <c r="D515" i="9"/>
  <c r="D54" i="9" a="1"/>
  <c r="D54" i="9"/>
  <c r="D457" i="8" a="1"/>
  <c r="D457" i="8"/>
  <c r="D106" i="9" a="1"/>
  <c r="D106" i="9"/>
  <c r="D70" i="9" a="1"/>
  <c r="D70" i="9"/>
  <c r="D82" i="5" a="1"/>
  <c r="D82" i="5"/>
  <c r="D178" i="9" a="1"/>
  <c r="D178" i="9"/>
  <c r="D318" i="5" a="1"/>
  <c r="D318" i="5"/>
  <c r="C7" i="10" a="1"/>
  <c r="C7" i="10"/>
  <c r="D410" i="8" a="1"/>
  <c r="D410" i="8"/>
  <c r="D346" i="9" a="1"/>
  <c r="D346" i="9"/>
  <c r="D261" i="5" a="1"/>
  <c r="D261" i="5"/>
  <c r="D468" i="9" a="1"/>
  <c r="D468" i="9"/>
  <c r="D498" i="9" a="1"/>
  <c r="D498" i="9"/>
  <c r="G361" i="9" a="1"/>
  <c r="G361" i="9"/>
  <c r="G80" i="8" a="1"/>
  <c r="G80" i="8"/>
  <c r="G43" i="9" a="1"/>
  <c r="G43" i="9"/>
  <c r="G287" i="5" a="1"/>
  <c r="G287" i="5"/>
  <c r="G57" i="9" a="1"/>
  <c r="G57" i="9"/>
  <c r="G492" i="9" a="1"/>
  <c r="G492" i="9"/>
  <c r="G61" i="5" a="1"/>
  <c r="G61" i="5"/>
  <c r="G463" i="9" a="1"/>
  <c r="G463" i="9"/>
  <c r="G79" i="9" a="1"/>
  <c r="G79" i="9"/>
  <c r="G330" i="9" a="1"/>
  <c r="G330" i="9"/>
  <c r="G319" i="5" a="1"/>
  <c r="G319" i="5"/>
  <c r="G458" i="9" a="1"/>
  <c r="G458" i="9"/>
  <c r="G232" i="5" a="1"/>
  <c r="G232" i="5"/>
  <c r="G412" i="8" a="1"/>
  <c r="G412" i="8"/>
  <c r="G492" i="8" a="1"/>
  <c r="G492" i="8"/>
  <c r="G12" i="9" a="1"/>
  <c r="G12" i="9"/>
  <c r="G502" i="9" a="1"/>
  <c r="G502" i="9"/>
  <c r="G86" i="9" a="1"/>
  <c r="G86" i="9"/>
  <c r="G530" i="9" a="1"/>
  <c r="G530" i="9"/>
  <c r="G179" i="8" a="1"/>
  <c r="G179" i="8"/>
  <c r="G495" i="9" a="1"/>
  <c r="G495" i="9"/>
  <c r="F114" i="10" a="1"/>
  <c r="F114" i="10"/>
  <c r="G251" i="9" a="1"/>
  <c r="G251" i="9"/>
  <c r="G450" i="9" a="1"/>
  <c r="G450" i="9"/>
  <c r="G178" i="8" a="1"/>
  <c r="G178" i="8"/>
  <c r="G239" i="9" a="1"/>
  <c r="G239" i="9"/>
  <c r="F101" i="10" a="1"/>
  <c r="F101" i="10"/>
  <c r="G24" i="9" a="1"/>
  <c r="G24" i="9"/>
  <c r="G58" i="9" a="1"/>
  <c r="G58" i="9"/>
  <c r="G136" i="5" a="1"/>
  <c r="G136" i="5"/>
  <c r="G175" i="8" a="1"/>
  <c r="G175" i="8"/>
  <c r="G183" i="8" a="1"/>
  <c r="G183" i="8"/>
  <c r="G427" i="9" a="1"/>
  <c r="G427" i="9"/>
  <c r="G435" i="9" a="1"/>
  <c r="G435" i="9"/>
  <c r="G64" i="5" a="1"/>
  <c r="G64" i="5"/>
  <c r="G277" i="5" a="1"/>
  <c r="G277" i="5"/>
  <c r="F35" i="10" a="1"/>
  <c r="F35" i="10"/>
  <c r="F136" i="10" a="1"/>
  <c r="F136" i="10"/>
  <c r="F107" i="10" a="1"/>
  <c r="F107" i="10"/>
  <c r="G597" i="9" a="1"/>
  <c r="G597" i="9"/>
  <c r="G461" i="9" a="1"/>
  <c r="G461" i="9"/>
  <c r="G171" i="9" a="1"/>
  <c r="G171" i="9"/>
  <c r="G247" i="5" a="1"/>
  <c r="G247" i="5"/>
  <c r="G268" i="8" a="1"/>
  <c r="G268" i="8"/>
  <c r="G520" i="9" a="1"/>
  <c r="G520" i="9"/>
  <c r="G319" i="8" a="1"/>
  <c r="G319" i="8"/>
  <c r="G546" i="9" a="1"/>
  <c r="G546" i="9"/>
  <c r="G578" i="9" a="1"/>
  <c r="G578" i="9"/>
  <c r="G36" i="5" a="1"/>
  <c r="G36" i="5"/>
  <c r="G10" i="5" a="1"/>
  <c r="G10" i="5"/>
  <c r="F119" i="10" a="1"/>
  <c r="F119" i="10"/>
  <c r="F152" i="10" a="1"/>
  <c r="F152" i="10"/>
  <c r="G208" i="5" a="1"/>
  <c r="G208" i="5"/>
  <c r="G469" i="9" a="1"/>
  <c r="G469" i="9"/>
  <c r="G208" i="9" a="1"/>
  <c r="G208" i="9"/>
  <c r="G456" i="8" a="1"/>
  <c r="G456" i="8"/>
  <c r="G214" i="8" a="1"/>
  <c r="G214" i="8"/>
  <c r="G238" i="5" a="1"/>
  <c r="G238" i="5"/>
  <c r="G251" i="5" a="1"/>
  <c r="G251" i="5"/>
  <c r="G576" i="9" a="1"/>
  <c r="G576" i="9"/>
  <c r="G66" i="5" a="1"/>
  <c r="G66" i="5"/>
  <c r="G359" i="9" a="1"/>
  <c r="G359" i="9"/>
  <c r="G240" i="8" a="1"/>
  <c r="G240" i="8"/>
  <c r="G306" i="5" a="1"/>
  <c r="G306" i="5"/>
  <c r="G77" i="8" a="1"/>
  <c r="G77" i="8"/>
  <c r="F85" i="10" a="1"/>
  <c r="F85" i="10"/>
  <c r="G428" i="8" a="1"/>
  <c r="G428" i="8"/>
  <c r="G79" i="8" a="1"/>
  <c r="G79" i="8"/>
  <c r="G263" i="9" a="1"/>
  <c r="G263" i="9"/>
  <c r="F132" i="10" a="1"/>
  <c r="F132" i="10"/>
  <c r="G342" i="5" a="1"/>
  <c r="G342" i="5"/>
  <c r="G256" i="8" a="1"/>
  <c r="G256" i="8"/>
  <c r="G420" i="9" a="1"/>
  <c r="G420" i="9"/>
  <c r="G122" i="9" a="1"/>
  <c r="G122" i="9"/>
  <c r="G7" i="5" a="1"/>
  <c r="G7" i="5"/>
  <c r="G429" i="8" a="1"/>
  <c r="G429" i="8"/>
  <c r="F29" i="10" a="1"/>
  <c r="F29" i="10"/>
  <c r="G158" i="5" a="1"/>
  <c r="G158" i="5"/>
  <c r="G83" i="9" a="1"/>
  <c r="G83" i="9"/>
  <c r="G102" i="8" a="1"/>
  <c r="G102" i="8"/>
  <c r="G37" i="5" a="1"/>
  <c r="G37" i="5"/>
  <c r="F5" i="6" a="1"/>
  <c r="F5" i="6"/>
  <c r="G88" i="8" a="1"/>
  <c r="G88" i="8"/>
  <c r="G126" i="8" a="1"/>
  <c r="G126" i="8"/>
  <c r="G186" i="9" a="1"/>
  <c r="G186" i="9"/>
  <c r="G160" i="5" a="1"/>
  <c r="G160" i="5"/>
  <c r="G275" i="9" a="1"/>
  <c r="G275" i="9"/>
  <c r="G229" i="5" a="1"/>
  <c r="G229" i="5"/>
  <c r="G142" i="8" a="1"/>
  <c r="G142" i="8"/>
  <c r="G209" i="5" a="1"/>
  <c r="G209" i="5"/>
  <c r="G274" i="8" a="1"/>
  <c r="G274" i="8"/>
  <c r="G60" i="9" a="1"/>
  <c r="G60" i="9"/>
  <c r="F103" i="10" a="1"/>
  <c r="F103" i="10"/>
  <c r="G534" i="9" a="1"/>
  <c r="G534" i="9"/>
  <c r="G459" i="9" a="1"/>
  <c r="G459" i="9"/>
  <c r="G177" i="9" a="1"/>
  <c r="G177" i="9"/>
  <c r="G354" i="5" a="1"/>
  <c r="G354" i="5"/>
  <c r="G138" i="9" a="1"/>
  <c r="G138" i="9"/>
  <c r="G219" i="5" a="1"/>
  <c r="G219" i="5"/>
  <c r="G104" i="5" a="1"/>
  <c r="G104" i="5"/>
  <c r="G276" i="8" a="1"/>
  <c r="G276" i="8"/>
  <c r="G160" i="9" a="1"/>
  <c r="G160" i="9"/>
  <c r="F138" i="10" a="1"/>
  <c r="F138" i="10"/>
  <c r="B117" i="10"/>
  <c r="G418" i="8" a="1"/>
  <c r="G418" i="8"/>
  <c r="G446" i="9" a="1"/>
  <c r="G446" i="9"/>
  <c r="G231" i="5" a="1"/>
  <c r="G231" i="5"/>
  <c r="G504" i="9" a="1"/>
  <c r="G504" i="9"/>
  <c r="G35" i="9" a="1"/>
  <c r="G35" i="9"/>
  <c r="G11" i="8" a="1"/>
  <c r="G11" i="8"/>
  <c r="G258" i="9" a="1"/>
  <c r="G258" i="9"/>
  <c r="G214" i="9" a="1"/>
  <c r="G214" i="9"/>
  <c r="G414" i="8" a="1"/>
  <c r="G414" i="8"/>
  <c r="G279" i="8" a="1"/>
  <c r="G279" i="8"/>
  <c r="G97" i="5" a="1"/>
  <c r="G97" i="5"/>
  <c r="G218" i="9" a="1"/>
  <c r="G218" i="9"/>
  <c r="G240" i="5" a="1"/>
  <c r="G240" i="5"/>
  <c r="G142" i="9" a="1"/>
  <c r="G142" i="9"/>
  <c r="G180" i="8" a="1"/>
  <c r="G180" i="8"/>
  <c r="G120" i="5" a="1"/>
  <c r="G120" i="5"/>
  <c r="G32" i="8" a="1"/>
  <c r="G32" i="8"/>
  <c r="G484" i="8" a="1"/>
  <c r="G484" i="8"/>
  <c r="G130" i="8" a="1"/>
  <c r="G130" i="8"/>
  <c r="G197" i="8" a="1"/>
  <c r="G197" i="8"/>
  <c r="G380" i="8" a="1"/>
  <c r="G380" i="8"/>
  <c r="B166" i="10"/>
  <c r="F6" i="10" a="1"/>
  <c r="F6" i="10"/>
  <c r="G489" i="8" a="1"/>
  <c r="G489" i="8"/>
  <c r="G112" i="8" a="1"/>
  <c r="G112" i="8"/>
  <c r="G179" i="9" a="1"/>
  <c r="G179" i="9"/>
  <c r="G105" i="9" a="1"/>
  <c r="G105" i="9"/>
  <c r="G327" i="5" a="1"/>
  <c r="G327" i="5"/>
  <c r="G390" i="8" a="1"/>
  <c r="G390" i="8"/>
  <c r="G301" i="8" a="1"/>
  <c r="G301" i="8"/>
  <c r="G521" i="9" a="1"/>
  <c r="G521" i="9"/>
  <c r="G567" i="9" a="1"/>
  <c r="G567" i="9"/>
  <c r="G94" i="5" a="1"/>
  <c r="G94" i="5"/>
  <c r="B150" i="10"/>
  <c r="B176" i="10"/>
  <c r="F109" i="10" a="1"/>
  <c r="F109" i="10"/>
  <c r="G375" i="8" a="1"/>
  <c r="G375" i="8"/>
  <c r="G97" i="9" a="1"/>
  <c r="G97" i="9"/>
  <c r="F30" i="10" a="1"/>
  <c r="F30" i="10"/>
  <c r="G204" i="8" a="1"/>
  <c r="G204" i="8"/>
  <c r="G294" i="9" a="1"/>
  <c r="G294" i="9"/>
  <c r="G312" i="9" a="1"/>
  <c r="G312" i="9"/>
  <c r="G411" i="9" a="1"/>
  <c r="G411" i="9"/>
  <c r="G157" i="5" a="1"/>
  <c r="G157" i="5"/>
  <c r="G511" i="9" a="1"/>
  <c r="G511" i="9"/>
  <c r="G265" i="8" a="1"/>
  <c r="G265" i="8"/>
  <c r="B181" i="10"/>
  <c r="G276" i="5" a="1"/>
  <c r="G276" i="5"/>
  <c r="G293" i="5" a="1"/>
  <c r="G293" i="5"/>
  <c r="G53" i="5" a="1"/>
  <c r="G53" i="5"/>
  <c r="G351" i="8" a="1"/>
  <c r="G351" i="8"/>
  <c r="G132" i="8" a="1"/>
  <c r="G132" i="8"/>
  <c r="G220" i="8" a="1"/>
  <c r="G220" i="8"/>
  <c r="G215" i="8" a="1"/>
  <c r="G215" i="8"/>
  <c r="G121" i="5" a="1"/>
  <c r="G121" i="5"/>
  <c r="G85" i="8" a="1"/>
  <c r="G85" i="8"/>
  <c r="G113" i="5" a="1"/>
  <c r="G113" i="5"/>
  <c r="G463" i="8" a="1"/>
  <c r="G463" i="8"/>
  <c r="F17" i="10" a="1"/>
  <c r="F17" i="10"/>
  <c r="F142" i="10" a="1"/>
  <c r="F142" i="10"/>
  <c r="B155" i="10"/>
  <c r="F8" i="7" a="1"/>
  <c r="F8" i="7"/>
  <c r="G384" i="5" a="1"/>
  <c r="G384" i="5"/>
  <c r="G277" i="9" a="1"/>
  <c r="G277" i="9"/>
  <c r="G569" i="9" a="1"/>
  <c r="G569" i="9"/>
  <c r="F99" i="10" a="1"/>
  <c r="F99" i="10"/>
  <c r="G339" i="5" a="1"/>
  <c r="G339" i="5"/>
  <c r="G584" i="9" a="1"/>
  <c r="G584" i="9"/>
  <c r="G153" i="9" a="1"/>
  <c r="G153" i="9"/>
  <c r="G358" i="8" a="1"/>
  <c r="G358" i="8"/>
  <c r="G167" i="9" a="1"/>
  <c r="G167" i="9"/>
  <c r="G284" i="5" a="1"/>
  <c r="G284" i="5"/>
  <c r="G99" i="8" a="1"/>
  <c r="G99" i="8"/>
  <c r="G47" i="9" a="1"/>
  <c r="G47" i="9"/>
  <c r="G76" i="9" a="1"/>
  <c r="G76" i="9"/>
  <c r="G34" i="5" a="1"/>
  <c r="G34" i="5"/>
  <c r="G265" i="9" a="1"/>
  <c r="G265" i="9"/>
  <c r="G425" i="9" a="1"/>
  <c r="G425" i="9"/>
  <c r="G328" i="5" a="1"/>
  <c r="G328" i="5"/>
  <c r="G22" i="8" a="1"/>
  <c r="G22" i="8"/>
  <c r="G176" i="8" a="1"/>
  <c r="G176" i="8"/>
  <c r="F176" i="10" a="1"/>
  <c r="F176" i="10"/>
  <c r="G363" i="9" a="1"/>
  <c r="G363" i="9"/>
  <c r="G213" i="9" a="1"/>
  <c r="G213" i="9"/>
  <c r="B177" i="10"/>
  <c r="G262" i="9" a="1"/>
  <c r="G262" i="9"/>
  <c r="G281" i="5" a="1"/>
  <c r="G281" i="5"/>
  <c r="G564" i="9" a="1"/>
  <c r="G564" i="9"/>
  <c r="G224" i="9" a="1"/>
  <c r="G224" i="9"/>
  <c r="F5" i="7" a="1"/>
  <c r="F5" i="7"/>
  <c r="G86" i="5" a="1"/>
  <c r="G86" i="5"/>
  <c r="F153" i="10" a="1"/>
  <c r="F153" i="10"/>
  <c r="G107" i="8" a="1"/>
  <c r="G107" i="8"/>
  <c r="G388" i="8" a="1"/>
  <c r="G388" i="8"/>
  <c r="G551" i="9" a="1"/>
  <c r="G551" i="9"/>
  <c r="G222" i="8" a="1"/>
  <c r="G222" i="8"/>
  <c r="G191" i="9" a="1"/>
  <c r="G191" i="9"/>
  <c r="G7" i="9" a="1"/>
  <c r="G7" i="9"/>
  <c r="G373" i="8" a="1"/>
  <c r="G373" i="8"/>
  <c r="G374" i="5" a="1"/>
  <c r="G374" i="5"/>
  <c r="G140" i="9" a="1"/>
  <c r="G140" i="9"/>
  <c r="G531" i="9" a="1"/>
  <c r="G531" i="9"/>
  <c r="G23" i="9" a="1"/>
  <c r="G23" i="9"/>
  <c r="G351" i="5" a="1"/>
  <c r="G351" i="5"/>
  <c r="G454" i="9" a="1"/>
  <c r="G454" i="9"/>
  <c r="G73" i="9" a="1"/>
  <c r="G73" i="9"/>
  <c r="G264" i="5" a="1"/>
  <c r="G264" i="5"/>
  <c r="G322" i="8" a="1"/>
  <c r="G322" i="8"/>
  <c r="G175" i="5" a="1"/>
  <c r="G175" i="5"/>
  <c r="G381" i="9" a="1"/>
  <c r="G381" i="9"/>
  <c r="F134" i="10" a="1"/>
  <c r="F134" i="10"/>
  <c r="G152" i="5" a="1"/>
  <c r="G152" i="5"/>
  <c r="G52" i="9" a="1"/>
  <c r="G52" i="9"/>
  <c r="G269" i="5" a="1"/>
  <c r="G269" i="5"/>
  <c r="G370" i="5" a="1"/>
  <c r="G370" i="5"/>
  <c r="G554" i="9" a="1"/>
  <c r="G554" i="9"/>
  <c r="G9" i="5" a="1"/>
  <c r="G9" i="5"/>
  <c r="G109" i="8" a="1"/>
  <c r="G109" i="8"/>
  <c r="G119" i="9" a="1"/>
  <c r="G119" i="9"/>
  <c r="G212" i="5" a="1"/>
  <c r="G212" i="5"/>
  <c r="G207" i="9" a="1"/>
  <c r="G207" i="9"/>
  <c r="G92" i="9" a="1"/>
  <c r="G92" i="9"/>
  <c r="G164" i="8" a="1"/>
  <c r="G164" i="8"/>
  <c r="G314" i="9" a="1"/>
  <c r="G314" i="9"/>
  <c r="G52" i="5" a="1"/>
  <c r="G52" i="5"/>
  <c r="G408" i="8" a="1"/>
  <c r="G408" i="8"/>
  <c r="G572" i="9" a="1"/>
  <c r="G572" i="9"/>
  <c r="G124" i="5" a="1"/>
  <c r="G124" i="5"/>
  <c r="F12" i="7" a="1"/>
  <c r="F12" i="7"/>
  <c r="G53" i="8" a="1"/>
  <c r="G53" i="8"/>
  <c r="G60" i="8" a="1"/>
  <c r="G60" i="8"/>
  <c r="F34" i="10" a="1"/>
  <c r="F34" i="10"/>
  <c r="G95" i="9" a="1"/>
  <c r="G95" i="9"/>
  <c r="G99" i="9" a="1"/>
  <c r="G99" i="9"/>
  <c r="G44" i="9" a="1"/>
  <c r="G44" i="9"/>
  <c r="G303" i="5" a="1"/>
  <c r="G303" i="5"/>
  <c r="G321" i="8" a="1"/>
  <c r="G321" i="8"/>
  <c r="G433" i="8" a="1"/>
  <c r="G433" i="8"/>
  <c r="F53" i="10" a="1"/>
  <c r="F53" i="10"/>
  <c r="F9" i="6" a="1"/>
  <c r="F9" i="6"/>
  <c r="G346" i="9" a="1"/>
  <c r="G346" i="9"/>
  <c r="G137" i="5" a="1"/>
  <c r="G137" i="5"/>
  <c r="G382" i="8" a="1"/>
  <c r="G382" i="8"/>
  <c r="B123" i="10"/>
  <c r="B134" i="10"/>
  <c r="G375" i="9" a="1"/>
  <c r="G375" i="9"/>
  <c r="G404" i="8" a="1"/>
  <c r="G404" i="8"/>
  <c r="G119" i="8" a="1"/>
  <c r="G119" i="8"/>
  <c r="F110" i="10" a="1"/>
  <c r="F110" i="10"/>
  <c r="G157" i="8" a="1"/>
  <c r="G157" i="8"/>
  <c r="F124" i="10" a="1"/>
  <c r="F124" i="10"/>
  <c r="G295" i="9" a="1"/>
  <c r="G295" i="9"/>
  <c r="G112" i="5" a="1"/>
  <c r="G112" i="5"/>
  <c r="G485" i="9" a="1"/>
  <c r="G485" i="9"/>
  <c r="G432" i="9" a="1"/>
  <c r="G432" i="9"/>
  <c r="B165" i="10"/>
  <c r="G119" i="5" a="1"/>
  <c r="G119" i="5"/>
  <c r="G188" i="8" a="1"/>
  <c r="G188" i="8"/>
  <c r="F39" i="10" a="1"/>
  <c r="F39" i="10"/>
  <c r="G566" i="9" a="1"/>
  <c r="G566" i="9"/>
  <c r="G98" i="8" a="1"/>
  <c r="G98" i="8"/>
  <c r="G124" i="9" a="1"/>
  <c r="G124" i="9"/>
  <c r="G367" i="5" a="1"/>
  <c r="G367" i="5"/>
  <c r="F2" i="10" a="1"/>
  <c r="F2" i="10"/>
  <c r="G168" i="5" a="1"/>
  <c r="G168" i="5"/>
  <c r="G370" i="8" a="1"/>
  <c r="G370" i="8"/>
  <c r="G127" i="9" a="1"/>
  <c r="G127" i="9"/>
  <c r="G162" i="8" a="1"/>
  <c r="G162" i="8"/>
  <c r="B101" i="10"/>
  <c r="B139" i="10"/>
  <c r="B118" i="10"/>
  <c r="B187" i="10"/>
  <c r="B107" i="10"/>
  <c r="B182" i="10"/>
  <c r="B128" i="10"/>
  <c r="B112" i="10"/>
  <c r="B144" i="10"/>
  <c r="B91" i="10"/>
  <c r="B171" i="10"/>
  <c r="G317" i="9" a="1"/>
  <c r="G317" i="9"/>
  <c r="G373" i="5" a="1"/>
  <c r="G373" i="5"/>
  <c r="G217" i="5" a="1"/>
  <c r="G217" i="5"/>
  <c r="G292" i="8" a="1"/>
  <c r="G292" i="8"/>
  <c r="F168" i="10" a="1"/>
  <c r="F168" i="10"/>
  <c r="F42" i="10" a="1"/>
  <c r="F42" i="10"/>
  <c r="G170" i="8" a="1"/>
  <c r="G170" i="8"/>
  <c r="F50" i="10" a="1"/>
  <c r="F50" i="10"/>
  <c r="G137" i="8" a="1"/>
  <c r="G137" i="8"/>
  <c r="F19" i="7" a="1"/>
  <c r="F19" i="7"/>
  <c r="G194" i="9" a="1"/>
  <c r="G194" i="9"/>
  <c r="B133" i="10"/>
  <c r="B160" i="10"/>
  <c r="B102" i="10"/>
  <c r="B149" i="10"/>
  <c r="G541" i="9" a="1"/>
  <c r="G541" i="9"/>
  <c r="G43" i="8" a="1"/>
  <c r="G43" i="8"/>
  <c r="G493" i="8" a="1"/>
  <c r="G493" i="8"/>
  <c r="F156" i="10" a="1"/>
  <c r="F156" i="10"/>
  <c r="F11" i="7" a="1"/>
  <c r="F11" i="7"/>
  <c r="G95" i="8" a="1"/>
  <c r="G95" i="8"/>
  <c r="G304" i="8" a="1"/>
  <c r="G304" i="8"/>
  <c r="G307" i="8" a="1"/>
  <c r="G307" i="8"/>
  <c r="G88" i="9" a="1"/>
  <c r="G88" i="9"/>
  <c r="G226" i="5" a="1"/>
  <c r="G226" i="5"/>
  <c r="F160" i="10" a="1"/>
  <c r="F160" i="10"/>
  <c r="G286" i="8" a="1"/>
  <c r="G286" i="8"/>
  <c r="F175" i="10" a="1"/>
  <c r="F175" i="10"/>
  <c r="G323" i="9" a="1"/>
  <c r="G323" i="9"/>
  <c r="G364" i="8" a="1"/>
  <c r="G364" i="8"/>
  <c r="G378" i="9" a="1"/>
  <c r="G378" i="9"/>
  <c r="F100" i="10" a="1"/>
  <c r="F100" i="10"/>
  <c r="F147" i="10" a="1"/>
  <c r="F147" i="10"/>
  <c r="F16" i="10" a="1"/>
  <c r="F16" i="10"/>
  <c r="G457" i="9" a="1"/>
  <c r="G457" i="9"/>
  <c r="G356" i="9" a="1"/>
  <c r="G356" i="9"/>
  <c r="G324" i="5" a="1"/>
  <c r="G324" i="5"/>
  <c r="G131" i="9" a="1"/>
  <c r="G131" i="9"/>
  <c r="G451" i="9" a="1"/>
  <c r="G451" i="9"/>
  <c r="G543" i="9" a="1"/>
  <c r="G543" i="9"/>
  <c r="G455" i="8" a="1"/>
  <c r="G455" i="8"/>
  <c r="G117" i="5" a="1"/>
  <c r="G117" i="5"/>
  <c r="G138" i="8" a="1"/>
  <c r="G138" i="8"/>
  <c r="G499" i="9" a="1"/>
  <c r="G499" i="9"/>
  <c r="G315" i="9" a="1"/>
  <c r="G315" i="9"/>
  <c r="G513" i="9" a="1"/>
  <c r="G513" i="9"/>
  <c r="F129" i="10" a="1"/>
  <c r="F129" i="10"/>
  <c r="G280" i="8" a="1"/>
  <c r="G280" i="8"/>
  <c r="G17" i="8" a="1"/>
  <c r="G17" i="8"/>
  <c r="F118" i="10" a="1"/>
  <c r="F118" i="10"/>
  <c r="G205" i="8" a="1"/>
  <c r="G205" i="8"/>
  <c r="G55" i="9" a="1"/>
  <c r="G55" i="9"/>
  <c r="G498" i="9" a="1"/>
  <c r="G498" i="9"/>
  <c r="G199" i="9" a="1"/>
  <c r="G199" i="9"/>
  <c r="G598" i="9" a="1"/>
  <c r="G598" i="9"/>
  <c r="G246" i="5" a="1"/>
  <c r="G246" i="5"/>
  <c r="G465" i="8" a="1"/>
  <c r="G465" i="8"/>
  <c r="F38" i="10" a="1"/>
  <c r="F38" i="10"/>
  <c r="G423" i="9" a="1"/>
  <c r="G423" i="9"/>
  <c r="G400" i="9" a="1"/>
  <c r="G400" i="9"/>
  <c r="G244" i="9" a="1"/>
  <c r="G244" i="9"/>
  <c r="G379" i="8" a="1"/>
  <c r="G379" i="8"/>
  <c r="G411" i="8" a="1"/>
  <c r="G411" i="8"/>
  <c r="G232" i="9" a="1"/>
  <c r="G232" i="9"/>
  <c r="G270" i="9" a="1"/>
  <c r="G270" i="9"/>
  <c r="G73" i="8" a="1"/>
  <c r="G73" i="8"/>
  <c r="G77" i="9" a="1"/>
  <c r="G77" i="9"/>
  <c r="F164" i="10" a="1"/>
  <c r="F164" i="10"/>
  <c r="F76" i="10" a="1"/>
  <c r="F76" i="10"/>
  <c r="G212" i="8" a="1"/>
  <c r="G212" i="8"/>
  <c r="G379" i="5" a="1"/>
  <c r="G379" i="5"/>
  <c r="F4" i="7" a="1"/>
  <c r="F4" i="7"/>
  <c r="G272" i="8" a="1"/>
  <c r="G272" i="8"/>
  <c r="G46" i="9" a="1"/>
  <c r="G46" i="9"/>
  <c r="G453" i="8" a="1"/>
  <c r="G453" i="8"/>
  <c r="G118" i="5" a="1"/>
  <c r="G118" i="5"/>
  <c r="F186" i="10" a="1"/>
  <c r="F186" i="10"/>
  <c r="G385" i="5" a="1"/>
  <c r="G385" i="5"/>
  <c r="F59" i="10" a="1"/>
  <c r="F59" i="10"/>
  <c r="G118" i="8" a="1"/>
  <c r="G118" i="8"/>
  <c r="G339" i="8" a="1"/>
  <c r="G339" i="8"/>
  <c r="F6" i="6" a="1"/>
  <c r="F6" i="6"/>
  <c r="G238" i="9" a="1"/>
  <c r="G238" i="9"/>
  <c r="G197" i="9" a="1"/>
  <c r="G197" i="9"/>
  <c r="G500" i="8" a="1"/>
  <c r="G500" i="8"/>
  <c r="G594" i="9" a="1"/>
  <c r="G594" i="9"/>
  <c r="F22" i="10" a="1"/>
  <c r="F22" i="10"/>
  <c r="G348" i="9" a="1"/>
  <c r="G348" i="9"/>
  <c r="G230" i="5" a="1"/>
  <c r="G230" i="5"/>
  <c r="F4" i="10" a="1"/>
  <c r="F4" i="10"/>
  <c r="G579" i="9" a="1"/>
  <c r="G579" i="9"/>
  <c r="F48" i="10" a="1"/>
  <c r="F48" i="10"/>
  <c r="G23" i="5" a="1"/>
  <c r="G23" i="5"/>
  <c r="G407" i="8" a="1"/>
  <c r="G407" i="8"/>
  <c r="G131" i="5" a="1"/>
  <c r="G131" i="5"/>
  <c r="G93" i="8" a="1"/>
  <c r="G93" i="8"/>
  <c r="F184" i="10" a="1"/>
  <c r="F184" i="10"/>
  <c r="G151" i="8" a="1"/>
  <c r="G151" i="8"/>
  <c r="G56" i="5" a="1"/>
  <c r="G56" i="5"/>
  <c r="G253" i="8" a="1"/>
  <c r="G253" i="8"/>
  <c r="G468" i="8" a="1"/>
  <c r="G468" i="8"/>
  <c r="G85" i="5" a="1"/>
  <c r="G85" i="5"/>
  <c r="G333" i="5" a="1"/>
  <c r="G333" i="5"/>
  <c r="G30" i="8" a="1"/>
  <c r="G30" i="8"/>
  <c r="G552" i="9" a="1"/>
  <c r="G552" i="9"/>
  <c r="G509" i="9" a="1"/>
  <c r="G509" i="9"/>
  <c r="G418" i="9" a="1"/>
  <c r="G418" i="9"/>
  <c r="G12" i="5" a="1"/>
  <c r="G12" i="5"/>
  <c r="G289" i="8" a="1"/>
  <c r="G289" i="8"/>
  <c r="G103" i="8" a="1"/>
  <c r="G103" i="8"/>
  <c r="G362" i="5" a="1"/>
  <c r="G362" i="5"/>
  <c r="G350" i="8" a="1"/>
  <c r="G350" i="8"/>
  <c r="G98" i="9" a="1"/>
  <c r="G98" i="9"/>
  <c r="G297" i="8" a="1"/>
  <c r="G297" i="8"/>
  <c r="G69" i="9" a="1"/>
  <c r="G69" i="9"/>
  <c r="G360" i="8" a="1"/>
  <c r="G360" i="8"/>
  <c r="G175" i="9" a="1"/>
  <c r="G175" i="9"/>
  <c r="G189" i="9" a="1"/>
  <c r="G189" i="9"/>
  <c r="G523" i="9" a="1"/>
  <c r="G523" i="9"/>
  <c r="G182" i="8" a="1"/>
  <c r="G182" i="8"/>
  <c r="G468" i="9" a="1"/>
  <c r="G468" i="9"/>
  <c r="F122" i="10" a="1"/>
  <c r="F122" i="10"/>
  <c r="F95" i="10" a="1"/>
  <c r="F95" i="10"/>
  <c r="G234" i="8" a="1"/>
  <c r="G234" i="8"/>
  <c r="G425" i="8" a="1"/>
  <c r="G425" i="8"/>
  <c r="G101" i="5" a="1"/>
  <c r="G101" i="5"/>
  <c r="G340" i="8" a="1"/>
  <c r="G340" i="8"/>
  <c r="G254" i="8" a="1"/>
  <c r="G254" i="8"/>
  <c r="G270" i="5" a="1"/>
  <c r="G270" i="5"/>
  <c r="F172" i="10" a="1"/>
  <c r="F172" i="10"/>
  <c r="F163" i="10" a="1"/>
  <c r="F163" i="10"/>
  <c r="G135" i="8" a="1"/>
  <c r="G135" i="8"/>
  <c r="G424" i="9" a="1"/>
  <c r="G424" i="9"/>
  <c r="G278" i="8" a="1"/>
  <c r="G278" i="8"/>
  <c r="G34" i="8" a="1"/>
  <c r="G34" i="8"/>
  <c r="G128" i="5" a="1"/>
  <c r="G128" i="5"/>
  <c r="F145" i="10" a="1"/>
  <c r="F145" i="10"/>
  <c r="G188" i="5" a="1"/>
  <c r="G188" i="5"/>
  <c r="G83" i="8" a="1"/>
  <c r="G83" i="8"/>
  <c r="G311" i="9" a="1"/>
  <c r="G311" i="9"/>
  <c r="G470" i="9" a="1"/>
  <c r="G470" i="9"/>
  <c r="G291" i="8" a="1"/>
  <c r="G291" i="8"/>
  <c r="G447" i="9" a="1"/>
  <c r="G447" i="9"/>
  <c r="G46" i="8" a="1"/>
  <c r="G46" i="8"/>
  <c r="G555" i="9" a="1"/>
  <c r="G555" i="9"/>
  <c r="G416" i="9" a="1"/>
  <c r="G416" i="9"/>
  <c r="G325" i="5" a="1"/>
  <c r="G325" i="5"/>
  <c r="G258" i="8" a="1"/>
  <c r="G258" i="8"/>
  <c r="G510" i="9" a="1"/>
  <c r="G510" i="9"/>
  <c r="G532" i="9" a="1"/>
  <c r="G532" i="9"/>
  <c r="G365" i="5" a="1"/>
  <c r="G365" i="5"/>
  <c r="G364" i="9" a="1"/>
  <c r="G364" i="9"/>
  <c r="F188" i="10" a="1"/>
  <c r="F188" i="10"/>
  <c r="G225" i="8" a="1"/>
  <c r="G225" i="8"/>
  <c r="G72" i="9" a="1"/>
  <c r="G72" i="9"/>
  <c r="G501" i="9" a="1"/>
  <c r="G501" i="9"/>
  <c r="F185" i="10" a="1"/>
  <c r="F185" i="10"/>
  <c r="G347" i="5" a="1"/>
  <c r="G347" i="5"/>
  <c r="G401" i="8" a="1"/>
  <c r="G401" i="8"/>
  <c r="F181" i="10" a="1"/>
  <c r="F181" i="10"/>
  <c r="G310" i="9" a="1"/>
  <c r="G310" i="9"/>
  <c r="G153" i="8" a="1"/>
  <c r="G153" i="8"/>
  <c r="G130" i="9" a="1"/>
  <c r="G130" i="9"/>
  <c r="G489" i="9" a="1"/>
  <c r="G489" i="9"/>
  <c r="G392" i="8" a="1"/>
  <c r="G392" i="8"/>
  <c r="G173" i="5" a="1"/>
  <c r="G173" i="5"/>
  <c r="G156" i="8" a="1"/>
  <c r="G156" i="8"/>
  <c r="G508" i="9" a="1"/>
  <c r="G508" i="9"/>
  <c r="G309" i="9" a="1"/>
  <c r="G309" i="9"/>
  <c r="G316" i="9" a="1"/>
  <c r="G316" i="9"/>
  <c r="G222" i="9" a="1"/>
  <c r="G222" i="9"/>
  <c r="F14" i="7" a="1"/>
  <c r="F14" i="7"/>
  <c r="G139" i="9" a="1"/>
  <c r="G139" i="9"/>
  <c r="G125" i="9" a="1"/>
  <c r="G125" i="9"/>
  <c r="G426" i="9" a="1"/>
  <c r="G426" i="9"/>
  <c r="F45" i="10" a="1"/>
  <c r="F45" i="10"/>
  <c r="F3" i="10" a="1"/>
  <c r="F3" i="10"/>
  <c r="G200" i="5" a="1"/>
  <c r="G200" i="5"/>
  <c r="G316" i="5" a="1"/>
  <c r="G316" i="5"/>
  <c r="G7" i="8" a="1"/>
  <c r="G7" i="8"/>
  <c r="G59" i="5" a="1"/>
  <c r="G59" i="5"/>
  <c r="G387" i="5" a="1"/>
  <c r="G387" i="5"/>
  <c r="F133" i="10" a="1"/>
  <c r="F133" i="10"/>
  <c r="G135" i="9" a="1"/>
  <c r="G135" i="9"/>
  <c r="G103" i="9" a="1"/>
  <c r="G103" i="9"/>
  <c r="G366" i="8" a="1"/>
  <c r="G366" i="8"/>
  <c r="G338" i="8" a="1"/>
  <c r="G338" i="8"/>
  <c r="G398" i="8" a="1"/>
  <c r="G398" i="8"/>
  <c r="F18" i="7" a="1"/>
  <c r="F18" i="7"/>
  <c r="F21" i="7" a="1"/>
  <c r="F21" i="7"/>
  <c r="G105" i="5" a="1"/>
  <c r="G105" i="5"/>
  <c r="G479" i="8" a="1"/>
  <c r="G479" i="8"/>
  <c r="F6" i="7" a="1"/>
  <c r="F6" i="7"/>
  <c r="G245" i="9" a="1"/>
  <c r="G245" i="9"/>
  <c r="G314" i="5" a="1"/>
  <c r="G314" i="5"/>
  <c r="G477" i="8" a="1"/>
  <c r="G477" i="8"/>
  <c r="G326" i="8" a="1"/>
  <c r="G326" i="8"/>
  <c r="G43" i="5" a="1"/>
  <c r="G43" i="5"/>
  <c r="G480" i="8" a="1"/>
  <c r="G480" i="8"/>
  <c r="G123" i="5" a="1"/>
  <c r="G123" i="5"/>
  <c r="G338" i="9" a="1"/>
  <c r="G338" i="9"/>
  <c r="G454" i="8" a="1"/>
  <c r="G454" i="8"/>
  <c r="G113" i="9" a="1"/>
  <c r="G113" i="9"/>
  <c r="G127" i="8" a="1"/>
  <c r="G127" i="8"/>
  <c r="G63" i="8" a="1"/>
  <c r="G63" i="8"/>
  <c r="G296" i="9" a="1"/>
  <c r="G296" i="9"/>
  <c r="G297" i="5" a="1"/>
  <c r="G297" i="5"/>
  <c r="G152" i="9" a="1"/>
  <c r="G152" i="9"/>
  <c r="G90" i="5" a="1"/>
  <c r="G90" i="5"/>
  <c r="G254" i="5" a="1"/>
  <c r="G254" i="5"/>
  <c r="G360" i="5" a="1"/>
  <c r="G360" i="5"/>
  <c r="G237" i="8" a="1"/>
  <c r="G237" i="8"/>
  <c r="G77" i="5" a="1"/>
  <c r="G77" i="5"/>
  <c r="F108" i="10" a="1"/>
  <c r="F108" i="10"/>
  <c r="G292" i="5" a="1"/>
  <c r="G292" i="5"/>
  <c r="G436" i="8" a="1"/>
  <c r="G436" i="8"/>
  <c r="G30" i="9" a="1"/>
  <c r="G30" i="9"/>
  <c r="G51" i="9" a="1"/>
  <c r="G51" i="9"/>
  <c r="G305" i="9" a="1"/>
  <c r="G305" i="9"/>
  <c r="G236" i="8" a="1"/>
  <c r="G236" i="8"/>
  <c r="G117" i="8" a="1"/>
  <c r="G117" i="8"/>
  <c r="G131" i="8" a="1"/>
  <c r="G131" i="8"/>
  <c r="G19" i="8" a="1"/>
  <c r="G19" i="8"/>
  <c r="G165" i="5" a="1"/>
  <c r="G165" i="5"/>
  <c r="G67" i="9" a="1"/>
  <c r="G67" i="9"/>
  <c r="G167" i="5" a="1"/>
  <c r="G167" i="5"/>
  <c r="G167" i="8" a="1"/>
  <c r="G167" i="8"/>
  <c r="G524" i="9" a="1"/>
  <c r="G524" i="9"/>
  <c r="G146" i="9" a="1"/>
  <c r="G146" i="9"/>
  <c r="G294" i="8" a="1"/>
  <c r="G294" i="8"/>
  <c r="G330" i="5" a="1"/>
  <c r="G330" i="5"/>
  <c r="G371" i="8" a="1"/>
  <c r="G371" i="8"/>
  <c r="G134" i="8" a="1"/>
  <c r="G134" i="8"/>
  <c r="G230" i="8" a="1"/>
  <c r="G230" i="8"/>
  <c r="G333" i="9" a="1"/>
  <c r="G333" i="9"/>
  <c r="G318" i="9" a="1"/>
  <c r="G318" i="9"/>
  <c r="G217" i="9" a="1"/>
  <c r="G217" i="9"/>
  <c r="G507" i="9" a="1"/>
  <c r="G507" i="9"/>
  <c r="G313" i="9" a="1"/>
  <c r="G313" i="9"/>
  <c r="G95" i="5" a="1"/>
  <c r="G95" i="5"/>
  <c r="G409" i="8" a="1"/>
  <c r="G409" i="8"/>
  <c r="F56" i="10" a="1"/>
  <c r="F56" i="10"/>
  <c r="F14" i="10" a="1"/>
  <c r="F14" i="10"/>
  <c r="G158" i="9" a="1"/>
  <c r="G158" i="9"/>
  <c r="G256" i="5" a="1"/>
  <c r="G256" i="5"/>
  <c r="G561" i="9" a="1"/>
  <c r="G561" i="9"/>
  <c r="G139" i="5" a="1"/>
  <c r="G139" i="5"/>
  <c r="G429" i="9" a="1"/>
  <c r="G429" i="9"/>
  <c r="G194" i="5" a="1"/>
  <c r="G194" i="5"/>
  <c r="G428" i="9" a="1"/>
  <c r="G428" i="9"/>
  <c r="G568" i="9" a="1"/>
  <c r="G568" i="9"/>
  <c r="F12" i="10" a="1"/>
  <c r="F12" i="10"/>
  <c r="G164" i="5" a="1"/>
  <c r="G164" i="5"/>
  <c r="G466" i="8" a="1"/>
  <c r="G466" i="8"/>
  <c r="G240" i="9" a="1"/>
  <c r="G240" i="9"/>
  <c r="G113" i="8" a="1"/>
  <c r="G113" i="8"/>
  <c r="G133" i="9" a="1"/>
  <c r="G133" i="9"/>
  <c r="G503" i="8" a="1"/>
  <c r="G503" i="8"/>
  <c r="F120" i="10" a="1"/>
  <c r="F120" i="10"/>
  <c r="G542" i="9" a="1"/>
  <c r="G542" i="9"/>
  <c r="G177" i="8" a="1"/>
  <c r="G177" i="8"/>
  <c r="G359" i="8" a="1"/>
  <c r="G359" i="8"/>
  <c r="G303" i="9" a="1"/>
  <c r="G303" i="9"/>
  <c r="G315" i="5" a="1"/>
  <c r="G315" i="5"/>
  <c r="G75" i="8" a="1"/>
  <c r="G75" i="8"/>
  <c r="G204" i="5" a="1"/>
  <c r="G204" i="5"/>
  <c r="G437" i="8" a="1"/>
  <c r="G437" i="8"/>
  <c r="G106" i="5" a="1"/>
  <c r="G106" i="5"/>
  <c r="G261" i="5" a="1"/>
  <c r="G261" i="5"/>
  <c r="G4" i="8" a="1"/>
  <c r="G4" i="8"/>
  <c r="G452" i="9" a="1"/>
  <c r="G452" i="9"/>
  <c r="G457" i="8" a="1"/>
  <c r="G457" i="8"/>
  <c r="G480" i="9" a="1"/>
  <c r="G480" i="9"/>
  <c r="G487" i="8" a="1"/>
  <c r="G487" i="8"/>
  <c r="G249" i="9" a="1"/>
  <c r="G249" i="9"/>
  <c r="G128" i="8" a="1"/>
  <c r="G128" i="8"/>
  <c r="G444" i="8" a="1"/>
  <c r="G444" i="8"/>
  <c r="G364" i="5" a="1"/>
  <c r="G364" i="5"/>
  <c r="G516" i="9" a="1"/>
  <c r="G516" i="9"/>
  <c r="G151" i="5" a="1"/>
  <c r="G151" i="5"/>
  <c r="G41" i="8" a="1"/>
  <c r="G41" i="8"/>
  <c r="F72" i="10" a="1"/>
  <c r="F72" i="10"/>
  <c r="G16" i="8" a="1"/>
  <c r="G16" i="8"/>
  <c r="G253" i="9" a="1"/>
  <c r="G253" i="9"/>
  <c r="G357" i="5" a="1"/>
  <c r="G357" i="5"/>
  <c r="G372" i="5" a="1"/>
  <c r="G372" i="5"/>
  <c r="G235" i="9" a="1"/>
  <c r="G235" i="9"/>
  <c r="G307" i="5" a="1"/>
  <c r="G307" i="5"/>
  <c r="G381" i="8" a="1"/>
  <c r="G381" i="8"/>
  <c r="G366" i="9" a="1"/>
  <c r="G366" i="9"/>
  <c r="G266" i="8" a="1"/>
  <c r="G266" i="8"/>
  <c r="G305" i="8" a="1"/>
  <c r="G305" i="8"/>
  <c r="G275" i="8" a="1"/>
  <c r="G275" i="8"/>
  <c r="G247" i="9" a="1"/>
  <c r="G247" i="9"/>
  <c r="G320" i="8" a="1"/>
  <c r="G320" i="8"/>
  <c r="G335" i="9" a="1"/>
  <c r="G335" i="9"/>
  <c r="F36" i="10" a="1"/>
  <c r="F36" i="10"/>
  <c r="G316" i="8" a="1"/>
  <c r="G316" i="8"/>
  <c r="G258" i="5" a="1"/>
  <c r="G258" i="5"/>
  <c r="G124" i="8" a="1"/>
  <c r="G124" i="8"/>
  <c r="G402" i="8" a="1"/>
  <c r="G402" i="8"/>
  <c r="G467" i="9" a="1"/>
  <c r="G467" i="9"/>
  <c r="F111" i="10" a="1"/>
  <c r="F111" i="10"/>
  <c r="G82" i="9" a="1"/>
  <c r="G82" i="9"/>
  <c r="G271" i="5" a="1"/>
  <c r="G271" i="5"/>
  <c r="G15" i="9" a="1"/>
  <c r="G15" i="9"/>
  <c r="G250" i="8" a="1"/>
  <c r="G250" i="8"/>
  <c r="G45" i="9" a="1"/>
  <c r="G45" i="9"/>
  <c r="G304" i="5" a="1"/>
  <c r="G304" i="5"/>
  <c r="F179" i="10" a="1"/>
  <c r="F179" i="10"/>
  <c r="G353" i="9" a="1"/>
  <c r="G353" i="9"/>
  <c r="G228" i="5" a="1"/>
  <c r="G228" i="5"/>
  <c r="G60" i="5" a="1"/>
  <c r="G60" i="5"/>
  <c r="G196" i="9" a="1"/>
  <c r="G196" i="9"/>
  <c r="G29" i="5" a="1"/>
  <c r="G29" i="5"/>
  <c r="G491" i="8" a="1"/>
  <c r="G491" i="8"/>
  <c r="F127" i="10" a="1"/>
  <c r="F127" i="10"/>
  <c r="F169" i="10" a="1"/>
  <c r="F169" i="10"/>
  <c r="G14" i="9" a="1"/>
  <c r="G14" i="9"/>
  <c r="G98" i="5" a="1"/>
  <c r="G98" i="5"/>
  <c r="G525" i="9" a="1"/>
  <c r="G525" i="9"/>
  <c r="G148" i="8" a="1"/>
  <c r="G148" i="8"/>
  <c r="G398" i="9" a="1"/>
  <c r="G398" i="9"/>
  <c r="G396" i="9" a="1"/>
  <c r="G396" i="9"/>
  <c r="G18" i="8" a="1"/>
  <c r="G18" i="8"/>
  <c r="G140" i="5" a="1"/>
  <c r="G140" i="5"/>
  <c r="G174" i="8" a="1"/>
  <c r="G174" i="8"/>
  <c r="G362" i="9" a="1"/>
  <c r="G362" i="9"/>
  <c r="G395" i="8" a="1"/>
  <c r="G395" i="8"/>
  <c r="G10" i="9" a="1"/>
  <c r="G10" i="9"/>
  <c r="G193" i="5" a="1"/>
  <c r="G193" i="5"/>
  <c r="G152" i="8" a="1"/>
  <c r="G152" i="8"/>
  <c r="F149" i="10" a="1"/>
  <c r="F149" i="10"/>
  <c r="G203" i="5" a="1"/>
  <c r="G203" i="5"/>
  <c r="G344" i="5" a="1"/>
  <c r="G344" i="5"/>
  <c r="G147" i="9" a="1"/>
  <c r="G147" i="9"/>
  <c r="F10" i="10" a="1"/>
  <c r="F10" i="10"/>
  <c r="G494" i="9" a="1"/>
  <c r="G494" i="9"/>
  <c r="G144" i="8" a="1"/>
  <c r="G144" i="8"/>
  <c r="G129" i="9" a="1"/>
  <c r="G129" i="9"/>
  <c r="G249" i="5" a="1"/>
  <c r="G249" i="5"/>
  <c r="G229" i="8" a="1"/>
  <c r="G229" i="8"/>
  <c r="G233" i="9" a="1"/>
  <c r="G233" i="9"/>
  <c r="G312" i="8" a="1"/>
  <c r="G312" i="8"/>
  <c r="G600" i="9" a="1"/>
  <c r="G600" i="9"/>
  <c r="G211" i="5" a="1"/>
  <c r="G211" i="5"/>
  <c r="G363" i="8" a="1"/>
  <c r="G363" i="8"/>
  <c r="G148" i="5" a="1"/>
  <c r="G148" i="5"/>
  <c r="G78" i="9" a="1"/>
  <c r="G78" i="9"/>
  <c r="G126" i="9" a="1"/>
  <c r="G126" i="9"/>
  <c r="G193" i="9" a="1"/>
  <c r="G193" i="9"/>
  <c r="G318" i="5" a="1"/>
  <c r="G318" i="5"/>
  <c r="G136" i="8" a="1"/>
  <c r="G136" i="8"/>
  <c r="G248" i="9" a="1"/>
  <c r="G248" i="9"/>
  <c r="G145" i="5" a="1"/>
  <c r="G145" i="5"/>
  <c r="F115" i="10" a="1"/>
  <c r="F115" i="10"/>
  <c r="G266" i="9" a="1"/>
  <c r="G266" i="9"/>
  <c r="F88" i="10" a="1"/>
  <c r="F88" i="10"/>
  <c r="G101" i="9" a="1"/>
  <c r="G101" i="9"/>
  <c r="G72" i="5" a="1"/>
  <c r="G72" i="5"/>
  <c r="G460" i="9" a="1"/>
  <c r="G460" i="9"/>
  <c r="G448" i="9" a="1"/>
  <c r="G448" i="9"/>
  <c r="G477" i="9" a="1"/>
  <c r="G477" i="9"/>
  <c r="G165" i="8" a="1"/>
  <c r="G165" i="8"/>
  <c r="G535" i="9" a="1"/>
  <c r="G535" i="9"/>
  <c r="G469" i="8" a="1"/>
  <c r="G469" i="8"/>
  <c r="G331" i="8" a="1"/>
  <c r="G331" i="8"/>
  <c r="G415" i="9" a="1"/>
  <c r="G415" i="9"/>
  <c r="G326" i="5" a="1"/>
  <c r="G326" i="5"/>
  <c r="G111" i="9" a="1"/>
  <c r="G111" i="9"/>
  <c r="G581" i="9" a="1"/>
  <c r="G581" i="9"/>
  <c r="F37" i="10" a="1"/>
  <c r="F37" i="10"/>
  <c r="G123" i="8" a="1"/>
  <c r="G123" i="8"/>
  <c r="G339" i="9" a="1"/>
  <c r="G339" i="9"/>
  <c r="F49" i="10" a="1"/>
  <c r="F49" i="10"/>
  <c r="G168" i="9" a="1"/>
  <c r="G168" i="9"/>
  <c r="G182" i="9" a="1"/>
  <c r="G182" i="9"/>
  <c r="G132" i="5" a="1"/>
  <c r="G132" i="5"/>
  <c r="G494" i="8" a="1"/>
  <c r="G494" i="8"/>
  <c r="G536" i="9" a="1"/>
  <c r="G536" i="9"/>
  <c r="G114" i="8" a="1"/>
  <c r="G114" i="8"/>
  <c r="G29" i="9" a="1"/>
  <c r="G29" i="9"/>
  <c r="F7" i="10" a="1"/>
  <c r="F7" i="10"/>
  <c r="F123" i="10" a="1"/>
  <c r="F123" i="10"/>
  <c r="G310" i="8" a="1"/>
  <c r="G310" i="8"/>
  <c r="G143" i="8" a="1"/>
  <c r="G143" i="8"/>
  <c r="G101" i="8" a="1"/>
  <c r="G101" i="8"/>
  <c r="G224" i="5" a="1"/>
  <c r="G224" i="5"/>
  <c r="F66" i="10" a="1"/>
  <c r="F66" i="10"/>
  <c r="F187" i="10" a="1"/>
  <c r="F187" i="10"/>
  <c r="G328" i="9" a="1"/>
  <c r="G328" i="9"/>
  <c r="G264" i="9" a="1"/>
  <c r="G264" i="9"/>
  <c r="G186" i="5" a="1"/>
  <c r="G186" i="5"/>
  <c r="G414" i="9" a="1"/>
  <c r="G414" i="9"/>
  <c r="G280" i="5" a="1"/>
  <c r="G280" i="5"/>
  <c r="G3" i="9" a="1"/>
  <c r="G3" i="9"/>
  <c r="G105" i="8" a="1"/>
  <c r="G105" i="8"/>
  <c r="G24" i="8" a="1"/>
  <c r="G24" i="8"/>
  <c r="G310" i="5" a="1"/>
  <c r="G310" i="5"/>
  <c r="F11" i="10" a="1"/>
  <c r="F11" i="10"/>
  <c r="G139" i="8" a="1"/>
  <c r="G139" i="8"/>
  <c r="G141" i="8" a="1"/>
  <c r="G141" i="8"/>
  <c r="G65" i="9" a="1"/>
  <c r="G65" i="9"/>
  <c r="F104" i="10" a="1"/>
  <c r="F104" i="10"/>
  <c r="G285" i="8" a="1"/>
  <c r="G285" i="8"/>
  <c r="G366" i="5" a="1"/>
  <c r="G366" i="5"/>
  <c r="G242" i="8" a="1"/>
  <c r="G242" i="8"/>
  <c r="G406" i="9" a="1"/>
  <c r="G406" i="9"/>
  <c r="G314" i="8" a="1"/>
  <c r="G314" i="8"/>
  <c r="G357" i="8" a="1"/>
  <c r="G357" i="8"/>
  <c r="G263" i="8" a="1"/>
  <c r="G263" i="8"/>
  <c r="G264" i="8" a="1"/>
  <c r="G264" i="8"/>
  <c r="F60" i="10" a="1"/>
  <c r="F60" i="10"/>
  <c r="G200" i="9" a="1"/>
  <c r="G200" i="9"/>
  <c r="G81" i="8" a="1"/>
  <c r="G81" i="8"/>
  <c r="G538" i="9" a="1"/>
  <c r="G538" i="9"/>
  <c r="G420" i="8" a="1"/>
  <c r="G420" i="8"/>
  <c r="G170" i="9" a="1"/>
  <c r="G170" i="9"/>
  <c r="G548" i="9" a="1"/>
  <c r="G548" i="9"/>
  <c r="G441" i="8" a="1"/>
  <c r="G441" i="8"/>
  <c r="G526" i="9" a="1"/>
  <c r="G526" i="9"/>
  <c r="G196" i="8" a="1"/>
  <c r="G196" i="8"/>
  <c r="G308" i="9" a="1"/>
  <c r="G308" i="9"/>
  <c r="G109" i="5" a="1"/>
  <c r="G109" i="5"/>
  <c r="G242" i="5" a="1"/>
  <c r="G242" i="5"/>
  <c r="G475" i="9" a="1"/>
  <c r="G475" i="9"/>
  <c r="G96" i="5" a="1"/>
  <c r="G96" i="5"/>
  <c r="G8" i="8" a="1"/>
  <c r="G8" i="8"/>
  <c r="G62" i="9" a="1"/>
  <c r="G62" i="9"/>
  <c r="G342" i="9" a="1"/>
  <c r="G342" i="9"/>
  <c r="G253" i="5" a="1"/>
  <c r="G253" i="5"/>
  <c r="G449" i="8" a="1"/>
  <c r="G449" i="8"/>
  <c r="G387" i="9" a="1"/>
  <c r="G387" i="9"/>
  <c r="G537" i="9" a="1"/>
  <c r="G537" i="9"/>
  <c r="G276" i="9" a="1"/>
  <c r="G276" i="9"/>
  <c r="G453" i="9" a="1"/>
  <c r="G453" i="9"/>
  <c r="G483" i="9" a="1"/>
  <c r="G483" i="9"/>
  <c r="G296" i="8" a="1"/>
  <c r="G296" i="8"/>
  <c r="G14" i="5" a="1"/>
  <c r="G14" i="5"/>
  <c r="F40" i="10" a="1"/>
  <c r="F40" i="10"/>
  <c r="G450" i="8" a="1"/>
  <c r="G450" i="8"/>
  <c r="G166" i="9" a="1"/>
  <c r="G166" i="9"/>
  <c r="G155" i="8" a="1"/>
  <c r="G155" i="8"/>
  <c r="F140" i="10" a="1"/>
  <c r="F140" i="10"/>
  <c r="G384" i="8" a="1"/>
  <c r="G384" i="8"/>
  <c r="G94" i="8" a="1"/>
  <c r="G94" i="8"/>
  <c r="G478" i="8" a="1"/>
  <c r="G478" i="8"/>
  <c r="F26" i="10" a="1"/>
  <c r="F26" i="10"/>
  <c r="G324" i="9" a="1"/>
  <c r="G324" i="9"/>
  <c r="G236" i="5" a="1"/>
  <c r="G236" i="5"/>
  <c r="G351" i="9" a="1"/>
  <c r="G351" i="9"/>
  <c r="G38" i="5" a="1"/>
  <c r="G38" i="5"/>
  <c r="G259" i="5" a="1"/>
  <c r="G259" i="5"/>
  <c r="G231" i="8" a="1"/>
  <c r="G231" i="8"/>
  <c r="G96" i="9" a="1"/>
  <c r="G96" i="9"/>
  <c r="G478" i="9" a="1"/>
  <c r="G478" i="9"/>
  <c r="G89" i="8" a="1"/>
  <c r="G89" i="8"/>
  <c r="F32" i="10" a="1"/>
  <c r="F32" i="10"/>
  <c r="G353" i="5" a="1"/>
  <c r="G353" i="5"/>
  <c r="G479" i="9" a="1"/>
  <c r="G479" i="9"/>
  <c r="F78" i="10" a="1"/>
  <c r="F78" i="10"/>
  <c r="G500" i="9" a="1"/>
  <c r="G500" i="9"/>
  <c r="G434" i="9" a="1"/>
  <c r="G434" i="9"/>
  <c r="G118" i="9" a="1"/>
  <c r="G118" i="9"/>
  <c r="G391" i="9" a="1"/>
  <c r="G391" i="9"/>
  <c r="G15" i="5" a="1"/>
  <c r="G15" i="5"/>
  <c r="G592" i="9" a="1"/>
  <c r="G592" i="9"/>
  <c r="G252" i="5" a="1"/>
  <c r="G252" i="5"/>
  <c r="G439" i="8" a="1"/>
  <c r="G439" i="8"/>
  <c r="G296" i="5" a="1"/>
  <c r="G296" i="5"/>
  <c r="G173" i="8" a="1"/>
  <c r="G173" i="8"/>
  <c r="G64" i="8" a="1"/>
  <c r="G64" i="8"/>
  <c r="F182" i="10" a="1"/>
  <c r="F182" i="10"/>
  <c r="G384" i="9" a="1"/>
  <c r="G384" i="9"/>
  <c r="G547" i="9" a="1"/>
  <c r="G547" i="9"/>
  <c r="G248" i="5" a="1"/>
  <c r="G248" i="5"/>
  <c r="G300" i="5" a="1"/>
  <c r="G300" i="5"/>
  <c r="G128" i="9" a="1"/>
  <c r="G128" i="9"/>
  <c r="G473" i="8" a="1"/>
  <c r="G473" i="8"/>
  <c r="G345" i="9" a="1"/>
  <c r="G345" i="9"/>
  <c r="G261" i="8" a="1"/>
  <c r="G261" i="8"/>
  <c r="G580" i="9" a="1"/>
  <c r="G580" i="9"/>
  <c r="G2" i="5" a="1"/>
  <c r="G2" i="5"/>
  <c r="F154" i="10" a="1"/>
  <c r="F154" i="10"/>
  <c r="G389" i="9" a="1"/>
  <c r="G389" i="9"/>
  <c r="G39" i="8" a="1"/>
  <c r="G39" i="8"/>
  <c r="G467" i="8" a="1"/>
  <c r="G467" i="8"/>
  <c r="G26" i="9" a="1"/>
  <c r="G26" i="9"/>
  <c r="F161" i="10" a="1"/>
  <c r="F161" i="10"/>
  <c r="F8" i="6" a="1"/>
  <c r="F8" i="6"/>
  <c r="G269" i="8" a="1"/>
  <c r="G269" i="8"/>
  <c r="G282" i="8" a="1"/>
  <c r="G282" i="8"/>
  <c r="G68" i="9" a="1"/>
  <c r="G68" i="9"/>
  <c r="G271" i="8" a="1"/>
  <c r="G271" i="8"/>
  <c r="G273" i="5" a="1"/>
  <c r="G273" i="5"/>
  <c r="G106" i="8" a="1"/>
  <c r="G106" i="8"/>
  <c r="G11" i="5" a="1"/>
  <c r="G11" i="5"/>
  <c r="G321" i="9" a="1"/>
  <c r="G321" i="9"/>
  <c r="G222" i="5" a="1"/>
  <c r="G222" i="5"/>
  <c r="G244" i="8" a="1"/>
  <c r="G244" i="8"/>
  <c r="G439" i="9" a="1"/>
  <c r="G439" i="9"/>
  <c r="G110" i="5" a="1"/>
  <c r="G110" i="5"/>
  <c r="G255" i="8" a="1"/>
  <c r="G255" i="8"/>
  <c r="G266" i="5" a="1"/>
  <c r="G266" i="5"/>
  <c r="G501" i="8" a="1"/>
  <c r="G501" i="8"/>
  <c r="G300" i="8" a="1"/>
  <c r="G300" i="8"/>
  <c r="G2" i="9" a="1"/>
  <c r="G2" i="9"/>
  <c r="G287" i="9" a="1"/>
  <c r="G287" i="9"/>
  <c r="G512" i="9" a="1"/>
  <c r="G512" i="9"/>
  <c r="G399" i="9" a="1"/>
  <c r="G399" i="9"/>
  <c r="G309" i="8" a="1"/>
  <c r="G309" i="8"/>
  <c r="F5" i="10" a="1"/>
  <c r="F5" i="10"/>
  <c r="G197" i="5" a="1"/>
  <c r="G197" i="5"/>
  <c r="G482" i="8" a="1"/>
  <c r="G482" i="8"/>
  <c r="G290" i="8" a="1"/>
  <c r="G290" i="8"/>
  <c r="G205" i="9" a="1"/>
  <c r="G205" i="9"/>
  <c r="F15" i="10" a="1"/>
  <c r="F15" i="10"/>
  <c r="F3" i="7" a="1"/>
  <c r="F3" i="7"/>
  <c r="G96" i="8" a="1"/>
  <c r="G96" i="8"/>
  <c r="G493" i="9" a="1"/>
  <c r="G493" i="9"/>
  <c r="G88" i="5" a="1"/>
  <c r="G88" i="5"/>
  <c r="G225" i="9" a="1"/>
  <c r="G225" i="9"/>
  <c r="G263" i="5" a="1"/>
  <c r="G263" i="5"/>
  <c r="G127" i="5" a="1"/>
  <c r="G127" i="5"/>
  <c r="G340" i="5" a="1"/>
  <c r="G340" i="5"/>
  <c r="G241" i="8" a="1"/>
  <c r="G241" i="8"/>
  <c r="G343" i="5" a="1"/>
  <c r="G343" i="5"/>
  <c r="G28" i="8" a="1"/>
  <c r="G28" i="8"/>
  <c r="G107" i="9" a="1"/>
  <c r="G107" i="9"/>
  <c r="G369" i="8" a="1"/>
  <c r="G369" i="8"/>
  <c r="G515" i="9" a="1"/>
  <c r="G515" i="9"/>
  <c r="G149" i="8" a="1"/>
  <c r="G149" i="8"/>
  <c r="G121" i="9" a="1"/>
  <c r="G121" i="9"/>
  <c r="G355" i="8" a="1"/>
  <c r="G355" i="8"/>
  <c r="G31" i="5" a="1"/>
  <c r="G31" i="5"/>
  <c r="F151" i="10" a="1"/>
  <c r="F151" i="10"/>
  <c r="G496" i="8" a="1"/>
  <c r="G496" i="8"/>
  <c r="G367" i="9" a="1"/>
  <c r="G367" i="9"/>
  <c r="G267" i="5" a="1"/>
  <c r="G267" i="5"/>
  <c r="G9" i="8" a="1"/>
  <c r="G9" i="8"/>
  <c r="G163" i="8" a="1"/>
  <c r="G163" i="8"/>
  <c r="G90" i="9" a="1"/>
  <c r="G90" i="9"/>
  <c r="G413" i="9" a="1"/>
  <c r="G413" i="9"/>
  <c r="G114" i="9" a="1"/>
  <c r="G114" i="9"/>
  <c r="G187" i="5" a="1"/>
  <c r="G187" i="5"/>
  <c r="G245" i="5" a="1"/>
  <c r="G245" i="5"/>
  <c r="G352" i="5" a="1"/>
  <c r="G352" i="5"/>
  <c r="G260" i="9" a="1"/>
  <c r="G260" i="9"/>
  <c r="G206" i="9" a="1"/>
  <c r="G206" i="9"/>
  <c r="G345" i="5" a="1"/>
  <c r="G345" i="5"/>
  <c r="G8" i="9" a="1"/>
  <c r="G8" i="9"/>
  <c r="G288" i="5" a="1"/>
  <c r="G288" i="5"/>
  <c r="G49" i="5" a="1"/>
  <c r="G49" i="5"/>
  <c r="G243" i="9" a="1"/>
  <c r="G243" i="9"/>
  <c r="G365" i="9" a="1"/>
  <c r="G365" i="9"/>
  <c r="G149" i="5" a="1"/>
  <c r="G149" i="5"/>
  <c r="G145" i="8" a="1"/>
  <c r="G145" i="8"/>
  <c r="F3" i="6" a="1"/>
  <c r="F3" i="6"/>
  <c r="G223" i="8" a="1"/>
  <c r="G223" i="8"/>
  <c r="F144" i="10" a="1"/>
  <c r="F144" i="10"/>
  <c r="F10" i="6" a="1"/>
  <c r="F10" i="6"/>
  <c r="G218" i="8" a="1"/>
  <c r="G218" i="8"/>
  <c r="G172" i="9" a="1"/>
  <c r="G172" i="9"/>
  <c r="G154" i="8" a="1"/>
  <c r="G154" i="8"/>
  <c r="G225" i="5" a="1"/>
  <c r="G225" i="5"/>
  <c r="G156" i="9" a="1"/>
  <c r="G156" i="9"/>
  <c r="G291" i="9" a="1"/>
  <c r="G291" i="9"/>
  <c r="G198" i="5" a="1"/>
  <c r="G198" i="5"/>
  <c r="F121" i="10" a="1"/>
  <c r="F121" i="10"/>
  <c r="G474" i="8" a="1"/>
  <c r="G474" i="8"/>
  <c r="G586" i="9" a="1"/>
  <c r="G586" i="9"/>
  <c r="G438" i="9" a="1"/>
  <c r="G438" i="9"/>
  <c r="G52" i="8" a="1"/>
  <c r="G52" i="8"/>
  <c r="G111" i="8" a="1"/>
  <c r="G111" i="8"/>
  <c r="G491" i="9" a="1"/>
  <c r="G491" i="9"/>
  <c r="G331" i="5" a="1"/>
  <c r="G331" i="5"/>
  <c r="G209" i="9" a="1"/>
  <c r="G209" i="9"/>
  <c r="G249" i="8" a="1"/>
  <c r="G249" i="8"/>
  <c r="G332" i="8" a="1"/>
  <c r="G332" i="8"/>
  <c r="G92" i="5" a="1"/>
  <c r="G92" i="5"/>
  <c r="G31" i="9" a="1"/>
  <c r="G31" i="9"/>
  <c r="G482" i="9" a="1"/>
  <c r="G482" i="9"/>
  <c r="G329" i="5" a="1"/>
  <c r="G329" i="5"/>
  <c r="G277" i="8" a="1"/>
  <c r="G277" i="8"/>
  <c r="G130" i="5" a="1"/>
  <c r="G130" i="5"/>
  <c r="G246" i="8" a="1"/>
  <c r="G246" i="8"/>
  <c r="G505" i="9" a="1"/>
  <c r="G505" i="9"/>
  <c r="G177" i="5" a="1"/>
  <c r="G177" i="5"/>
  <c r="G283" i="9" a="1"/>
  <c r="G283" i="9"/>
  <c r="F57" i="10" a="1"/>
  <c r="F57" i="10"/>
  <c r="G419" i="8" a="1"/>
  <c r="G419" i="8"/>
  <c r="G408" i="9" a="1"/>
  <c r="G408" i="9"/>
  <c r="G221" i="9" a="1"/>
  <c r="G221" i="9"/>
  <c r="G262" i="8" a="1"/>
  <c r="G262" i="8"/>
  <c r="G442" i="9" a="1"/>
  <c r="G442" i="9"/>
  <c r="F73" i="10" a="1"/>
  <c r="F73" i="10"/>
  <c r="G33" i="9" a="1"/>
  <c r="G33" i="9"/>
  <c r="G257" i="9" a="1"/>
  <c r="G257" i="9"/>
  <c r="G19" i="5" a="1"/>
  <c r="G19" i="5"/>
  <c r="G464" i="8" a="1"/>
  <c r="G464" i="8"/>
  <c r="G273" i="8" a="1"/>
  <c r="G273" i="8"/>
  <c r="G441" i="9" a="1"/>
  <c r="G441" i="9"/>
  <c r="G338" i="5" a="1"/>
  <c r="G338" i="5"/>
  <c r="G87" i="9" a="1"/>
  <c r="G87" i="9"/>
  <c r="G362" i="8" a="1"/>
  <c r="G362" i="8"/>
  <c r="G412" i="9" a="1"/>
  <c r="G412" i="9"/>
  <c r="G126" i="5" a="1"/>
  <c r="G126" i="5"/>
  <c r="F70" i="10" a="1"/>
  <c r="F70" i="10"/>
  <c r="G440" i="9" a="1"/>
  <c r="G440" i="9"/>
  <c r="G591" i="9" a="1"/>
  <c r="G591" i="9"/>
  <c r="G235" i="5" a="1"/>
  <c r="G235" i="5"/>
  <c r="G172" i="8" a="1"/>
  <c r="G172" i="8"/>
  <c r="G58" i="8" a="1"/>
  <c r="G58" i="8"/>
  <c r="G37" i="8" a="1"/>
  <c r="G37" i="8"/>
  <c r="G220" i="9" a="1"/>
  <c r="G220" i="9"/>
  <c r="G522" i="9" a="1"/>
  <c r="G522" i="9"/>
  <c r="G22" i="9" a="1"/>
  <c r="G22" i="9"/>
  <c r="G574" i="9" a="1"/>
  <c r="G574" i="9"/>
  <c r="G35" i="5" a="1"/>
  <c r="G35" i="5"/>
  <c r="G348" i="5" a="1"/>
  <c r="G348" i="5"/>
  <c r="G192" i="9" a="1"/>
  <c r="G192" i="9"/>
  <c r="G349" i="8" a="1"/>
  <c r="G349" i="8"/>
  <c r="G163" i="5" a="1"/>
  <c r="G163" i="5"/>
  <c r="G386" i="5" a="1"/>
  <c r="G386" i="5"/>
  <c r="G68" i="8" a="1"/>
  <c r="G68" i="8"/>
  <c r="G194" i="8" a="1"/>
  <c r="G194" i="8"/>
  <c r="F125" i="10" a="1"/>
  <c r="F125" i="10"/>
  <c r="G322" i="9" a="1"/>
  <c r="G322" i="9"/>
  <c r="G285" i="9" a="1"/>
  <c r="G285" i="9"/>
  <c r="G335" i="8" a="1"/>
  <c r="G335" i="8"/>
  <c r="G312" i="5" a="1"/>
  <c r="G312" i="5"/>
  <c r="G192" i="8" a="1"/>
  <c r="G192" i="8"/>
  <c r="G216" i="5" a="1"/>
  <c r="G216" i="5"/>
  <c r="G315" i="8" a="1"/>
  <c r="G315" i="8"/>
  <c r="G17" i="9" a="1"/>
  <c r="G17" i="9"/>
  <c r="G68" i="5" a="1"/>
  <c r="G68" i="5"/>
  <c r="G140" i="8" a="1"/>
  <c r="G140" i="8"/>
  <c r="G109" i="9" a="1"/>
  <c r="G109" i="9"/>
  <c r="G369" i="9" a="1"/>
  <c r="G369" i="9"/>
  <c r="G290" i="5" a="1"/>
  <c r="G290" i="5"/>
  <c r="G143" i="5" a="1"/>
  <c r="G143" i="5"/>
  <c r="G55" i="5" a="1"/>
  <c r="G55" i="5"/>
  <c r="G33" i="8" a="1"/>
  <c r="G33" i="8"/>
  <c r="G17" i="5" a="1"/>
  <c r="G17" i="5"/>
  <c r="G320" i="5" a="1"/>
  <c r="G320" i="5"/>
  <c r="G387" i="8" a="1"/>
  <c r="G387" i="8"/>
  <c r="G116" i="5" a="1"/>
  <c r="G116" i="5"/>
  <c r="G485" i="8" a="1"/>
  <c r="G485" i="8"/>
  <c r="G267" i="8" a="1"/>
  <c r="G267" i="8"/>
  <c r="G322" i="5" a="1"/>
  <c r="G322" i="5"/>
  <c r="G6" i="8" a="1"/>
  <c r="G6" i="8"/>
  <c r="G282" i="5" a="1"/>
  <c r="G282" i="5"/>
  <c r="F58" i="10" a="1"/>
  <c r="F58" i="10"/>
  <c r="G190" i="8" a="1"/>
  <c r="G190" i="8"/>
  <c r="G601" i="9" a="1"/>
  <c r="G601" i="9"/>
  <c r="G563" i="9" a="1"/>
  <c r="G563" i="9"/>
  <c r="G417" i="9" a="1"/>
  <c r="G417" i="9"/>
  <c r="G198" i="8" a="1"/>
  <c r="G198" i="8"/>
  <c r="G189" i="5" a="1"/>
  <c r="G189" i="5"/>
  <c r="F52" i="10" a="1"/>
  <c r="F52" i="10"/>
  <c r="G497" i="9" a="1"/>
  <c r="G497" i="9"/>
  <c r="G272" i="9" a="1"/>
  <c r="G272" i="9"/>
  <c r="G518" i="9" a="1"/>
  <c r="G518" i="9"/>
  <c r="G391" i="8" a="1"/>
  <c r="G391" i="8"/>
  <c r="G178" i="9" a="1"/>
  <c r="G178" i="9"/>
  <c r="G285" i="5" a="1"/>
  <c r="G285" i="5"/>
  <c r="G42" i="5" a="1"/>
  <c r="G42" i="5"/>
  <c r="G146" i="8" a="1"/>
  <c r="G146" i="8"/>
  <c r="G550" i="9" a="1"/>
  <c r="G550" i="9"/>
  <c r="G465" i="9" a="1"/>
  <c r="G465" i="9"/>
  <c r="G62" i="5" a="1"/>
  <c r="G62" i="5"/>
  <c r="G169" i="8" a="1"/>
  <c r="G169" i="8"/>
  <c r="G257" i="5" a="1"/>
  <c r="G257" i="5"/>
  <c r="G215" i="9" a="1"/>
  <c r="G215" i="9"/>
  <c r="G219" i="8" a="1"/>
  <c r="G219" i="8"/>
  <c r="G170" i="5" a="1"/>
  <c r="G170" i="5"/>
  <c r="G108" i="5" a="1"/>
  <c r="G108" i="5"/>
  <c r="F155" i="10" a="1"/>
  <c r="F155" i="10"/>
  <c r="G134" i="9" a="1"/>
  <c r="G134" i="9"/>
  <c r="G190" i="5" a="1"/>
  <c r="G190" i="5"/>
  <c r="G137" i="9" a="1"/>
  <c r="G137" i="9"/>
  <c r="G27" i="9" a="1"/>
  <c r="G27" i="9"/>
  <c r="G208" i="8" a="1"/>
  <c r="G208" i="8"/>
  <c r="F4" i="6" a="1"/>
  <c r="F4" i="6"/>
  <c r="G186" i="8" a="1"/>
  <c r="G186" i="8"/>
  <c r="G242" i="9" a="1"/>
  <c r="G242" i="9"/>
  <c r="G81" i="5" a="1"/>
  <c r="G81" i="5"/>
  <c r="G32" i="9" a="1"/>
  <c r="G32" i="9"/>
  <c r="G187" i="8" a="1"/>
  <c r="G187" i="8"/>
  <c r="F9" i="7" a="1"/>
  <c r="F9" i="7"/>
  <c r="F137" i="10" a="1"/>
  <c r="F137" i="10"/>
  <c r="F75" i="10" a="1"/>
  <c r="F75" i="10"/>
  <c r="G244" i="5" a="1"/>
  <c r="G244" i="5"/>
  <c r="G302" i="5" a="1"/>
  <c r="G302" i="5"/>
  <c r="G56" i="8" a="1"/>
  <c r="G56" i="8"/>
  <c r="G471" i="8" a="1"/>
  <c r="G471" i="8"/>
  <c r="G367" i="8" a="1"/>
  <c r="G367" i="8"/>
  <c r="G426" i="8" a="1"/>
  <c r="G426" i="8"/>
  <c r="G407" i="9" a="1"/>
  <c r="G407" i="9"/>
  <c r="G28" i="9" a="1"/>
  <c r="G28" i="9"/>
  <c r="G484" i="9" a="1"/>
  <c r="G484" i="9"/>
  <c r="G298" i="5" a="1"/>
  <c r="G298" i="5"/>
  <c r="G76" i="8" a="1"/>
  <c r="G76" i="8"/>
  <c r="G402" i="9" a="1"/>
  <c r="G402" i="9"/>
  <c r="G358" i="5" a="1"/>
  <c r="G358" i="5"/>
  <c r="G59" i="8" a="1"/>
  <c r="G59" i="8"/>
  <c r="G281" i="8" a="1"/>
  <c r="G281" i="8"/>
  <c r="G464" i="9" a="1"/>
  <c r="G464" i="9"/>
  <c r="G6" i="9" a="1"/>
  <c r="G6" i="9"/>
  <c r="G496" i="9" a="1"/>
  <c r="G496" i="9"/>
  <c r="G221" i="5" a="1"/>
  <c r="G221" i="5"/>
  <c r="G6" i="5" a="1"/>
  <c r="G6" i="5"/>
  <c r="F167" i="10" a="1"/>
  <c r="F167" i="10"/>
  <c r="G261" i="9" a="1"/>
  <c r="G261" i="9"/>
  <c r="G223" i="5" a="1"/>
  <c r="G223" i="5"/>
  <c r="G299" i="9" a="1"/>
  <c r="G299" i="9"/>
  <c r="G355" i="5" a="1"/>
  <c r="G355" i="5"/>
  <c r="F165" i="10" a="1"/>
  <c r="F165" i="10"/>
  <c r="G397" i="9" a="1"/>
  <c r="G397" i="9"/>
  <c r="G239" i="5" a="1"/>
  <c r="G239" i="5"/>
  <c r="G136" i="9" a="1"/>
  <c r="G136" i="9"/>
  <c r="G375" i="5" a="1"/>
  <c r="G375" i="5"/>
  <c r="G41" i="9" a="1"/>
  <c r="G41" i="9"/>
  <c r="G422" i="9" a="1"/>
  <c r="G422" i="9"/>
  <c r="G212" i="9" a="1"/>
  <c r="G212" i="9"/>
  <c r="G549" i="9" a="1"/>
  <c r="G549" i="9"/>
  <c r="G599" i="9" a="1"/>
  <c r="G599" i="9"/>
  <c r="G506" i="9" a="1"/>
  <c r="G506" i="9"/>
  <c r="G108" i="8" a="1"/>
  <c r="G108" i="8"/>
  <c r="G207" i="5" a="1"/>
  <c r="G207" i="5"/>
  <c r="G252" i="8" a="1"/>
  <c r="G252" i="8"/>
  <c r="G455" i="9" a="1"/>
  <c r="G455" i="9"/>
  <c r="G271" i="9" a="1"/>
  <c r="G271" i="9"/>
  <c r="F27" i="10" a="1"/>
  <c r="F27" i="10"/>
  <c r="G444" i="9" a="1"/>
  <c r="G444" i="9"/>
  <c r="F67" i="10" a="1"/>
  <c r="F67" i="10"/>
  <c r="G368" i="9" a="1"/>
  <c r="G368" i="9"/>
  <c r="G227" i="8" a="1"/>
  <c r="G227" i="8"/>
  <c r="G108" i="9" a="1"/>
  <c r="G108" i="9"/>
  <c r="G4" i="5" a="1"/>
  <c r="G4" i="5"/>
  <c r="G39" i="9" a="1"/>
  <c r="G39" i="9"/>
  <c r="G26" i="8" a="1"/>
  <c r="G26" i="8"/>
  <c r="G11" i="9" a="1"/>
  <c r="G11" i="9"/>
  <c r="G141" i="5" a="1"/>
  <c r="G141" i="5"/>
  <c r="F173" i="10" a="1"/>
  <c r="F173" i="10"/>
  <c r="G483" i="8" a="1"/>
  <c r="G483" i="8"/>
  <c r="G42" i="8" a="1"/>
  <c r="G42" i="8"/>
  <c r="G417" i="8" a="1"/>
  <c r="G417" i="8"/>
  <c r="G544" i="9" a="1"/>
  <c r="G544" i="9"/>
  <c r="G184" i="9" a="1"/>
  <c r="G184" i="9"/>
  <c r="F177" i="10" a="1"/>
  <c r="F177" i="10"/>
  <c r="G93" i="9" a="1"/>
  <c r="G93" i="9"/>
  <c r="G329" i="9" a="1"/>
  <c r="G329" i="9"/>
  <c r="G459" i="8" a="1"/>
  <c r="G459" i="8"/>
  <c r="F12" i="6" a="1"/>
  <c r="F12" i="6"/>
  <c r="F33" i="10" a="1"/>
  <c r="F33" i="10"/>
  <c r="G145" i="9" a="1"/>
  <c r="G145" i="9"/>
  <c r="G100" i="8" a="1"/>
  <c r="G100" i="8"/>
  <c r="F46" i="10" a="1"/>
  <c r="F46" i="10"/>
  <c r="F170" i="10" a="1"/>
  <c r="F170" i="10"/>
  <c r="G268" i="9" a="1"/>
  <c r="G268" i="9"/>
  <c r="G533" i="9" a="1"/>
  <c r="G533" i="9"/>
  <c r="G58" i="5" a="1"/>
  <c r="G58" i="5"/>
  <c r="G210" i="8" a="1"/>
  <c r="G210" i="8"/>
  <c r="G23" i="8" a="1"/>
  <c r="G23" i="8"/>
  <c r="G155" i="5" a="1"/>
  <c r="G155" i="5"/>
  <c r="G373" i="9" a="1"/>
  <c r="G373" i="9"/>
  <c r="G267" i="9" a="1"/>
  <c r="G267" i="9"/>
  <c r="G504" i="8" a="1"/>
  <c r="G504" i="8"/>
  <c r="G74" i="5" a="1"/>
  <c r="G74" i="5"/>
  <c r="G248" i="8" a="1"/>
  <c r="G248" i="8"/>
  <c r="G67" i="8" a="1"/>
  <c r="G67" i="8"/>
  <c r="G323" i="8" a="1"/>
  <c r="G323" i="8"/>
  <c r="G45" i="8" a="1"/>
  <c r="G45" i="8"/>
  <c r="G178" i="5" a="1"/>
  <c r="G178" i="5"/>
  <c r="F28" i="10" a="1"/>
  <c r="F28" i="10"/>
  <c r="G255" i="5" a="1"/>
  <c r="G255" i="5"/>
  <c r="F41" i="10" a="1"/>
  <c r="F41" i="10"/>
  <c r="G20" i="5" a="1"/>
  <c r="G20" i="5"/>
  <c r="G93" i="5" a="1"/>
  <c r="G93" i="5"/>
  <c r="G365" i="8" a="1"/>
  <c r="G365" i="8"/>
  <c r="F64" i="10" a="1"/>
  <c r="F64" i="10"/>
  <c r="F171" i="10" a="1"/>
  <c r="F171" i="10"/>
  <c r="F180" i="10" a="1"/>
  <c r="F180" i="10"/>
  <c r="F13" i="10" a="1"/>
  <c r="F13" i="10"/>
  <c r="G241" i="5" a="1"/>
  <c r="G241" i="5"/>
  <c r="G424" i="8" a="1"/>
  <c r="G424" i="8"/>
  <c r="G39" i="5" a="1"/>
  <c r="G39" i="5"/>
  <c r="G91" i="9" a="1"/>
  <c r="G91" i="9"/>
  <c r="G33" i="5" a="1"/>
  <c r="G33" i="5"/>
  <c r="G343" i="9" a="1"/>
  <c r="G343" i="9"/>
  <c r="G15" i="8" a="1"/>
  <c r="G15" i="8"/>
  <c r="G282" i="9" a="1"/>
  <c r="G282" i="9"/>
  <c r="G377" i="5" a="1"/>
  <c r="G377" i="5"/>
  <c r="G115" i="5" a="1"/>
  <c r="G115" i="5"/>
  <c r="G458" i="8" a="1"/>
  <c r="G458" i="8"/>
  <c r="G299" i="5" a="1"/>
  <c r="G299" i="5"/>
  <c r="G74" i="8" a="1"/>
  <c r="G74" i="8"/>
  <c r="G74" i="9" a="1"/>
  <c r="G74" i="9"/>
  <c r="G361" i="5" a="1"/>
  <c r="G361" i="5"/>
  <c r="G202" i="9" a="1"/>
  <c r="G202" i="9"/>
  <c r="G138" i="5" a="1"/>
  <c r="G138" i="5"/>
  <c r="G286" i="9" a="1"/>
  <c r="G286" i="9"/>
  <c r="G302" i="9" a="1"/>
  <c r="G302" i="9"/>
  <c r="G13" i="5" a="1"/>
  <c r="G13" i="5"/>
  <c r="G560" i="9" a="1"/>
  <c r="G560" i="9"/>
  <c r="G71" i="8" a="1"/>
  <c r="G71" i="8"/>
  <c r="G529" i="9" a="1"/>
  <c r="G529" i="9"/>
  <c r="G92" i="8" a="1"/>
  <c r="G92" i="8"/>
  <c r="G54" i="9" a="1"/>
  <c r="G54" i="9"/>
  <c r="G318" i="8" a="1"/>
  <c r="G318" i="8"/>
  <c r="G462" i="9" a="1"/>
  <c r="G462" i="9"/>
  <c r="G336" i="8" a="1"/>
  <c r="G336" i="8"/>
  <c r="G200" i="8" a="1"/>
  <c r="G200" i="8"/>
  <c r="F82" i="10" a="1"/>
  <c r="F82" i="10"/>
  <c r="G3" i="8" a="1"/>
  <c r="G3" i="8"/>
  <c r="G325" i="8" a="1"/>
  <c r="G325" i="8"/>
  <c r="G110" i="8" a="1"/>
  <c r="G110" i="8"/>
  <c r="G295" i="5" a="1"/>
  <c r="G295" i="5"/>
  <c r="F22" i="7" a="1"/>
  <c r="F22" i="7"/>
  <c r="G180" i="9" a="1"/>
  <c r="G180" i="9"/>
  <c r="G223" i="9" a="1"/>
  <c r="G223" i="9"/>
  <c r="G27" i="5" a="1"/>
  <c r="G27" i="5"/>
  <c r="G42" i="9" a="1"/>
  <c r="G42" i="9"/>
  <c r="G181" i="5" a="1"/>
  <c r="G181" i="5"/>
  <c r="G460" i="8" a="1"/>
  <c r="G460" i="8"/>
  <c r="G486" i="9" a="1"/>
  <c r="G486" i="9"/>
  <c r="G13" i="9" a="1"/>
  <c r="G13" i="9"/>
  <c r="G198" i="9" a="1"/>
  <c r="G198" i="9"/>
  <c r="G63" i="9" a="1"/>
  <c r="G63" i="9"/>
  <c r="G72" i="8" a="1"/>
  <c r="G72" i="8"/>
  <c r="G372" i="9" a="1"/>
  <c r="G372" i="9"/>
  <c r="G227" i="9" a="1"/>
  <c r="G227" i="9"/>
  <c r="G446" i="8" a="1"/>
  <c r="G446" i="8"/>
  <c r="G59" i="9" a="1"/>
  <c r="G59" i="9"/>
  <c r="G241" i="9" a="1"/>
  <c r="G241" i="9"/>
  <c r="G288" i="8" a="1"/>
  <c r="G288" i="8"/>
  <c r="G430" i="9" a="1"/>
  <c r="G430" i="9"/>
  <c r="G87" i="8" a="1"/>
  <c r="G87" i="8"/>
  <c r="G379" i="9" a="1"/>
  <c r="G379" i="9"/>
  <c r="G48" i="8" a="1"/>
  <c r="G48" i="8"/>
  <c r="G498" i="8" a="1"/>
  <c r="G498" i="8"/>
  <c r="G54" i="5" a="1"/>
  <c r="G54" i="5"/>
  <c r="F51" i="10" a="1"/>
  <c r="F51" i="10"/>
  <c r="G340" i="9" a="1"/>
  <c r="G340" i="9"/>
  <c r="G396" i="8" a="1"/>
  <c r="G396" i="8"/>
  <c r="G503" i="9" a="1"/>
  <c r="G503" i="9"/>
  <c r="G219" i="9" a="1"/>
  <c r="G219" i="9"/>
  <c r="G260" i="8" a="1"/>
  <c r="G260" i="8"/>
  <c r="G176" i="5" a="1"/>
  <c r="G176" i="5"/>
  <c r="G25" i="8" a="1"/>
  <c r="G25" i="8"/>
  <c r="G269" i="9" a="1"/>
  <c r="G269" i="9"/>
  <c r="G346" i="8" a="1"/>
  <c r="G346" i="8"/>
  <c r="G288" i="9" a="1"/>
  <c r="G288" i="9"/>
  <c r="G383" i="8" a="1"/>
  <c r="G383" i="8"/>
  <c r="G174" i="5" a="1"/>
  <c r="G174" i="5"/>
  <c r="G184" i="5" a="1"/>
  <c r="G184" i="5"/>
  <c r="G56" i="9" a="1"/>
  <c r="G56" i="9"/>
  <c r="G202" i="8" a="1"/>
  <c r="G202" i="8"/>
  <c r="G193" i="8" a="1"/>
  <c r="G193" i="8"/>
  <c r="G89" i="9" a="1"/>
  <c r="G89" i="9"/>
  <c r="G84" i="9" a="1"/>
  <c r="G84" i="9"/>
  <c r="F54" i="10" a="1"/>
  <c r="F54" i="10"/>
  <c r="G419" i="9" a="1"/>
  <c r="G419" i="9"/>
  <c r="F159" i="10" a="1"/>
  <c r="F159" i="10"/>
  <c r="F16" i="7" a="1"/>
  <c r="F16" i="7"/>
  <c r="G307" i="9" a="1"/>
  <c r="G307" i="9"/>
  <c r="G13" i="8" a="1"/>
  <c r="G13" i="8"/>
  <c r="G443" i="8" a="1"/>
  <c r="G443" i="8"/>
  <c r="G49" i="9" a="1"/>
  <c r="G49" i="9"/>
  <c r="G64" i="9" a="1"/>
  <c r="G64" i="9"/>
  <c r="G80" i="9" a="1"/>
  <c r="G80" i="9"/>
  <c r="G333" i="8" a="1"/>
  <c r="G333" i="8"/>
  <c r="G259" i="9" a="1"/>
  <c r="G259" i="9"/>
  <c r="G169" i="5" a="1"/>
  <c r="G169" i="5"/>
  <c r="G583" i="9" a="1"/>
  <c r="G583" i="9"/>
  <c r="G210" i="9" a="1"/>
  <c r="G210" i="9"/>
  <c r="G445" i="8" a="1"/>
  <c r="G445" i="8"/>
  <c r="G245" i="8" a="1"/>
  <c r="G245" i="8"/>
  <c r="G488" i="8" a="1"/>
  <c r="G488" i="8"/>
  <c r="G262" i="5" a="1"/>
  <c r="G262" i="5"/>
  <c r="G400" i="8" a="1"/>
  <c r="G400" i="8"/>
  <c r="G257" i="8" a="1"/>
  <c r="G257" i="8"/>
  <c r="G66" i="8" a="1"/>
  <c r="G66" i="8"/>
  <c r="G61" i="9" a="1"/>
  <c r="G61" i="9"/>
  <c r="G53" i="9" a="1"/>
  <c r="G53" i="9"/>
  <c r="G179" i="5" a="1"/>
  <c r="G179" i="5"/>
  <c r="G337" i="9" a="1"/>
  <c r="G337" i="9"/>
  <c r="G203" i="8" a="1"/>
  <c r="G203" i="8"/>
  <c r="G75" i="9" a="1"/>
  <c r="G75" i="9"/>
  <c r="G556" i="9" a="1"/>
  <c r="G556" i="9"/>
  <c r="G28" i="5" a="1"/>
  <c r="G28" i="5"/>
  <c r="G427" i="8" a="1"/>
  <c r="G427" i="8"/>
  <c r="G206" i="5" a="1"/>
  <c r="G206" i="5"/>
  <c r="G5" i="8" a="1"/>
  <c r="G5" i="8"/>
  <c r="G311" i="8" a="1"/>
  <c r="G311" i="8"/>
  <c r="G587" i="9" a="1"/>
  <c r="G587" i="9"/>
  <c r="F143" i="10" a="1"/>
  <c r="F143" i="10"/>
  <c r="G188" i="9" a="1"/>
  <c r="G188" i="9"/>
  <c r="G21" i="8" a="1"/>
  <c r="G21" i="8"/>
  <c r="G149" i="9" a="1"/>
  <c r="G149" i="9"/>
  <c r="G181" i="8" a="1"/>
  <c r="G181" i="8"/>
  <c r="G232" i="8" a="1"/>
  <c r="G232" i="8"/>
  <c r="G595" i="9" a="1"/>
  <c r="G595" i="9"/>
  <c r="G259" i="8" a="1"/>
  <c r="G259" i="8"/>
  <c r="G147" i="8" a="1"/>
  <c r="G147" i="8"/>
  <c r="G38" i="8" a="1"/>
  <c r="G38" i="8"/>
  <c r="G421" i="9" a="1"/>
  <c r="G421" i="9"/>
  <c r="G87" i="5" a="1"/>
  <c r="G87" i="5"/>
  <c r="G593" i="9" a="1"/>
  <c r="G593" i="9"/>
  <c r="G382" i="9" a="1"/>
  <c r="G382" i="9"/>
  <c r="G164" i="9" a="1"/>
  <c r="G164" i="9"/>
  <c r="F131" i="10" a="1"/>
  <c r="F131" i="10"/>
  <c r="G57" i="5" a="1"/>
  <c r="G57" i="5"/>
  <c r="F11" i="6" a="1"/>
  <c r="F11" i="6"/>
  <c r="F91" i="10" a="1"/>
  <c r="F91" i="10"/>
  <c r="G279" i="5" a="1"/>
  <c r="G279" i="5"/>
  <c r="G308" i="5" a="1"/>
  <c r="G308" i="5"/>
  <c r="G372" i="8" a="1"/>
  <c r="G372" i="8"/>
  <c r="F150" i="10" a="1"/>
  <c r="F150" i="10"/>
  <c r="F80" i="10" a="1"/>
  <c r="F80" i="10"/>
  <c r="G320" i="9" a="1"/>
  <c r="G320" i="9"/>
  <c r="G161" i="8" a="1"/>
  <c r="G161" i="8"/>
  <c r="G85" i="9" a="1"/>
  <c r="G85" i="9"/>
  <c r="G147" i="5" a="1"/>
  <c r="G147" i="5"/>
  <c r="G50" i="9" a="1"/>
  <c r="G50" i="9"/>
  <c r="F87" i="10" a="1"/>
  <c r="F87" i="10"/>
  <c r="G2" i="8" a="1"/>
  <c r="G2" i="8"/>
  <c r="G437" i="9" a="1"/>
  <c r="G437" i="9"/>
  <c r="F44" i="10" a="1"/>
  <c r="F44" i="10"/>
  <c r="G449" i="9" a="1"/>
  <c r="G449" i="9"/>
  <c r="G374" i="8" a="1"/>
  <c r="G374" i="8"/>
  <c r="G345" i="8" a="1"/>
  <c r="G345" i="8"/>
  <c r="G150" i="8" a="1"/>
  <c r="G150" i="8"/>
  <c r="F68" i="10" a="1"/>
  <c r="F68" i="10"/>
  <c r="G317" i="8" a="1"/>
  <c r="G317" i="8"/>
  <c r="G185" i="8" a="1"/>
  <c r="G185" i="8"/>
  <c r="G370" i="9" a="1"/>
  <c r="G370" i="9"/>
  <c r="G71" i="5" a="1"/>
  <c r="G71" i="5"/>
  <c r="G54" i="8" a="1"/>
  <c r="G54" i="8"/>
  <c r="G337" i="8" a="1"/>
  <c r="G337" i="8"/>
  <c r="G304" i="9" a="1"/>
  <c r="G304" i="9"/>
  <c r="G519" i="9" a="1"/>
  <c r="G519" i="9"/>
  <c r="F96" i="10" a="1"/>
  <c r="F96" i="10"/>
  <c r="G45" i="5" a="1"/>
  <c r="G45" i="5"/>
  <c r="G376" i="9" a="1"/>
  <c r="G376" i="9"/>
  <c r="F21" i="10" a="1"/>
  <c r="F21" i="10"/>
  <c r="G436" i="9" a="1"/>
  <c r="G436" i="9"/>
  <c r="G289" i="9" a="1"/>
  <c r="G289" i="9"/>
  <c r="G274" i="5" a="1"/>
  <c r="G274" i="5"/>
  <c r="G122" i="8" a="1"/>
  <c r="G122" i="8"/>
  <c r="G486" i="8" a="1"/>
  <c r="G486" i="8"/>
  <c r="F158" i="10" a="1"/>
  <c r="F158" i="10"/>
  <c r="G82" i="8" a="1"/>
  <c r="G82" i="8"/>
  <c r="G368" i="8" a="1"/>
  <c r="G368" i="8"/>
  <c r="G514" i="9" a="1"/>
  <c r="G514" i="9"/>
  <c r="G111" i="5" a="1"/>
  <c r="G111" i="5"/>
  <c r="F17" i="7" a="1"/>
  <c r="F17" i="7"/>
  <c r="G545" i="9" a="1"/>
  <c r="G545" i="9"/>
  <c r="G324" i="8" a="1"/>
  <c r="G324" i="8"/>
  <c r="F189" i="10" a="1"/>
  <c r="F189" i="10"/>
  <c r="G392" i="9" a="1"/>
  <c r="G392" i="9"/>
  <c r="G377" i="8" a="1"/>
  <c r="G377" i="8"/>
  <c r="G78" i="5" a="1"/>
  <c r="G78" i="5"/>
  <c r="G558" i="9" a="1"/>
  <c r="G558" i="9"/>
  <c r="G182" i="5" a="1"/>
  <c r="G182" i="5"/>
  <c r="G86" i="8" a="1"/>
  <c r="G86" i="8"/>
  <c r="G191" i="5" a="1"/>
  <c r="G191" i="5"/>
  <c r="G403" i="8" a="1"/>
  <c r="G403" i="8"/>
  <c r="G246" i="9" a="1"/>
  <c r="G246" i="9"/>
  <c r="G233" i="5" a="1"/>
  <c r="G233" i="5"/>
  <c r="G69" i="5" a="1"/>
  <c r="G69" i="5"/>
  <c r="G166" i="8" a="1"/>
  <c r="G166" i="8"/>
  <c r="G156" i="5" a="1"/>
  <c r="G156" i="5"/>
  <c r="G144" i="9" a="1"/>
  <c r="G144" i="9"/>
  <c r="G433" i="9" a="1"/>
  <c r="G433" i="9"/>
  <c r="G311" i="5" a="1"/>
  <c r="G311" i="5"/>
  <c r="G473" i="9" a="1"/>
  <c r="G473" i="9"/>
  <c r="G47" i="5" a="1"/>
  <c r="G47" i="5"/>
  <c r="G16" i="5" a="1"/>
  <c r="G16" i="5"/>
  <c r="G499" i="8" a="1"/>
  <c r="G499" i="8"/>
  <c r="G234" i="5" a="1"/>
  <c r="G234" i="5"/>
  <c r="G445" i="9" a="1"/>
  <c r="G445" i="9"/>
  <c r="G181" i="9" a="1"/>
  <c r="G181" i="9"/>
  <c r="G143" i="9" a="1"/>
  <c r="G143" i="9"/>
  <c r="G336" i="9" a="1"/>
  <c r="G336" i="9"/>
  <c r="G114" i="5" a="1"/>
  <c r="G114" i="5"/>
  <c r="F116" i="10" a="1"/>
  <c r="F116" i="10"/>
  <c r="G413" i="8" a="1"/>
  <c r="G413" i="8"/>
  <c r="G435" i="8" a="1"/>
  <c r="G435" i="8"/>
  <c r="G51" i="5" a="1"/>
  <c r="G51" i="5"/>
  <c r="G173" i="9" a="1"/>
  <c r="G173" i="9"/>
  <c r="G319" i="9" a="1"/>
  <c r="G319" i="9"/>
  <c r="G207" i="8" a="1"/>
  <c r="G207" i="8"/>
  <c r="F148" i="10" a="1"/>
  <c r="F148" i="10"/>
  <c r="F13" i="7" a="1"/>
  <c r="F13" i="7"/>
  <c r="G217" i="8" a="1"/>
  <c r="G217" i="8"/>
  <c r="G381" i="5" a="1"/>
  <c r="G381" i="5"/>
  <c r="F117" i="10" a="1"/>
  <c r="F117" i="10"/>
  <c r="G49" i="8" a="1"/>
  <c r="G49" i="8"/>
  <c r="G378" i="5" a="1"/>
  <c r="G378" i="5"/>
  <c r="G201" i="8" a="1"/>
  <c r="G201" i="8"/>
  <c r="G161" i="9" a="1"/>
  <c r="G161" i="9"/>
  <c r="G18" i="9" a="1"/>
  <c r="G18" i="9"/>
  <c r="G337" i="5" a="1"/>
  <c r="G337" i="5"/>
  <c r="G341" i="8" a="1"/>
  <c r="G341" i="8"/>
  <c r="G380" i="9" a="1"/>
  <c r="G380" i="9"/>
  <c r="G349" i="9" a="1"/>
  <c r="G349" i="9"/>
  <c r="G231" i="9" a="1"/>
  <c r="G231" i="9"/>
  <c r="G195" i="9" a="1"/>
  <c r="G195" i="9"/>
  <c r="G237" i="5" a="1"/>
  <c r="G237" i="5"/>
  <c r="G133" i="8" a="1"/>
  <c r="G133" i="8"/>
  <c r="G157" i="9" a="1"/>
  <c r="G157" i="9"/>
  <c r="G174" i="9" a="1"/>
  <c r="G174" i="9"/>
  <c r="F113" i="10" a="1"/>
  <c r="F113" i="10"/>
  <c r="G368" i="5" a="1"/>
  <c r="G368" i="5"/>
  <c r="G121" i="8" a="1"/>
  <c r="G121" i="8"/>
  <c r="G163" i="9" a="1"/>
  <c r="G163" i="9"/>
  <c r="G65" i="5" a="1"/>
  <c r="G65" i="5"/>
  <c r="G70" i="9" a="1"/>
  <c r="G70" i="9"/>
  <c r="G82" i="5" a="1"/>
  <c r="G82" i="5"/>
  <c r="G224" i="8" a="1"/>
  <c r="G224" i="8"/>
  <c r="G405" i="9" a="1"/>
  <c r="G405" i="9"/>
  <c r="G303" i="8" a="1"/>
  <c r="G303" i="8"/>
  <c r="G71" i="9" a="1"/>
  <c r="G71" i="9"/>
  <c r="F162" i="10" a="1"/>
  <c r="F162" i="10"/>
  <c r="G84" i="5" a="1"/>
  <c r="G84" i="5"/>
  <c r="G401" i="9" a="1"/>
  <c r="G401" i="9"/>
  <c r="F128" i="10" a="1"/>
  <c r="F128" i="10"/>
  <c r="G328" i="8" a="1"/>
  <c r="G328" i="8"/>
  <c r="G104" i="8" a="1"/>
  <c r="G104" i="8"/>
  <c r="G21" i="5" a="1"/>
  <c r="G21" i="5"/>
  <c r="G44" i="8" a="1"/>
  <c r="G44" i="8"/>
  <c r="G161" i="5" a="1"/>
  <c r="G161" i="5"/>
  <c r="G527" i="9" a="1"/>
  <c r="G527" i="9"/>
  <c r="G254" i="9" a="1"/>
  <c r="G254" i="9"/>
  <c r="G275" i="5" a="1"/>
  <c r="G275" i="5"/>
  <c r="G36" i="9" a="1"/>
  <c r="G36" i="9"/>
  <c r="G404" i="9" a="1"/>
  <c r="G404" i="9"/>
  <c r="G382" i="5" a="1"/>
  <c r="G382" i="5"/>
  <c r="G447" i="8" a="1"/>
  <c r="G447" i="8"/>
  <c r="G502" i="8" a="1"/>
  <c r="G502" i="8"/>
  <c r="G466" i="9" a="1"/>
  <c r="G466" i="9"/>
  <c r="G134" i="5" a="1"/>
  <c r="G134" i="5"/>
  <c r="F84" i="10" a="1"/>
  <c r="F84" i="10"/>
  <c r="G187" i="9" a="1"/>
  <c r="G187" i="9"/>
  <c r="G69" i="8" a="1"/>
  <c r="G69" i="8"/>
  <c r="G293" i="8" a="1"/>
  <c r="G293" i="8"/>
  <c r="F9" i="10" a="1"/>
  <c r="F9" i="10"/>
  <c r="G78" i="8" a="1"/>
  <c r="G78" i="8"/>
  <c r="G220" i="5" a="1"/>
  <c r="G220" i="5"/>
  <c r="G306" i="8" a="1"/>
  <c r="G306" i="8"/>
  <c r="G415" i="8" a="1"/>
  <c r="G415" i="8"/>
  <c r="G352" i="9" a="1"/>
  <c r="G352" i="9"/>
  <c r="G91" i="8" a="1"/>
  <c r="G91" i="8"/>
  <c r="F146" i="10" a="1"/>
  <c r="F146" i="10"/>
  <c r="G385" i="8" a="1"/>
  <c r="G385" i="8"/>
  <c r="F47" i="10" a="1"/>
  <c r="F47" i="10"/>
  <c r="G540" i="9" a="1"/>
  <c r="G540" i="9"/>
  <c r="G30" i="5" a="1"/>
  <c r="G30" i="5"/>
  <c r="G160" i="8" a="1"/>
  <c r="G160" i="8"/>
  <c r="G570" i="9" a="1"/>
  <c r="G570" i="9"/>
  <c r="G100" i="9" a="1"/>
  <c r="G100" i="9"/>
  <c r="G116" i="9" a="1"/>
  <c r="G116" i="9"/>
  <c r="G528" i="9" a="1"/>
  <c r="G528" i="9"/>
  <c r="G79" i="5" a="1"/>
  <c r="G79" i="5"/>
  <c r="G251" i="8" a="1"/>
  <c r="G251" i="8"/>
  <c r="G383" i="5" a="1"/>
  <c r="G383" i="5"/>
  <c r="G84" i="8" a="1"/>
  <c r="G84" i="8"/>
  <c r="G342" i="8" a="1"/>
  <c r="G342" i="8"/>
  <c r="F166" i="10" a="1"/>
  <c r="F166" i="10"/>
  <c r="G329" i="8" a="1"/>
  <c r="G329" i="8"/>
  <c r="G180" i="5" a="1"/>
  <c r="G180" i="5"/>
  <c r="G559" i="9" a="1"/>
  <c r="G559" i="9"/>
  <c r="G66" i="9" a="1"/>
  <c r="G66" i="9"/>
  <c r="G4" i="9" a="1"/>
  <c r="G4" i="9"/>
  <c r="G423" i="8" a="1"/>
  <c r="G423" i="8"/>
  <c r="G393" i="8" a="1"/>
  <c r="G393" i="8"/>
  <c r="G129" i="5" a="1"/>
  <c r="G129" i="5"/>
  <c r="G48" i="9" a="1"/>
  <c r="G48" i="9"/>
  <c r="G383" i="9" a="1"/>
  <c r="G383" i="9"/>
  <c r="G55" i="8" a="1"/>
  <c r="G55" i="8"/>
  <c r="G213" i="8" a="1"/>
  <c r="G213" i="8"/>
  <c r="G472" i="9" a="1"/>
  <c r="G472" i="9"/>
  <c r="G135" i="5" a="1"/>
  <c r="G135" i="5"/>
  <c r="G65" i="8" a="1"/>
  <c r="G65" i="8"/>
  <c r="G256" i="9" a="1"/>
  <c r="G256" i="9"/>
  <c r="G106" i="9" a="1"/>
  <c r="G106" i="9"/>
  <c r="G590" i="9" a="1"/>
  <c r="G590" i="9"/>
  <c r="F8" i="10" a="1"/>
  <c r="F8" i="10"/>
  <c r="G234" i="9" a="1"/>
  <c r="G234" i="9"/>
  <c r="G393" i="9" a="1"/>
  <c r="G393" i="9"/>
  <c r="G390" i="9" a="1"/>
  <c r="G390" i="9"/>
  <c r="F130" i="10" a="1"/>
  <c r="F130" i="10"/>
  <c r="G252" i="9" a="1"/>
  <c r="G252" i="9"/>
  <c r="G227" i="5" a="1"/>
  <c r="G227" i="5"/>
  <c r="F10" i="7" a="1"/>
  <c r="F10" i="7"/>
  <c r="G154" i="5" a="1"/>
  <c r="G154" i="5"/>
  <c r="F157" i="10" a="1"/>
  <c r="F157" i="10"/>
  <c r="G162" i="9" a="1"/>
  <c r="G162" i="9"/>
  <c r="G255" i="9" a="1"/>
  <c r="G255" i="9"/>
  <c r="G183" i="5" a="1"/>
  <c r="G183" i="5"/>
  <c r="G158" i="8" a="1"/>
  <c r="G158" i="8"/>
  <c r="G185" i="9" a="1"/>
  <c r="G185" i="9"/>
  <c r="G431" i="8" a="1"/>
  <c r="G431" i="8"/>
  <c r="F112" i="10" a="1"/>
  <c r="F112" i="10"/>
  <c r="G202" i="5" a="1"/>
  <c r="G202" i="5"/>
  <c r="G376" i="5" a="1"/>
  <c r="G376" i="5"/>
  <c r="G347" i="9" a="1"/>
  <c r="G347" i="9"/>
  <c r="G278" i="9" a="1"/>
  <c r="G278" i="9"/>
  <c r="G302" i="8" a="1"/>
  <c r="G302" i="8"/>
  <c r="F24" i="10" a="1"/>
  <c r="F24" i="10"/>
  <c r="G280" i="9" a="1"/>
  <c r="G280" i="9"/>
  <c r="G169" i="9" a="1"/>
  <c r="G169" i="9"/>
  <c r="G327" i="8" a="1"/>
  <c r="G327" i="8"/>
  <c r="G475" i="8" a="1"/>
  <c r="G475" i="8"/>
  <c r="F2" i="6" a="1"/>
  <c r="F2" i="6"/>
  <c r="G301" i="9" a="1"/>
  <c r="G301" i="9"/>
  <c r="G117" i="9" a="1"/>
  <c r="G117" i="9"/>
  <c r="F2" i="7" a="1"/>
  <c r="F2" i="7"/>
  <c r="G171" i="5" a="1"/>
  <c r="G171" i="5"/>
  <c r="G395" i="9" a="1"/>
  <c r="G395" i="9"/>
  <c r="G292" i="9" a="1"/>
  <c r="G292" i="9"/>
  <c r="G90" i="8" a="1"/>
  <c r="G90" i="8"/>
  <c r="G50" i="5" a="1"/>
  <c r="G50" i="5"/>
  <c r="G221" i="8" a="1"/>
  <c r="G221" i="8"/>
  <c r="G129" i="8" a="1"/>
  <c r="G129" i="8"/>
  <c r="G40" i="5" a="1"/>
  <c r="G40" i="5"/>
  <c r="G213" i="5" a="1"/>
  <c r="G213" i="5"/>
  <c r="G330" i="8" a="1"/>
  <c r="G330" i="8"/>
  <c r="G151" i="9" a="1"/>
  <c r="G151" i="9"/>
  <c r="G22" i="5" a="1"/>
  <c r="G22" i="5"/>
  <c r="G355" i="9" a="1"/>
  <c r="G355" i="9"/>
  <c r="F20" i="7" a="1"/>
  <c r="F20" i="7"/>
  <c r="G120" i="9" a="1"/>
  <c r="G120" i="9"/>
  <c r="G235" i="8" a="1"/>
  <c r="G235" i="8"/>
  <c r="G490" i="9" a="1"/>
  <c r="G490" i="9"/>
  <c r="G283" i="5" a="1"/>
  <c r="G283" i="5"/>
  <c r="F105" i="10" a="1"/>
  <c r="F105" i="10"/>
  <c r="G369" i="5" a="1"/>
  <c r="G369" i="5"/>
  <c r="G228" i="8" a="1"/>
  <c r="G228" i="8"/>
  <c r="G487" i="9" a="1"/>
  <c r="G487" i="9"/>
  <c r="G354" i="8" a="1"/>
  <c r="G354" i="8"/>
  <c r="G405" i="8" a="1"/>
  <c r="G405" i="8"/>
  <c r="F7" i="6" a="1"/>
  <c r="F7" i="6"/>
  <c r="G229" i="9" a="1"/>
  <c r="G229" i="9"/>
  <c r="F31" i="10" a="1"/>
  <c r="F31" i="10"/>
  <c r="G196" i="5" a="1"/>
  <c r="G196" i="5"/>
  <c r="G247" i="8" a="1"/>
  <c r="G247" i="8"/>
  <c r="G75" i="5" a="1"/>
  <c r="G75" i="5"/>
  <c r="G354" i="9" a="1"/>
  <c r="G354" i="9"/>
  <c r="G112" i="9" a="1"/>
  <c r="G112" i="9"/>
  <c r="G380" i="5" a="1"/>
  <c r="G380" i="5"/>
  <c r="F102" i="10" a="1"/>
  <c r="F102" i="10"/>
  <c r="F77" i="10" a="1"/>
  <c r="F77" i="10"/>
  <c r="G353" i="8" a="1"/>
  <c r="G353" i="8"/>
  <c r="G317" i="5" a="1"/>
  <c r="G317" i="5"/>
  <c r="G61" i="8" a="1"/>
  <c r="G61" i="8"/>
  <c r="G297" i="9" a="1"/>
  <c r="G297" i="9"/>
  <c r="G102" i="9" a="1"/>
  <c r="G102" i="9"/>
  <c r="F90" i="10" a="1"/>
  <c r="F90" i="10"/>
  <c r="G385" i="9" a="1"/>
  <c r="G385" i="9"/>
  <c r="G585" i="9" a="1"/>
  <c r="G585" i="9"/>
  <c r="G76" i="5" a="1"/>
  <c r="G76" i="5"/>
  <c r="F62" i="10" a="1"/>
  <c r="F62" i="10"/>
  <c r="G562" i="9" a="1"/>
  <c r="G562" i="9"/>
  <c r="G350" i="5" a="1"/>
  <c r="G350" i="5"/>
  <c r="G190" i="9" a="1"/>
  <c r="G190" i="9"/>
  <c r="G40" i="8" a="1"/>
  <c r="G40" i="8"/>
  <c r="G331" i="9" a="1"/>
  <c r="G331" i="9"/>
  <c r="F89" i="10" a="1"/>
  <c r="F89" i="10"/>
  <c r="G371" i="9" a="1"/>
  <c r="G371" i="9"/>
  <c r="G451" i="8" a="1"/>
  <c r="G451" i="8"/>
  <c r="G287" i="8" a="1"/>
  <c r="G287" i="8"/>
  <c r="G283" i="8" a="1"/>
  <c r="G283" i="8"/>
  <c r="G350" i="9" a="1"/>
  <c r="G350" i="9"/>
  <c r="G24" i="5" a="1"/>
  <c r="G24" i="5"/>
  <c r="F83" i="10" a="1"/>
  <c r="F83" i="10"/>
  <c r="G21" i="9" a="1"/>
  <c r="G21" i="9"/>
  <c r="G323" i="5" a="1"/>
  <c r="G323" i="5"/>
  <c r="F79" i="10" a="1"/>
  <c r="F79" i="10"/>
  <c r="F69" i="10" a="1"/>
  <c r="F69" i="10"/>
  <c r="G332" i="5" a="1"/>
  <c r="G332" i="5"/>
  <c r="F97" i="10" a="1"/>
  <c r="F97" i="10"/>
  <c r="G334" i="8" a="1"/>
  <c r="G334" i="8"/>
  <c r="G233" i="8" a="1"/>
  <c r="G233" i="8"/>
  <c r="F106" i="10" a="1"/>
  <c r="F106" i="10"/>
  <c r="G298" i="8" a="1"/>
  <c r="G298" i="8"/>
  <c r="G399" i="8" a="1"/>
  <c r="G399" i="8"/>
  <c r="G206" i="8" a="1"/>
  <c r="G206" i="8"/>
  <c r="G557" i="9" a="1"/>
  <c r="G557" i="9"/>
  <c r="G389" i="8" a="1"/>
  <c r="G389" i="8"/>
  <c r="G16" i="9" a="1"/>
  <c r="G16" i="9"/>
  <c r="G125" i="8" a="1"/>
  <c r="G125" i="8"/>
  <c r="G300" i="9" a="1"/>
  <c r="G300" i="9"/>
  <c r="G409" i="9" a="1"/>
  <c r="G409" i="9"/>
  <c r="G260" i="5" a="1"/>
  <c r="G260" i="5"/>
  <c r="G376" i="8" a="1"/>
  <c r="G376" i="8"/>
  <c r="F43" i="10" a="1"/>
  <c r="F43" i="10"/>
  <c r="G497" i="8" a="1"/>
  <c r="G497" i="8"/>
  <c r="F55" i="10" a="1"/>
  <c r="F55" i="10"/>
  <c r="G237" i="9" a="1"/>
  <c r="G237" i="9"/>
  <c r="F15" i="7" a="1"/>
  <c r="F15" i="7"/>
  <c r="G205" i="5" a="1"/>
  <c r="G205" i="5"/>
  <c r="F98" i="10" a="1"/>
  <c r="F98" i="10"/>
  <c r="G230" i="9" a="1"/>
  <c r="G230" i="9"/>
  <c r="G9" i="9" a="1"/>
  <c r="G9" i="9"/>
  <c r="G218" i="5" a="1"/>
  <c r="G218" i="5"/>
  <c r="G553" i="9" a="1"/>
  <c r="G553" i="9"/>
  <c r="G83" i="5" a="1"/>
  <c r="G83" i="5"/>
  <c r="G199" i="5" a="1"/>
  <c r="G199" i="5"/>
  <c r="G201" i="5" a="1"/>
  <c r="G201" i="5"/>
  <c r="G10" i="8" a="1"/>
  <c r="G10" i="8"/>
  <c r="G495" i="8" a="1"/>
  <c r="G495" i="8"/>
  <c r="G34" i="9" a="1"/>
  <c r="G34" i="9"/>
  <c r="G99" i="5" a="1"/>
  <c r="G99" i="5"/>
  <c r="G226" i="9" a="1"/>
  <c r="G226" i="9"/>
  <c r="G38" i="9" a="1"/>
  <c r="G38" i="9"/>
  <c r="G41" i="5" a="1"/>
  <c r="G41" i="5"/>
  <c r="G452" i="8" a="1"/>
  <c r="G452" i="8"/>
  <c r="G284" i="9" a="1"/>
  <c r="G284" i="9"/>
  <c r="G565" i="9" a="1"/>
  <c r="G565" i="9"/>
  <c r="G274" i="9" a="1"/>
  <c r="G274" i="9"/>
  <c r="G91" i="5" a="1"/>
  <c r="G91" i="5"/>
  <c r="G132" i="9" a="1"/>
  <c r="G132" i="9"/>
  <c r="G80" i="5" a="1"/>
  <c r="G80" i="5"/>
  <c r="F183" i="10" a="1"/>
  <c r="F183" i="10"/>
  <c r="G211" i="8" a="1"/>
  <c r="G211" i="8"/>
  <c r="G48" i="5" a="1"/>
  <c r="G48" i="5"/>
  <c r="G343" i="8" a="1"/>
  <c r="G343" i="8"/>
  <c r="G308" i="8" a="1"/>
  <c r="G308" i="8"/>
  <c r="G20" i="8" a="1"/>
  <c r="G20" i="8"/>
  <c r="G122" i="5" a="1"/>
  <c r="G122" i="5"/>
  <c r="G214" i="5" a="1"/>
  <c r="G214" i="5"/>
  <c r="G301" i="5" a="1"/>
  <c r="G301" i="5"/>
  <c r="G386" i="9" a="1"/>
  <c r="G386" i="9"/>
  <c r="G344" i="9" a="1"/>
  <c r="G344" i="9"/>
  <c r="G325" i="9" a="1"/>
  <c r="G325" i="9"/>
  <c r="G162" i="5" a="1"/>
  <c r="G162" i="5"/>
  <c r="F25" i="10" a="1"/>
  <c r="F25" i="10"/>
  <c r="G278" i="5" a="1"/>
  <c r="G278" i="5"/>
  <c r="F19" i="10" a="1"/>
  <c r="F19" i="10"/>
  <c r="G226" i="8" a="1"/>
  <c r="G226" i="8"/>
  <c r="G199" i="8" a="1"/>
  <c r="G199" i="8"/>
  <c r="G281" i="9" a="1"/>
  <c r="G281" i="9"/>
  <c r="G346" i="5" a="1"/>
  <c r="G346" i="5"/>
  <c r="G481" i="9" a="1"/>
  <c r="G481" i="9"/>
  <c r="G461" i="8" a="1"/>
  <c r="G461" i="8"/>
  <c r="G470" i="8" a="1"/>
  <c r="G470" i="8"/>
  <c r="G517" i="9" a="1"/>
  <c r="G517" i="9"/>
  <c r="G250" i="9" a="1"/>
  <c r="G250" i="9"/>
  <c r="G89" i="5" a="1"/>
  <c r="G89" i="5"/>
  <c r="G356" i="5" a="1"/>
  <c r="G356" i="5"/>
  <c r="G243" i="8" a="1"/>
  <c r="G243" i="8"/>
  <c r="G332" i="9" a="1"/>
  <c r="G332" i="9"/>
  <c r="G357" i="9" a="1"/>
  <c r="G357" i="9"/>
  <c r="G183" i="9" a="1"/>
  <c r="G183" i="9"/>
  <c r="G360" i="9" a="1"/>
  <c r="G360" i="9"/>
  <c r="G243" i="5" a="1"/>
  <c r="G243" i="5"/>
  <c r="G335" i="5" a="1"/>
  <c r="G335" i="5"/>
  <c r="G422" i="8" a="1"/>
  <c r="G422" i="8"/>
  <c r="G150" i="9" a="1"/>
  <c r="G150" i="9"/>
  <c r="G47" i="8" a="1"/>
  <c r="G47" i="8"/>
  <c r="G195" i="8" a="1"/>
  <c r="G195" i="8"/>
  <c r="F65" i="10" a="1"/>
  <c r="F65" i="10"/>
  <c r="G70" i="8" a="1"/>
  <c r="G70" i="8"/>
  <c r="G448" i="8" a="1"/>
  <c r="G448" i="8"/>
  <c r="G171" i="8" a="1"/>
  <c r="G171" i="8"/>
  <c r="G377" i="9" a="1"/>
  <c r="G377" i="9"/>
  <c r="G155" i="9" a="1"/>
  <c r="G155" i="9"/>
  <c r="G268" i="5" a="1"/>
  <c r="G268" i="5"/>
  <c r="G185" i="5" a="1"/>
  <c r="G185" i="5"/>
  <c r="F178" i="10" a="1"/>
  <c r="F178" i="10"/>
  <c r="G26" i="5" a="1"/>
  <c r="G26" i="5"/>
  <c r="G298" i="9" a="1"/>
  <c r="G298" i="9"/>
  <c r="F135" i="10" a="1"/>
  <c r="F135" i="10"/>
  <c r="G63" i="5" a="1"/>
  <c r="G63" i="5"/>
  <c r="G8" i="5" a="1"/>
  <c r="G8" i="5"/>
  <c r="G434" i="8" a="1"/>
  <c r="G434" i="8"/>
  <c r="G371" i="5" a="1"/>
  <c r="G371" i="5"/>
  <c r="G431" i="9" a="1"/>
  <c r="G431" i="9"/>
  <c r="G359" i="5" a="1"/>
  <c r="G359" i="5"/>
  <c r="G36" i="8" a="1"/>
  <c r="G36" i="8"/>
  <c r="G19" i="9" a="1"/>
  <c r="G19" i="9"/>
  <c r="G596" i="9" a="1"/>
  <c r="G596" i="9"/>
  <c r="G102" i="5" a="1"/>
  <c r="G102" i="5"/>
  <c r="G189" i="8" a="1"/>
  <c r="G189" i="8"/>
  <c r="G166" i="5" a="1"/>
  <c r="G166" i="5"/>
  <c r="G289" i="5" a="1"/>
  <c r="G289" i="5"/>
  <c r="G284" i="8" a="1"/>
  <c r="G284" i="8"/>
  <c r="G141" i="9" a="1"/>
  <c r="G141" i="9"/>
  <c r="G5" i="5" a="1"/>
  <c r="G5" i="5"/>
  <c r="G352" i="8" a="1"/>
  <c r="G352" i="8"/>
  <c r="G210" i="5" a="1"/>
  <c r="G210" i="5"/>
  <c r="G116" i="8" a="1"/>
  <c r="G116" i="8"/>
  <c r="G57" i="8" a="1"/>
  <c r="G57" i="8"/>
  <c r="G97" i="8" a="1"/>
  <c r="G97" i="8"/>
  <c r="G165" i="9" a="1"/>
  <c r="G165" i="9"/>
  <c r="G31" i="8" a="1"/>
  <c r="G31" i="8"/>
  <c r="G32" i="5" a="1"/>
  <c r="G32" i="5"/>
  <c r="G386" i="8" a="1"/>
  <c r="G386" i="8"/>
  <c r="G104" i="9" a="1"/>
  <c r="G104" i="9"/>
  <c r="G67" i="5" a="1"/>
  <c r="G67" i="5"/>
  <c r="G588" i="9" a="1"/>
  <c r="G588" i="9"/>
  <c r="G25" i="9" a="1"/>
  <c r="G25" i="9"/>
  <c r="G394" i="9" a="1"/>
  <c r="G394" i="9"/>
  <c r="G40" i="9" a="1"/>
  <c r="G40" i="9"/>
  <c r="G374" i="9" a="1"/>
  <c r="G374" i="9"/>
  <c r="G14" i="8" a="1"/>
  <c r="G14" i="8"/>
  <c r="G265" i="5" a="1"/>
  <c r="G265" i="5"/>
  <c r="G294" i="5" a="1"/>
  <c r="G294" i="5"/>
  <c r="G421" i="8" a="1"/>
  <c r="G421" i="8"/>
  <c r="G443" i="9" a="1"/>
  <c r="G443" i="9"/>
  <c r="G159" i="8" a="1"/>
  <c r="G159" i="8"/>
  <c r="G349" i="5" a="1"/>
  <c r="G349" i="5"/>
  <c r="G394" i="8" a="1"/>
  <c r="G394" i="8"/>
  <c r="G577" i="9" a="1"/>
  <c r="G577" i="9"/>
  <c r="G488" i="9" a="1"/>
  <c r="G488" i="9"/>
  <c r="G159" i="9" a="1"/>
  <c r="G159" i="9"/>
  <c r="G44" i="5" a="1"/>
  <c r="G44" i="5"/>
  <c r="G20" i="9" a="1"/>
  <c r="G20" i="9"/>
  <c r="F139" i="10" a="1"/>
  <c r="F139" i="10"/>
  <c r="G358" i="9" a="1"/>
  <c r="G358" i="9"/>
  <c r="F7" i="7" a="1"/>
  <c r="F7" i="7"/>
  <c r="G430" i="8" a="1"/>
  <c r="G430" i="8"/>
  <c r="F23" i="10" a="1"/>
  <c r="F23" i="10"/>
  <c r="G293" i="9" a="1"/>
  <c r="G293" i="9"/>
  <c r="G397" i="8" a="1"/>
  <c r="G397" i="8"/>
  <c r="G142" i="5" a="1"/>
  <c r="G142" i="5"/>
  <c r="F74" i="10" a="1"/>
  <c r="F74" i="10"/>
  <c r="G168" i="8" a="1"/>
  <c r="G168" i="8"/>
  <c r="G184" i="8" a="1"/>
  <c r="G184" i="8"/>
  <c r="G336" i="5" a="1"/>
  <c r="G336" i="5"/>
  <c r="G216" i="8" a="1"/>
  <c r="G216" i="8"/>
  <c r="G216" i="9" a="1"/>
  <c r="G216" i="9"/>
  <c r="G344" i="8" a="1"/>
  <c r="G344" i="8"/>
  <c r="G172" i="5" a="1"/>
  <c r="G172" i="5"/>
  <c r="G406" i="8" a="1"/>
  <c r="G406" i="8"/>
  <c r="F141" i="10" a="1"/>
  <c r="F141" i="10"/>
  <c r="F71" i="10" a="1"/>
  <c r="F71" i="10"/>
  <c r="G195" i="5" a="1"/>
  <c r="G195" i="5"/>
  <c r="G12" i="8" a="1"/>
  <c r="G12" i="8"/>
  <c r="G204" i="9" a="1"/>
  <c r="G204" i="9"/>
  <c r="G589" i="9" a="1"/>
  <c r="G589" i="9"/>
  <c r="G153" i="5" a="1"/>
  <c r="G153" i="5"/>
  <c r="G440" i="8" a="1"/>
  <c r="G440" i="8"/>
  <c r="G27" i="8" a="1"/>
  <c r="G27" i="8"/>
  <c r="F63" i="10" a="1"/>
  <c r="F63" i="10"/>
  <c r="G107" i="5" a="1"/>
  <c r="G107" i="5"/>
  <c r="G356" i="8" a="1"/>
  <c r="G356" i="8"/>
  <c r="E185" i="8" a="1"/>
  <c r="E185" i="8"/>
  <c r="E385" i="9" a="1"/>
  <c r="E385" i="9"/>
  <c r="E597" i="9" a="1"/>
  <c r="E597" i="9"/>
  <c r="E198" i="8" a="1"/>
  <c r="E198" i="8"/>
  <c r="E267" i="9" a="1"/>
  <c r="E267" i="9"/>
  <c r="E341" i="5" a="1"/>
  <c r="E341" i="5"/>
  <c r="E432" i="8" a="1"/>
  <c r="E432" i="8"/>
  <c r="E49" i="5" a="1"/>
  <c r="E49" i="5"/>
  <c r="E54" i="5" a="1"/>
  <c r="E54" i="5"/>
  <c r="E490" i="8" a="1"/>
  <c r="E490" i="8"/>
  <c r="E184" i="8" a="1"/>
  <c r="E184" i="8"/>
  <c r="G327" i="9" a="1"/>
  <c r="G327" i="9"/>
  <c r="G575" i="9" a="1"/>
  <c r="G575" i="9"/>
  <c r="G70" i="5" a="1"/>
  <c r="G70" i="5"/>
  <c r="G341" i="5" a="1"/>
  <c r="G341" i="5"/>
  <c r="G432" i="8" a="1"/>
  <c r="G432" i="8"/>
  <c r="G35" i="8" a="1"/>
  <c r="G35" i="8"/>
  <c r="G438" i="8" a="1"/>
  <c r="G438" i="8"/>
  <c r="G309" i="5" a="1"/>
  <c r="G309" i="5"/>
  <c r="G573" i="9" a="1"/>
  <c r="G573" i="9"/>
  <c r="G410" i="9" a="1"/>
  <c r="G410" i="9"/>
  <c r="G50" i="8" a="1"/>
  <c r="G50" i="8"/>
  <c r="G270" i="8" a="1"/>
  <c r="G270" i="8"/>
  <c r="E118" i="5" a="1"/>
  <c r="E118" i="5"/>
  <c r="D50" i="10" a="1"/>
  <c r="D50" i="10"/>
  <c r="E274" i="9" a="1"/>
  <c r="E274" i="9"/>
  <c r="E91" i="5" a="1"/>
  <c r="E91" i="5"/>
  <c r="E498" i="8" a="1"/>
  <c r="E498" i="8"/>
  <c r="E319" i="9" a="1"/>
  <c r="E319" i="9"/>
  <c r="E333" i="8" a="1"/>
  <c r="E333" i="8"/>
  <c r="E4" i="8" a="1"/>
  <c r="E4" i="8"/>
  <c r="E109" i="9" a="1"/>
  <c r="E109" i="9"/>
  <c r="E80" i="9" a="1"/>
  <c r="E80" i="9"/>
  <c r="E485" i="8" a="1"/>
  <c r="E485" i="8"/>
  <c r="G481" i="8" a="1"/>
  <c r="G481" i="8"/>
  <c r="G456" i="9" a="1"/>
  <c r="G456" i="9"/>
  <c r="G25" i="5" a="1"/>
  <c r="G25" i="5"/>
  <c r="G81" i="9" a="1"/>
  <c r="G81" i="9"/>
  <c r="G472" i="8" a="1"/>
  <c r="G472" i="8"/>
  <c r="F174" i="10" a="1"/>
  <c r="F174" i="10"/>
  <c r="G211" i="9" a="1"/>
  <c r="G211" i="9"/>
  <c r="G51" i="8" a="1"/>
  <c r="G51" i="8"/>
  <c r="G110" i="9" a="1"/>
  <c r="G110" i="9"/>
  <c r="G73" i="5" a="1"/>
  <c r="G73" i="5"/>
  <c r="G348" i="8" a="1"/>
  <c r="G348" i="8"/>
  <c r="G326" i="9" a="1"/>
  <c r="G326" i="9"/>
  <c r="F86" i="10" a="1"/>
  <c r="F86" i="10"/>
  <c r="G471" i="9" a="1"/>
  <c r="G471" i="9"/>
  <c r="G46" i="5" a="1"/>
  <c r="G46" i="5"/>
  <c r="G313" i="8" a="1"/>
  <c r="G313" i="8"/>
  <c r="G123" i="9" a="1"/>
  <c r="G123" i="9"/>
  <c r="G150" i="5" a="1"/>
  <c r="G150" i="5"/>
  <c r="G144" i="5" a="1"/>
  <c r="G144" i="5"/>
  <c r="G228" i="9" a="1"/>
  <c r="G228" i="9"/>
  <c r="G279" i="9" a="1"/>
  <c r="G279" i="9"/>
  <c r="G100" i="5" a="1"/>
  <c r="G100" i="5"/>
  <c r="G209" i="8" a="1"/>
  <c r="G209" i="8"/>
  <c r="G462" i="8" a="1"/>
  <c r="G462" i="8"/>
  <c r="G148" i="9" a="1"/>
  <c r="G148" i="9"/>
  <c r="G176" i="9" a="1"/>
  <c r="G176" i="9"/>
  <c r="G3" i="5" a="1"/>
  <c r="G3" i="5"/>
  <c r="G388" i="9" a="1"/>
  <c r="G388" i="9"/>
  <c r="G363" i="5" a="1"/>
  <c r="G363" i="5"/>
  <c r="G159" i="5" a="1"/>
  <c r="G159" i="5"/>
  <c r="G416" i="8" a="1"/>
  <c r="G416" i="8"/>
  <c r="G313" i="5" a="1"/>
  <c r="G313" i="5"/>
  <c r="G192" i="5" a="1"/>
  <c r="G192" i="5"/>
  <c r="G272" i="5" a="1"/>
  <c r="G272" i="5"/>
  <c r="F81" i="10" a="1"/>
  <c r="F81" i="10"/>
  <c r="G306" i="9" a="1"/>
  <c r="G306" i="9"/>
  <c r="G203" i="9" a="1"/>
  <c r="G203" i="9"/>
  <c r="G250" i="5" a="1"/>
  <c r="G250" i="5"/>
  <c r="G5" i="9" a="1"/>
  <c r="G5" i="9"/>
  <c r="G299" i="8" a="1"/>
  <c r="G299" i="8"/>
  <c r="G291" i="5" a="1"/>
  <c r="G291" i="5"/>
  <c r="G490" i="8" a="1"/>
  <c r="G490" i="8"/>
  <c r="G120" i="8" a="1"/>
  <c r="G120" i="8"/>
  <c r="G146" i="5" a="1"/>
  <c r="G146" i="5"/>
  <c r="E72" i="9" a="1"/>
  <c r="E72" i="9"/>
  <c r="E492" i="8" a="1"/>
  <c r="E492" i="8"/>
  <c r="E12" i="9" a="1"/>
  <c r="E12" i="9"/>
  <c r="E186" i="8" a="1"/>
  <c r="E186" i="8"/>
  <c r="E194" i="5" a="1"/>
  <c r="E194" i="5"/>
  <c r="E487" i="9" a="1"/>
  <c r="E487" i="9"/>
  <c r="E66" i="9" a="1"/>
  <c r="E66" i="9"/>
  <c r="D15" i="7" a="1"/>
  <c r="D15" i="7"/>
  <c r="E340" i="5" a="1"/>
  <c r="E340" i="5"/>
  <c r="E241" i="8" a="1"/>
  <c r="E241" i="8"/>
  <c r="E76" i="5" a="1"/>
  <c r="E76" i="5"/>
  <c r="G403" i="9" a="1"/>
  <c r="G403" i="9"/>
  <c r="F61" i="10" a="1"/>
  <c r="F61" i="10"/>
  <c r="G115" i="9" a="1"/>
  <c r="G115" i="9"/>
  <c r="G474" i="9" a="1"/>
  <c r="G474" i="9"/>
  <c r="G305" i="5" a="1"/>
  <c r="G305" i="5"/>
  <c r="G154" i="9" a="1"/>
  <c r="G154" i="9"/>
  <c r="G125" i="5" a="1"/>
  <c r="G125" i="5"/>
  <c r="G94" i="9" a="1"/>
  <c r="G94" i="9"/>
  <c r="G18" i="5" a="1"/>
  <c r="G18" i="5"/>
  <c r="G238" i="8" a="1"/>
  <c r="G238" i="8"/>
  <c r="G476" i="9" a="1"/>
  <c r="G476" i="9"/>
  <c r="E248" i="9" a="1"/>
  <c r="E248" i="9"/>
  <c r="E145" i="5" a="1"/>
  <c r="E145" i="5"/>
  <c r="D128" i="10" a="1"/>
  <c r="D128" i="10"/>
  <c r="E343" i="5" a="1"/>
  <c r="E343" i="5"/>
  <c r="E77" i="9" a="1"/>
  <c r="E77" i="9"/>
  <c r="E51" i="9" a="1"/>
  <c r="E51" i="9"/>
  <c r="E23" i="8" a="1"/>
  <c r="E23" i="8"/>
  <c r="E114" i="9" a="1"/>
  <c r="E114" i="9"/>
  <c r="E355" i="9" a="1"/>
  <c r="E355" i="9"/>
  <c r="D75" i="10" a="1"/>
  <c r="D75" i="10"/>
  <c r="E568" i="9" a="1"/>
  <c r="E568" i="9"/>
  <c r="E256" i="9" a="1"/>
  <c r="E256" i="9"/>
  <c r="E485" i="9" a="1"/>
  <c r="E485" i="9"/>
  <c r="E259" i="8" a="1"/>
  <c r="E259" i="8"/>
  <c r="E212" i="9" a="1"/>
  <c r="E212" i="9"/>
  <c r="E374" i="8" a="1"/>
  <c r="E374" i="8"/>
  <c r="E43" i="9" a="1"/>
  <c r="E43" i="9"/>
  <c r="E287" i="5" a="1"/>
  <c r="E287" i="5"/>
  <c r="E221" i="9" a="1"/>
  <c r="E221" i="9"/>
  <c r="E84" i="8" a="1"/>
  <c r="E84" i="8"/>
  <c r="E417" i="9" a="1"/>
  <c r="E417" i="9"/>
  <c r="D3" i="10" a="1"/>
  <c r="D3" i="10"/>
  <c r="E219" i="8" a="1"/>
  <c r="E219" i="8"/>
  <c r="E136" i="8" a="1"/>
  <c r="E136" i="8"/>
  <c r="E535" i="9" a="1"/>
  <c r="E535" i="9"/>
  <c r="E408" i="8" a="1"/>
  <c r="E408" i="8"/>
  <c r="E339" i="9" a="1"/>
  <c r="E339" i="9"/>
  <c r="E449" i="8" a="1"/>
  <c r="E449" i="8"/>
  <c r="E368" i="9" a="1"/>
  <c r="E368" i="9"/>
  <c r="E249" i="5" a="1"/>
  <c r="E249" i="5"/>
  <c r="E435" i="9" a="1"/>
  <c r="E435" i="9"/>
  <c r="E64" i="5" a="1"/>
  <c r="E64" i="5"/>
  <c r="E313" i="9" a="1"/>
  <c r="E313" i="9"/>
  <c r="E95" i="5" a="1"/>
  <c r="E95" i="5"/>
  <c r="E222" i="8" a="1"/>
  <c r="E222" i="8"/>
  <c r="E344" i="5" a="1"/>
  <c r="E344" i="5"/>
  <c r="G62" i="8" a="1"/>
  <c r="G62" i="8"/>
  <c r="G133" i="5" a="1"/>
  <c r="G133" i="5"/>
  <c r="G361" i="8" a="1"/>
  <c r="G361" i="8"/>
  <c r="F92" i="10" a="1"/>
  <c r="F92" i="10"/>
  <c r="E178" i="8" a="1"/>
  <c r="E178" i="8"/>
  <c r="E67" i="5" a="1"/>
  <c r="E67" i="5"/>
  <c r="G295" i="8" a="1"/>
  <c r="G295" i="8"/>
  <c r="E140" i="5" a="1"/>
  <c r="E140" i="5"/>
  <c r="E174" i="8" a="1"/>
  <c r="E174" i="8"/>
  <c r="E439" i="9" a="1"/>
  <c r="E439" i="9"/>
  <c r="E110" i="5" a="1"/>
  <c r="E110" i="5"/>
  <c r="G334" i="5" a="1"/>
  <c r="G334" i="5"/>
  <c r="G476" i="8" a="1"/>
  <c r="G476" i="8"/>
  <c r="E83" i="9" a="1"/>
  <c r="E83" i="9"/>
  <c r="G115" i="8" a="1"/>
  <c r="G115" i="8"/>
  <c r="E359" i="8" a="1"/>
  <c r="E359" i="8"/>
  <c r="G37" i="9" a="1"/>
  <c r="G37" i="9"/>
  <c r="E140" i="8" a="1"/>
  <c r="E140" i="8"/>
  <c r="F13" i="6" a="1"/>
  <c r="F13" i="6"/>
  <c r="E87" i="9" a="1"/>
  <c r="E87" i="9"/>
  <c r="G236" i="9" a="1"/>
  <c r="G236" i="9"/>
  <c r="G334" i="9" a="1"/>
  <c r="G334" i="9"/>
  <c r="E336" i="8" a="1"/>
  <c r="E336" i="8"/>
  <c r="E287" i="8" a="1"/>
  <c r="E287" i="8"/>
  <c r="E45" i="5" a="1"/>
  <c r="E45" i="5"/>
  <c r="E78" i="9" a="1"/>
  <c r="E78" i="9"/>
  <c r="E112" i="8" a="1"/>
  <c r="E112" i="8"/>
  <c r="E290" i="5" a="1"/>
  <c r="E290" i="5"/>
  <c r="E168" i="9" a="1"/>
  <c r="E168" i="9"/>
  <c r="D27" i="10" a="1"/>
  <c r="D27" i="10"/>
  <c r="E514" i="9" a="1"/>
  <c r="E514" i="9"/>
  <c r="E359" i="9" a="1"/>
  <c r="E359" i="9"/>
  <c r="E36" i="9" a="1"/>
  <c r="E36" i="9"/>
  <c r="E548" i="9" a="1"/>
  <c r="E548" i="9"/>
  <c r="E106" i="9" a="1"/>
  <c r="E106" i="9"/>
  <c r="D148" i="10" a="1"/>
  <c r="D148" i="10"/>
  <c r="E227" i="5" a="1"/>
  <c r="E227" i="5"/>
  <c r="E468" i="9" a="1"/>
  <c r="E468" i="9"/>
  <c r="E397" i="8" a="1"/>
  <c r="E397" i="8"/>
  <c r="E219" i="5" a="1"/>
  <c r="E219" i="5"/>
  <c r="D47" i="10" a="1"/>
  <c r="D47" i="10"/>
  <c r="E71" i="9" a="1"/>
  <c r="E71" i="9"/>
  <c r="E524" i="9" a="1"/>
  <c r="E524" i="9"/>
  <c r="E493" i="8" a="1"/>
  <c r="E493" i="8"/>
  <c r="E494" i="9" a="1"/>
  <c r="E494" i="9"/>
  <c r="E142" i="9" a="1"/>
  <c r="E142" i="9"/>
  <c r="D5" i="6" a="1"/>
  <c r="D5" i="6"/>
  <c r="E88" i="5" a="1"/>
  <c r="E88" i="5"/>
  <c r="D143" i="10" a="1"/>
  <c r="D143" i="10"/>
  <c r="E252" i="9" a="1"/>
  <c r="E252" i="9"/>
  <c r="E140" i="9" a="1"/>
  <c r="E140" i="9"/>
  <c r="E379" i="9" a="1"/>
  <c r="E379" i="9"/>
  <c r="E161" i="8" a="1"/>
  <c r="E161" i="8"/>
  <c r="E173" i="5" a="1"/>
  <c r="E173" i="5"/>
  <c r="E473" i="8" a="1"/>
  <c r="E473" i="8"/>
  <c r="E316" i="9" a="1"/>
  <c r="E316" i="9"/>
  <c r="D13" i="10" a="1"/>
  <c r="D13" i="10"/>
  <c r="D9" i="7" a="1"/>
  <c r="D9" i="7"/>
  <c r="E334" i="9" a="1"/>
  <c r="E334" i="9"/>
  <c r="E30" i="8" a="1"/>
  <c r="E30" i="8"/>
  <c r="E22" i="9" a="1"/>
  <c r="E22" i="9"/>
  <c r="E402" i="9" a="1"/>
  <c r="E402" i="9"/>
  <c r="E243" i="9" a="1"/>
  <c r="E243" i="9"/>
  <c r="E246" i="9" a="1"/>
  <c r="E246" i="9"/>
  <c r="E233" i="5" a="1"/>
  <c r="E233" i="5"/>
  <c r="E326" i="9" a="1"/>
  <c r="E326" i="9"/>
  <c r="E187" i="9" a="1"/>
  <c r="E187" i="9"/>
  <c r="E83" i="8" a="1"/>
  <c r="E83" i="8"/>
  <c r="E24" i="9" a="1"/>
  <c r="E24" i="9"/>
  <c r="E201" i="9" a="1"/>
  <c r="E201" i="9"/>
  <c r="E475" i="8" a="1"/>
  <c r="E475" i="8"/>
  <c r="E39" i="9" a="1"/>
  <c r="E39" i="9"/>
  <c r="E466" i="9" a="1"/>
  <c r="E466" i="9"/>
  <c r="E134" i="5" a="1"/>
  <c r="E134" i="5"/>
  <c r="E217" i="8" a="1"/>
  <c r="E217" i="8"/>
  <c r="E98" i="9" a="1"/>
  <c r="E98" i="9"/>
  <c r="E600" i="9" a="1"/>
  <c r="E600" i="9"/>
  <c r="E118" i="8" a="1"/>
  <c r="E118" i="8"/>
  <c r="E93" i="9" a="1"/>
  <c r="E93" i="9"/>
  <c r="E132" i="8" a="1"/>
  <c r="E132" i="8"/>
  <c r="E380" i="8" a="1"/>
  <c r="E380" i="8"/>
  <c r="E101" i="9" a="1"/>
  <c r="E101" i="9"/>
  <c r="E72" i="5" a="1"/>
  <c r="E72" i="5"/>
  <c r="E369" i="8" a="1"/>
  <c r="E369" i="8"/>
  <c r="E556" i="9" a="1"/>
  <c r="E556" i="9"/>
  <c r="E200" i="5" a="1"/>
  <c r="E200" i="5"/>
  <c r="E203" i="5" a="1"/>
  <c r="E203" i="5"/>
  <c r="E453" i="9" a="1"/>
  <c r="E453" i="9"/>
  <c r="E332" i="8" a="1"/>
  <c r="E332" i="8"/>
  <c r="D39" i="10" a="1"/>
  <c r="D39" i="10"/>
  <c r="E508" i="9" a="1"/>
  <c r="E508" i="9"/>
  <c r="E366" i="8" a="1"/>
  <c r="E366" i="8"/>
  <c r="D186" i="10" a="1"/>
  <c r="D186" i="10"/>
  <c r="E72" i="8" a="1"/>
  <c r="E72" i="8"/>
  <c r="E325" i="5" a="1"/>
  <c r="E325" i="5"/>
  <c r="E67" i="8" a="1"/>
  <c r="E67" i="8"/>
  <c r="E274" i="8" a="1"/>
  <c r="E274" i="8"/>
  <c r="E175" i="9" a="1"/>
  <c r="E175" i="9"/>
  <c r="E182" i="9" a="1"/>
  <c r="E182" i="9"/>
  <c r="E228" i="8" a="1"/>
  <c r="E228" i="8"/>
  <c r="E265" i="8" a="1"/>
  <c r="E265" i="8"/>
  <c r="E177" i="9" a="1"/>
  <c r="E177" i="9"/>
  <c r="E354" i="5" a="1"/>
  <c r="E354" i="5"/>
  <c r="E203" i="8" a="1"/>
  <c r="E203" i="8"/>
  <c r="E561" i="9" a="1"/>
  <c r="E561" i="9"/>
  <c r="E139" i="5" a="1"/>
  <c r="E139" i="5"/>
  <c r="E271" i="8" a="1"/>
  <c r="E271" i="8"/>
  <c r="E504" i="8" a="1"/>
  <c r="E504" i="8"/>
  <c r="E370" i="5" a="1"/>
  <c r="E370" i="5"/>
  <c r="E262" i="5" a="1"/>
  <c r="E262" i="5"/>
  <c r="E400" i="8" a="1"/>
  <c r="E400" i="8"/>
  <c r="E445" i="9" a="1"/>
  <c r="E445" i="9"/>
  <c r="E92" i="9" a="1"/>
  <c r="E92" i="9"/>
  <c r="E16" i="9" a="1"/>
  <c r="E16" i="9"/>
  <c r="E48" i="5" a="1"/>
  <c r="E48" i="5"/>
  <c r="E596" i="9" a="1"/>
  <c r="E596" i="9"/>
  <c r="E102" i="5" a="1"/>
  <c r="E102" i="5"/>
  <c r="E322" i="5" a="1"/>
  <c r="E322" i="5"/>
  <c r="E6" i="8" a="1"/>
  <c r="E6" i="8"/>
  <c r="E560" i="9" a="1"/>
  <c r="E560" i="9"/>
  <c r="E88" i="8" a="1"/>
  <c r="E88" i="8"/>
  <c r="E484" i="8" a="1"/>
  <c r="E484" i="8"/>
  <c r="E64" i="8" a="1"/>
  <c r="E64" i="8"/>
  <c r="D64" i="10" a="1"/>
  <c r="D64" i="10"/>
  <c r="D6" i="10" a="1"/>
  <c r="D6" i="10"/>
  <c r="E69" i="8" a="1"/>
  <c r="E69" i="8"/>
  <c r="D52" i="10" a="1"/>
  <c r="D52" i="10"/>
  <c r="E305" i="8" a="1"/>
  <c r="E305" i="8"/>
  <c r="E71" i="5" a="1"/>
  <c r="E71" i="5"/>
  <c r="E227" i="9" a="1"/>
  <c r="E227" i="9"/>
  <c r="E460" i="9" a="1"/>
  <c r="E460" i="9"/>
  <c r="E176" i="8" a="1"/>
  <c r="E176" i="8"/>
  <c r="E285" i="9" a="1"/>
  <c r="E285" i="9"/>
  <c r="E442" i="9" a="1"/>
  <c r="E442" i="9"/>
  <c r="E229" i="8" a="1"/>
  <c r="E229" i="8"/>
  <c r="E410" i="8" a="1"/>
  <c r="E410" i="8"/>
  <c r="E160" i="5" a="1"/>
  <c r="E160" i="5"/>
  <c r="E161" i="9" a="1"/>
  <c r="E161" i="9"/>
  <c r="E294" i="8" a="1"/>
  <c r="E294" i="8"/>
  <c r="E277" i="5" a="1"/>
  <c r="E277" i="5"/>
  <c r="G539" i="9" a="1"/>
  <c r="G539" i="9"/>
  <c r="G321" i="5" a="1"/>
  <c r="G321" i="5"/>
  <c r="G29" i="8" a="1"/>
  <c r="G29" i="8"/>
  <c r="F18" i="10" a="1"/>
  <c r="F18" i="10"/>
  <c r="G201" i="9" a="1"/>
  <c r="G201" i="9"/>
  <c r="G191" i="8" a="1"/>
  <c r="G191" i="8"/>
  <c r="F20" i="10" a="1"/>
  <c r="F20" i="10"/>
  <c r="G378" i="8" a="1"/>
  <c r="G378" i="8"/>
  <c r="F93" i="10" a="1"/>
  <c r="F93" i="10"/>
  <c r="G239" i="8" a="1"/>
  <c r="G239" i="8"/>
  <c r="G286" i="5" a="1"/>
  <c r="G286" i="5"/>
  <c r="G442" i="8" a="1"/>
  <c r="G442" i="8"/>
  <c r="E329" i="8" a="1"/>
  <c r="E329" i="8"/>
  <c r="D151" i="10" a="1"/>
  <c r="D151" i="10"/>
  <c r="E104" i="9" a="1"/>
  <c r="E104" i="9"/>
  <c r="D38" i="10" a="1"/>
  <c r="D38" i="10"/>
  <c r="E529" i="9" a="1"/>
  <c r="E529" i="9"/>
  <c r="E196" i="8" a="1"/>
  <c r="E196" i="8"/>
  <c r="D2" i="10" a="1"/>
  <c r="D2" i="10"/>
  <c r="E170" i="5" a="1"/>
  <c r="E170" i="5"/>
  <c r="E433" i="9" a="1"/>
  <c r="E433" i="9"/>
  <c r="D16" i="10" a="1"/>
  <c r="D16" i="10"/>
  <c r="E534" i="9" a="1"/>
  <c r="E534" i="9"/>
  <c r="D118" i="10" a="1"/>
  <c r="D118" i="10"/>
  <c r="E117" i="9" a="1"/>
  <c r="E117" i="9"/>
  <c r="E90" i="8" a="1"/>
  <c r="E90" i="8"/>
  <c r="E486" i="8" a="1"/>
  <c r="E486" i="8"/>
  <c r="E367" i="9" a="1"/>
  <c r="E367" i="9"/>
  <c r="E267" i="5" a="1"/>
  <c r="E267" i="5"/>
  <c r="E456" i="9" a="1"/>
  <c r="E456" i="9"/>
  <c r="E497" i="9" a="1"/>
  <c r="E497" i="9"/>
  <c r="D26" i="10" a="1"/>
  <c r="D26" i="10"/>
  <c r="E45" i="8" a="1"/>
  <c r="E45" i="8"/>
  <c r="D20" i="10" a="1"/>
  <c r="D20" i="10"/>
  <c r="D109" i="10" a="1"/>
  <c r="D109" i="10"/>
  <c r="E371" i="8" a="1"/>
  <c r="E371" i="8"/>
  <c r="E423" i="9" a="1"/>
  <c r="E423" i="9"/>
  <c r="E356" i="9" a="1"/>
  <c r="E356" i="9"/>
  <c r="D40" i="10" a="1"/>
  <c r="D40" i="10"/>
  <c r="E426" i="9" a="1"/>
  <c r="E426" i="9"/>
  <c r="D72" i="10" a="1"/>
  <c r="D72" i="10"/>
  <c r="E172" i="9" a="1"/>
  <c r="E172" i="9"/>
  <c r="E470" i="9" a="1"/>
  <c r="E470" i="9"/>
  <c r="E152" i="8" a="1"/>
  <c r="E152" i="8"/>
  <c r="E272" i="8" a="1"/>
  <c r="E272" i="8"/>
  <c r="E352" i="9" a="1"/>
  <c r="E352" i="9"/>
  <c r="E444" i="9" a="1"/>
  <c r="E444" i="9"/>
  <c r="E141" i="8" a="1"/>
  <c r="E141" i="8"/>
  <c r="E131" i="5" a="1"/>
  <c r="E131" i="5"/>
  <c r="E23" i="9" a="1"/>
  <c r="E23" i="9"/>
  <c r="E351" i="5" a="1"/>
  <c r="E351" i="5"/>
  <c r="E582" i="9" a="1"/>
  <c r="E582" i="9"/>
  <c r="E443" i="8" a="1"/>
  <c r="E443" i="8"/>
  <c r="E128" i="9" a="1"/>
  <c r="E128" i="9"/>
  <c r="E387" i="9" a="1"/>
  <c r="E387" i="9"/>
  <c r="E196" i="9" a="1"/>
  <c r="E196" i="9"/>
  <c r="E509" i="9" a="1"/>
  <c r="E509" i="9"/>
  <c r="E407" i="9" a="1"/>
  <c r="E407" i="9"/>
  <c r="D2" i="7" a="1"/>
  <c r="D2" i="7"/>
  <c r="E258" i="8" a="1"/>
  <c r="E258" i="8"/>
  <c r="E114" i="8" a="1"/>
  <c r="E114" i="8"/>
  <c r="E173" i="9" a="1"/>
  <c r="E173" i="9"/>
  <c r="E309" i="8" a="1"/>
  <c r="E309" i="8"/>
  <c r="E166" i="9" a="1"/>
  <c r="E166" i="9"/>
  <c r="E210" i="9" a="1"/>
  <c r="E210" i="9"/>
  <c r="E17" i="5" a="1"/>
  <c r="E17" i="5"/>
  <c r="E125" i="9" a="1"/>
  <c r="E125" i="9"/>
  <c r="E101" i="5" a="1"/>
  <c r="E101" i="5"/>
  <c r="E340" i="8" a="1"/>
  <c r="E340" i="8"/>
  <c r="E581" i="9" a="1"/>
  <c r="E581" i="9"/>
  <c r="E108" i="5" a="1"/>
  <c r="E108" i="5"/>
  <c r="E292" i="5" a="1"/>
  <c r="E292" i="5"/>
  <c r="E436" i="8" a="1"/>
  <c r="E436" i="8"/>
  <c r="E493" i="9" a="1"/>
  <c r="E493" i="9"/>
  <c r="E255" i="5" a="1"/>
  <c r="E255" i="5"/>
  <c r="E53" i="8" a="1"/>
  <c r="E53" i="8"/>
  <c r="E195" i="5" a="1"/>
  <c r="E195" i="5"/>
  <c r="E12" i="8" a="1"/>
  <c r="E12" i="8"/>
  <c r="E130" i="8" a="1"/>
  <c r="E130" i="8"/>
  <c r="E517" i="9" a="1"/>
  <c r="E517" i="9"/>
  <c r="E579" i="9" a="1"/>
  <c r="E579" i="9"/>
  <c r="E586" i="9" a="1"/>
  <c r="E586" i="9"/>
  <c r="E520" i="9" a="1"/>
  <c r="E520" i="9"/>
  <c r="E83" i="5" a="1"/>
  <c r="E83" i="5"/>
  <c r="E210" i="8" a="1"/>
  <c r="E210" i="8"/>
  <c r="E285" i="5" a="1"/>
  <c r="E285" i="5"/>
  <c r="E96" i="9" a="1"/>
  <c r="E96" i="9"/>
  <c r="E500" i="8" a="1"/>
  <c r="E500" i="8"/>
  <c r="E308" i="5" a="1"/>
  <c r="E308" i="5"/>
  <c r="E372" i="8" a="1"/>
  <c r="E372" i="8"/>
  <c r="E46" i="9" a="1"/>
  <c r="E46" i="9"/>
  <c r="D49" i="10" a="1"/>
  <c r="D49" i="10"/>
  <c r="E133" i="8" a="1"/>
  <c r="E133" i="8"/>
  <c r="D105" i="10" a="1"/>
  <c r="D105" i="10"/>
  <c r="E380" i="9" a="1"/>
  <c r="E380" i="9"/>
  <c r="D140" i="10" a="1"/>
  <c r="D140" i="10"/>
  <c r="E365" i="9" a="1"/>
  <c r="E365" i="9"/>
  <c r="E489" i="8" a="1"/>
  <c r="E489" i="8"/>
  <c r="E46" i="8" a="1"/>
  <c r="E46" i="8"/>
  <c r="E374" i="9" a="1"/>
  <c r="E374" i="9"/>
  <c r="E331" i="8" a="1"/>
  <c r="E331" i="8"/>
  <c r="D69" i="10" a="1"/>
  <c r="D69" i="10"/>
  <c r="E89" i="9" a="1"/>
  <c r="E89" i="9"/>
  <c r="D175" i="10" a="1"/>
  <c r="D175" i="10"/>
  <c r="E133" i="5" a="1"/>
  <c r="E133" i="5"/>
  <c r="E361" i="8" a="1"/>
  <c r="E361" i="8"/>
  <c r="E293" i="8" a="1"/>
  <c r="E293" i="8"/>
  <c r="E169" i="9" a="1"/>
  <c r="E169" i="9"/>
  <c r="E224" i="9" a="1"/>
  <c r="E224" i="9"/>
  <c r="E207" i="9" a="1"/>
  <c r="E207" i="9"/>
  <c r="E19" i="9" a="1"/>
  <c r="E19" i="9"/>
  <c r="E132" i="5" a="1"/>
  <c r="E132" i="5"/>
  <c r="D3" i="6" a="1"/>
  <c r="D3" i="6"/>
  <c r="E240" i="8" a="1"/>
  <c r="E240" i="8"/>
  <c r="E349" i="8" a="1"/>
  <c r="E349" i="8"/>
  <c r="E299" i="9" a="1"/>
  <c r="E299" i="9"/>
  <c r="E283" i="5" a="1"/>
  <c r="E283" i="5"/>
  <c r="E393" i="8" a="1"/>
  <c r="E393" i="8"/>
  <c r="E121" i="8" a="1"/>
  <c r="E121" i="8"/>
  <c r="D110" i="10" a="1"/>
  <c r="D110" i="10"/>
  <c r="E70" i="9" a="1"/>
  <c r="E70" i="9"/>
  <c r="E82" i="5" a="1"/>
  <c r="E82" i="5"/>
  <c r="E218" i="9" a="1"/>
  <c r="E218" i="9"/>
  <c r="E111" i="5" a="1"/>
  <c r="E111" i="5"/>
  <c r="D92" i="10" a="1"/>
  <c r="D92" i="10"/>
  <c r="E521" i="9" a="1"/>
  <c r="E521" i="9"/>
  <c r="E153" i="9" a="1"/>
  <c r="E153" i="9"/>
  <c r="E355" i="5" a="1"/>
  <c r="E355" i="5"/>
  <c r="D62" i="10" a="1"/>
  <c r="D62" i="10"/>
  <c r="E280" i="8" a="1"/>
  <c r="E280" i="8"/>
  <c r="E59" i="5" a="1"/>
  <c r="E59" i="5"/>
  <c r="E546" i="9" a="1"/>
  <c r="E546" i="9"/>
  <c r="E430" i="8" a="1"/>
  <c r="E430" i="8"/>
  <c r="E495" i="9" a="1"/>
  <c r="E495" i="9"/>
  <c r="E195" i="9" a="1"/>
  <c r="E195" i="9"/>
  <c r="D154" i="10" a="1"/>
  <c r="D154" i="10"/>
  <c r="E184" i="9" a="1"/>
  <c r="E184" i="9"/>
  <c r="E174" i="9" a="1"/>
  <c r="E174" i="9"/>
  <c r="E492" i="9" a="1"/>
  <c r="E492" i="9"/>
  <c r="E125" i="8" a="1"/>
  <c r="E125" i="8"/>
  <c r="E17" i="9" a="1"/>
  <c r="E17" i="9"/>
  <c r="E446" i="8" a="1"/>
  <c r="E446" i="8"/>
  <c r="E189" i="5" a="1"/>
  <c r="E189" i="5"/>
  <c r="E354" i="8" a="1"/>
  <c r="E354" i="8"/>
  <c r="E64" i="9" a="1"/>
  <c r="E64" i="9"/>
  <c r="D83" i="10" a="1"/>
  <c r="D83" i="10"/>
  <c r="E186" i="5" a="1"/>
  <c r="E186" i="5"/>
  <c r="E496" i="8" a="1"/>
  <c r="E496" i="8"/>
  <c r="E123" i="8" a="1"/>
  <c r="E123" i="8"/>
  <c r="D139" i="10" a="1"/>
  <c r="D139" i="10"/>
  <c r="E594" i="9" a="1"/>
  <c r="E594" i="9"/>
  <c r="E452" i="9" a="1"/>
  <c r="E452" i="9"/>
  <c r="E160" i="8" a="1"/>
  <c r="E160" i="8"/>
  <c r="E117" i="5" a="1"/>
  <c r="E117" i="5"/>
  <c r="E431" i="9" a="1"/>
  <c r="E431" i="9"/>
  <c r="E569" i="9" a="1"/>
  <c r="E569" i="9"/>
  <c r="E421" i="9" a="1"/>
  <c r="E421" i="9"/>
  <c r="E510" i="9" a="1"/>
  <c r="E510" i="9"/>
  <c r="E287" i="9" a="1"/>
  <c r="E287" i="9"/>
  <c r="D163" i="10" a="1"/>
  <c r="D163" i="10"/>
  <c r="E268" i="9" a="1"/>
  <c r="E268" i="9"/>
  <c r="E49" i="8" a="1"/>
  <c r="E49" i="8"/>
  <c r="E145" i="8" a="1"/>
  <c r="E145" i="8"/>
  <c r="E580" i="9" a="1"/>
  <c r="E580" i="9"/>
  <c r="E2" i="5" a="1"/>
  <c r="E2" i="5"/>
  <c r="E598" i="9" a="1"/>
  <c r="E598" i="9"/>
  <c r="E246" i="5" a="1"/>
  <c r="E246" i="5"/>
  <c r="E2" i="9" a="1"/>
  <c r="E2" i="9"/>
  <c r="D133" i="10" a="1"/>
  <c r="D133" i="10"/>
  <c r="E372" i="5" a="1"/>
  <c r="E372" i="5"/>
  <c r="E381" i="5" a="1"/>
  <c r="E381" i="5"/>
  <c r="E13" i="8" a="1"/>
  <c r="E13" i="8"/>
  <c r="E149" i="9" a="1"/>
  <c r="E149" i="9"/>
  <c r="D77" i="10" a="1"/>
  <c r="D77" i="10"/>
  <c r="E254" i="8" a="1"/>
  <c r="E254" i="8"/>
  <c r="E172" i="8" a="1"/>
  <c r="E172" i="8"/>
  <c r="E587" i="9" a="1"/>
  <c r="E587" i="9"/>
  <c r="E230" i="9" a="1"/>
  <c r="E230" i="9"/>
  <c r="E10" i="5" a="1"/>
  <c r="E10" i="5"/>
  <c r="E28" i="5" a="1"/>
  <c r="E28" i="5"/>
  <c r="E427" i="8" a="1"/>
  <c r="E427" i="8"/>
  <c r="E78" i="5" a="1"/>
  <c r="E78" i="5"/>
  <c r="E315" i="5" a="1"/>
  <c r="E315" i="5"/>
  <c r="E75" i="8" a="1"/>
  <c r="E75" i="8"/>
  <c r="E429" i="9" a="1"/>
  <c r="E429" i="9"/>
  <c r="E167" i="5" a="1"/>
  <c r="E167" i="5"/>
  <c r="E167" i="8" a="1"/>
  <c r="E167" i="8"/>
  <c r="E214" i="9" a="1"/>
  <c r="E214" i="9"/>
  <c r="D86" i="10" a="1"/>
  <c r="D86" i="10"/>
  <c r="E273" i="9" a="1"/>
  <c r="E273" i="9"/>
  <c r="E306" i="9" a="1"/>
  <c r="E306" i="9"/>
  <c r="E324" i="9" a="1"/>
  <c r="E324" i="9"/>
  <c r="E188" i="5" a="1"/>
  <c r="E188" i="5"/>
  <c r="E472" i="8" a="1"/>
  <c r="E472" i="8"/>
  <c r="E30" i="5" a="1"/>
  <c r="E30" i="5"/>
  <c r="E239" i="8" a="1"/>
  <c r="E239" i="8"/>
  <c r="E291" i="8" a="1"/>
  <c r="E291" i="8"/>
  <c r="E390" i="9" a="1"/>
  <c r="E390" i="9"/>
  <c r="D104" i="10" a="1"/>
  <c r="D104" i="10"/>
  <c r="E204" i="5" a="1"/>
  <c r="E204" i="5"/>
  <c r="E437" i="8" a="1"/>
  <c r="E437" i="8"/>
  <c r="D135" i="10" a="1"/>
  <c r="D135" i="10"/>
  <c r="E43" i="8" a="1"/>
  <c r="E43" i="8"/>
  <c r="E35" i="8" a="1"/>
  <c r="E35" i="8"/>
  <c r="E89" i="8" a="1"/>
  <c r="E89" i="8"/>
  <c r="E55" i="8" a="1"/>
  <c r="E55" i="8"/>
  <c r="D78" i="10" a="1"/>
  <c r="D78" i="10"/>
  <c r="E154" i="9" a="1"/>
  <c r="E154" i="9"/>
  <c r="E354" i="9" a="1"/>
  <c r="E354" i="9"/>
  <c r="E8" i="8" a="1"/>
  <c r="E8" i="8"/>
  <c r="E5" i="8" a="1"/>
  <c r="E5" i="8"/>
  <c r="E467" i="8" a="1"/>
  <c r="E467" i="8"/>
  <c r="E458" i="9" a="1"/>
  <c r="E458" i="9"/>
  <c r="E572" i="9" a="1"/>
  <c r="E572" i="9"/>
  <c r="E501" i="9" a="1"/>
  <c r="E501" i="9"/>
  <c r="E3" i="9" a="1"/>
  <c r="E3" i="9"/>
  <c r="D11" i="7" a="1"/>
  <c r="D11" i="7"/>
  <c r="E490" i="9" a="1"/>
  <c r="E490" i="9"/>
  <c r="E220" i="8" a="1"/>
  <c r="E220" i="8"/>
  <c r="E360" i="8" a="1"/>
  <c r="E360" i="8"/>
  <c r="E61" i="5" a="1"/>
  <c r="E61" i="5"/>
  <c r="E342" i="5" a="1"/>
  <c r="E342" i="5"/>
  <c r="E256" i="8" a="1"/>
  <c r="E256" i="8"/>
  <c r="E262" i="9" a="1"/>
  <c r="E262" i="9"/>
  <c r="E281" i="5" a="1"/>
  <c r="E281" i="5"/>
  <c r="E463" i="9" a="1"/>
  <c r="E463" i="9"/>
  <c r="E298" i="5" a="1"/>
  <c r="E298" i="5"/>
  <c r="E76" i="8" a="1"/>
  <c r="E76" i="8"/>
  <c r="E202" i="9" a="1"/>
  <c r="E202" i="9"/>
  <c r="E585" i="9" a="1"/>
  <c r="E585" i="9"/>
  <c r="E86" i="5" a="1"/>
  <c r="E86" i="5"/>
  <c r="E415" i="9" a="1"/>
  <c r="E415" i="9"/>
  <c r="E326" i="5" a="1"/>
  <c r="E326" i="5"/>
  <c r="D185" i="10" a="1"/>
  <c r="D185" i="10"/>
  <c r="E279" i="5" a="1"/>
  <c r="E279" i="5"/>
  <c r="E31" i="5" a="1"/>
  <c r="E31" i="5"/>
  <c r="E168" i="5" a="1"/>
  <c r="E168" i="5"/>
  <c r="E370" i="8" a="1"/>
  <c r="E370" i="8"/>
  <c r="E543" i="9" a="1"/>
  <c r="E543" i="9"/>
  <c r="D125" i="10" a="1"/>
  <c r="D125" i="10"/>
  <c r="E171" i="8" a="1"/>
  <c r="E171" i="8"/>
  <c r="D182" i="10" a="1"/>
  <c r="D182" i="10"/>
  <c r="E211" i="5" a="1"/>
  <c r="E211" i="5"/>
  <c r="E363" i="8" a="1"/>
  <c r="E363" i="8"/>
  <c r="D17" i="7" a="1"/>
  <c r="D17" i="7"/>
  <c r="E29" i="9" a="1"/>
  <c r="E29" i="9"/>
  <c r="E297" i="8" a="1"/>
  <c r="E297" i="8"/>
  <c r="E329" i="9" a="1"/>
  <c r="E329" i="9"/>
  <c r="E273" i="8" a="1"/>
  <c r="E273" i="8"/>
  <c r="E104" i="8" a="1"/>
  <c r="E104" i="8"/>
  <c r="E342" i="8" a="1"/>
  <c r="E342" i="8"/>
  <c r="E137" i="9" a="1"/>
  <c r="E137" i="9"/>
  <c r="E383" i="8" a="1"/>
  <c r="E383" i="8"/>
  <c r="E63" i="8" a="1"/>
  <c r="E63" i="8"/>
  <c r="E301" i="5" a="1"/>
  <c r="E301" i="5"/>
  <c r="E395" i="9" a="1"/>
  <c r="E395" i="9"/>
  <c r="E296" i="9" a="1"/>
  <c r="E296" i="9"/>
  <c r="D33" i="10" a="1"/>
  <c r="D33" i="10"/>
  <c r="E58" i="8" a="1"/>
  <c r="E58" i="8"/>
  <c r="E500" i="9" a="1"/>
  <c r="E500" i="9"/>
  <c r="E170" i="8" a="1"/>
  <c r="E170" i="8"/>
  <c r="E352" i="5" a="1"/>
  <c r="E352" i="5"/>
  <c r="E259" i="9" a="1"/>
  <c r="E259" i="9"/>
  <c r="E169" i="5" a="1"/>
  <c r="E169" i="5"/>
  <c r="D70" i="10" a="1"/>
  <c r="D70" i="10"/>
  <c r="E113" i="8" a="1"/>
  <c r="E113" i="8"/>
  <c r="E328" i="9" a="1"/>
  <c r="E328" i="9"/>
  <c r="E405" i="8" a="1"/>
  <c r="E405" i="8"/>
  <c r="E160" i="9" a="1"/>
  <c r="E160" i="9"/>
  <c r="E115" i="8" a="1"/>
  <c r="E115" i="8"/>
  <c r="E180" i="8" a="1"/>
  <c r="E180" i="8"/>
  <c r="E527" i="9" a="1"/>
  <c r="E527" i="9"/>
  <c r="E488" i="9" a="1"/>
  <c r="E488" i="9"/>
  <c r="E130" i="9" a="1"/>
  <c r="E130" i="9"/>
  <c r="E271" i="9" a="1"/>
  <c r="E271" i="9"/>
  <c r="E202" i="5" a="1"/>
  <c r="E202" i="5"/>
  <c r="E113" i="5" a="1"/>
  <c r="E113" i="5"/>
  <c r="E463" i="8" a="1"/>
  <c r="E463" i="8"/>
  <c r="E257" i="9" a="1"/>
  <c r="E257" i="9"/>
  <c r="E6" i="9" a="1"/>
  <c r="E6" i="9"/>
  <c r="E144" i="8" a="1"/>
  <c r="E144" i="8"/>
  <c r="E244" i="5" a="1"/>
  <c r="E244" i="5"/>
  <c r="E91" i="8" a="1"/>
  <c r="E91" i="8"/>
  <c r="E405" i="9" a="1"/>
  <c r="E405" i="9"/>
  <c r="D172" i="10" a="1"/>
  <c r="D172" i="10"/>
  <c r="E401" i="9" a="1"/>
  <c r="E401" i="9"/>
  <c r="E277" i="8" a="1"/>
  <c r="E277" i="8"/>
  <c r="E362" i="8" a="1"/>
  <c r="E362" i="8"/>
  <c r="E151" i="5" a="1"/>
  <c r="E151" i="5"/>
  <c r="E41" i="8" a="1"/>
  <c r="E41" i="8"/>
  <c r="E330" i="9" a="1"/>
  <c r="E330" i="9"/>
  <c r="E319" i="5" a="1"/>
  <c r="E319" i="5"/>
  <c r="E116" i="5" a="1"/>
  <c r="E116" i="5"/>
  <c r="E435" i="8" a="1"/>
  <c r="E435" i="8"/>
  <c r="E209" i="5" a="1"/>
  <c r="E209" i="5"/>
  <c r="E200" i="8" a="1"/>
  <c r="E200" i="8"/>
  <c r="E576" i="9" a="1"/>
  <c r="E576" i="9"/>
  <c r="E66" i="5" a="1"/>
  <c r="E66" i="5"/>
  <c r="E195" i="8" a="1"/>
  <c r="E195" i="8"/>
  <c r="E462" i="9" a="1"/>
  <c r="E462" i="9"/>
  <c r="E288" i="9" a="1"/>
  <c r="E288" i="9"/>
  <c r="E94" i="8" a="1"/>
  <c r="E94" i="8"/>
  <c r="E474" i="8" a="1"/>
  <c r="E474" i="8"/>
  <c r="E246" i="8" a="1"/>
  <c r="E246" i="8"/>
  <c r="E103" i="9" a="1"/>
  <c r="E103" i="9"/>
  <c r="E183" i="9" a="1"/>
  <c r="E183" i="9"/>
  <c r="E373" i="5" a="1"/>
  <c r="E373" i="5"/>
  <c r="E202" i="8" a="1"/>
  <c r="E202" i="8"/>
  <c r="E357" i="9" a="1"/>
  <c r="E357" i="9"/>
  <c r="E33" i="9" a="1"/>
  <c r="E33" i="9"/>
  <c r="E254" i="5" a="1"/>
  <c r="E254" i="5"/>
  <c r="D2" i="6" a="1"/>
  <c r="D2" i="6"/>
  <c r="E379" i="8" a="1"/>
  <c r="E379" i="8"/>
  <c r="E459" i="8" a="1"/>
  <c r="E459" i="8"/>
  <c r="E317" i="8" a="1"/>
  <c r="E317" i="8"/>
  <c r="E171" i="5" a="1"/>
  <c r="E171" i="5"/>
  <c r="E322" i="9" a="1"/>
  <c r="E322" i="9"/>
  <c r="E319" i="8" a="1"/>
  <c r="E319" i="8"/>
  <c r="E303" i="9" a="1"/>
  <c r="E303" i="9"/>
  <c r="E86" i="9" a="1"/>
  <c r="E86" i="9"/>
  <c r="E348" i="5" a="1"/>
  <c r="E348" i="5"/>
  <c r="E458" i="8" a="1"/>
  <c r="E458" i="8"/>
  <c r="E495" i="8" a="1"/>
  <c r="E495" i="8"/>
  <c r="E567" i="9" a="1"/>
  <c r="E567" i="9"/>
  <c r="E94" i="5" a="1"/>
  <c r="E94" i="5"/>
  <c r="D124" i="10" a="1"/>
  <c r="D124" i="10"/>
  <c r="E138" i="5" a="1"/>
  <c r="E138" i="5"/>
  <c r="E409" i="9" a="1"/>
  <c r="E409" i="9"/>
  <c r="E50" i="5" a="1"/>
  <c r="E50" i="5"/>
  <c r="E221" i="8" a="1"/>
  <c r="E221" i="8"/>
  <c r="E51" i="5" a="1"/>
  <c r="E51" i="5"/>
  <c r="E150" i="8" a="1"/>
  <c r="E150" i="8"/>
  <c r="E170" i="9" a="1"/>
  <c r="E170" i="9"/>
  <c r="E381" i="9" a="1"/>
  <c r="E381" i="9"/>
  <c r="E383" i="9" a="1"/>
  <c r="E383" i="9"/>
  <c r="E396" i="8" a="1"/>
  <c r="E396" i="8"/>
  <c r="E326" i="8" a="1"/>
  <c r="E326" i="8"/>
  <c r="E85" i="5" a="1"/>
  <c r="E85" i="5"/>
  <c r="E477" i="8" a="1"/>
  <c r="E477" i="8"/>
  <c r="D147" i="10" a="1"/>
  <c r="D147" i="10"/>
  <c r="E323" i="5" a="1"/>
  <c r="E323" i="5"/>
  <c r="E359" i="5" a="1"/>
  <c r="E359" i="5"/>
  <c r="E36" i="8" a="1"/>
  <c r="E36" i="8"/>
  <c r="D48" i="10" a="1"/>
  <c r="D48" i="10"/>
  <c r="D90" i="10" a="1"/>
  <c r="D90" i="10"/>
  <c r="E302" i="8" a="1"/>
  <c r="E302" i="8"/>
  <c r="D31" i="10" a="1"/>
  <c r="D31" i="10"/>
  <c r="E73" i="5" a="1"/>
  <c r="E73" i="5"/>
  <c r="E348" i="8" a="1"/>
  <c r="E348" i="8"/>
  <c r="E21" i="9" a="1"/>
  <c r="E21" i="9"/>
  <c r="E68" i="5" a="1"/>
  <c r="E68" i="5"/>
  <c r="E401" i="8" a="1"/>
  <c r="E401" i="8"/>
  <c r="E9" i="5" a="1"/>
  <c r="E9" i="5"/>
  <c r="E477" i="9" a="1"/>
  <c r="E477" i="9"/>
  <c r="E232" i="8" a="1"/>
  <c r="E232" i="8"/>
  <c r="E247" i="5" a="1"/>
  <c r="E247" i="5"/>
  <c r="E268" i="8" a="1"/>
  <c r="E268" i="8"/>
  <c r="E282" i="9" a="1"/>
  <c r="E282" i="9"/>
  <c r="E348" i="9" a="1"/>
  <c r="E348" i="9"/>
  <c r="E230" i="5" a="1"/>
  <c r="E230" i="5"/>
  <c r="E474" i="9" a="1"/>
  <c r="E474" i="9"/>
  <c r="E552" i="9" a="1"/>
  <c r="E552" i="9"/>
  <c r="E49" i="9" a="1"/>
  <c r="E49" i="9"/>
  <c r="E75" i="9" a="1"/>
  <c r="E75" i="9"/>
  <c r="E504" i="9" a="1"/>
  <c r="E504" i="9"/>
  <c r="E213" i="9" a="1"/>
  <c r="E213" i="9"/>
  <c r="D88" i="10" a="1"/>
  <c r="D88" i="10"/>
  <c r="D138" i="10" a="1"/>
  <c r="D138" i="10"/>
  <c r="E451" i="8" a="1"/>
  <c r="E451" i="8"/>
  <c r="E470" i="8" a="1"/>
  <c r="E470" i="8"/>
  <c r="E158" i="9" a="1"/>
  <c r="E158" i="9"/>
  <c r="E337" i="9" a="1"/>
  <c r="E337" i="9"/>
  <c r="E522" i="9" a="1"/>
  <c r="E522" i="9"/>
  <c r="E353" i="8" a="1"/>
  <c r="E353" i="8"/>
  <c r="E479" i="9" a="1"/>
  <c r="E479" i="9"/>
  <c r="D146" i="10" a="1"/>
  <c r="D146" i="10"/>
  <c r="E599" i="9" a="1"/>
  <c r="E599" i="9"/>
  <c r="D153" i="10" a="1"/>
  <c r="D153" i="10"/>
  <c r="E312" i="9" a="1"/>
  <c r="E312" i="9"/>
  <c r="E261" i="5" a="1"/>
  <c r="E261" i="5"/>
  <c r="E177" i="8" a="1"/>
  <c r="E177" i="8"/>
  <c r="E376" i="5" a="1"/>
  <c r="E376" i="5"/>
  <c r="D21" i="10" a="1"/>
  <c r="D21" i="10"/>
  <c r="E378" i="8" a="1"/>
  <c r="E378" i="8"/>
  <c r="E290" i="9" a="1"/>
  <c r="E290" i="9"/>
  <c r="E103" i="5" a="1"/>
  <c r="E103" i="5"/>
  <c r="E111" i="9" a="1"/>
  <c r="E111" i="9"/>
  <c r="E3" i="5" a="1"/>
  <c r="E3" i="5"/>
  <c r="E347" i="8" a="1"/>
  <c r="E347" i="8"/>
  <c r="E84" i="9" a="1"/>
  <c r="E84" i="9"/>
  <c r="D100" i="10" a="1"/>
  <c r="D100" i="10"/>
  <c r="E67" i="9" a="1"/>
  <c r="E67" i="9"/>
  <c r="E370" i="9" a="1"/>
  <c r="E370" i="9"/>
  <c r="D188" i="10" a="1"/>
  <c r="D188" i="10"/>
  <c r="E381" i="8" a="1"/>
  <c r="E381" i="8"/>
  <c r="E559" i="9" a="1"/>
  <c r="E559" i="9"/>
  <c r="E53" i="5" a="1"/>
  <c r="E53" i="5"/>
  <c r="E351" i="8" a="1"/>
  <c r="E351" i="8"/>
  <c r="D177" i="10" a="1"/>
  <c r="D177" i="10"/>
  <c r="E275" i="9" a="1"/>
  <c r="E275" i="9"/>
  <c r="E483" i="9" a="1"/>
  <c r="E483" i="9"/>
  <c r="E181" i="8" a="1"/>
  <c r="E181" i="8"/>
  <c r="E384" i="5" a="1"/>
  <c r="E384" i="5"/>
  <c r="E115" i="9" a="1"/>
  <c r="E115" i="9"/>
  <c r="E270" i="9" a="1"/>
  <c r="E270" i="9"/>
  <c r="D181" i="10" a="1"/>
  <c r="D181" i="10"/>
  <c r="E288" i="5" a="1"/>
  <c r="E288" i="5"/>
  <c r="E335" i="5" a="1"/>
  <c r="E335" i="5"/>
  <c r="E12" i="5" a="1"/>
  <c r="E12" i="5"/>
  <c r="E289" i="8" a="1"/>
  <c r="E289" i="8"/>
  <c r="E141" i="9" a="1"/>
  <c r="E141" i="9"/>
  <c r="E412" i="9" a="1"/>
  <c r="E412" i="9"/>
  <c r="E126" i="5" a="1"/>
  <c r="E126" i="5"/>
  <c r="E84" i="5" a="1"/>
  <c r="E84" i="5"/>
  <c r="E102" i="9" a="1"/>
  <c r="E102" i="9"/>
  <c r="E81" i="8" a="1"/>
  <c r="E81" i="8"/>
  <c r="D89" i="10" a="1"/>
  <c r="D89" i="10"/>
  <c r="E99" i="9" a="1"/>
  <c r="E99" i="9"/>
  <c r="E318" i="5" a="1"/>
  <c r="E318" i="5"/>
  <c r="E197" i="9" a="1"/>
  <c r="E197" i="9"/>
  <c r="E105" i="8" a="1"/>
  <c r="E105" i="8"/>
  <c r="E11" i="8" a="1"/>
  <c r="E11" i="8"/>
  <c r="E87" i="8" a="1"/>
  <c r="E87" i="8"/>
  <c r="E100" i="8" a="1"/>
  <c r="E100" i="8"/>
  <c r="E304" i="8" a="1"/>
  <c r="E304" i="8"/>
  <c r="E228" i="9" a="1"/>
  <c r="E228" i="9"/>
  <c r="E409" i="8" a="1"/>
  <c r="E409" i="8"/>
  <c r="E507" i="9" a="1"/>
  <c r="E507" i="9"/>
  <c r="E367" i="8" a="1"/>
  <c r="E367" i="8"/>
  <c r="E357" i="8" a="1"/>
  <c r="E357" i="8"/>
  <c r="E182" i="8" a="1"/>
  <c r="E182" i="8"/>
  <c r="E205" i="5" a="1"/>
  <c r="E205" i="5"/>
  <c r="E234" i="9" a="1"/>
  <c r="E234" i="9"/>
  <c r="E60" i="8" a="1"/>
  <c r="E60" i="8"/>
  <c r="E320" i="8" a="1"/>
  <c r="E320" i="8"/>
  <c r="E57" i="9" a="1"/>
  <c r="E57" i="9"/>
  <c r="E387" i="5" a="1"/>
  <c r="E387" i="5"/>
  <c r="E183" i="5" a="1"/>
  <c r="E183" i="5"/>
  <c r="E158" i="8" a="1"/>
  <c r="E158" i="8"/>
  <c r="E311" i="9" a="1"/>
  <c r="E311" i="9"/>
  <c r="E278" i="9" a="1"/>
  <c r="E278" i="9"/>
  <c r="D176" i="10" a="1"/>
  <c r="D176" i="10"/>
  <c r="E386" i="5" a="1"/>
  <c r="E386" i="5"/>
  <c r="E213" i="5" a="1"/>
  <c r="E213" i="5"/>
  <c r="E330" i="8" a="1"/>
  <c r="E330" i="8"/>
  <c r="E321" i="9" a="1"/>
  <c r="E321" i="9"/>
  <c r="E222" i="5" a="1"/>
  <c r="E222" i="5"/>
  <c r="E106" i="5" a="1"/>
  <c r="E106" i="5"/>
  <c r="E404" i="9" a="1"/>
  <c r="E404" i="9"/>
  <c r="E151" i="9" a="1"/>
  <c r="E151" i="9"/>
  <c r="E22" i="5" a="1"/>
  <c r="E22" i="5"/>
  <c r="E168" i="8" a="1"/>
  <c r="E168" i="8"/>
  <c r="E27" i="9" a="1"/>
  <c r="E27" i="9"/>
  <c r="E211" i="9" a="1"/>
  <c r="E211" i="9"/>
  <c r="E519" i="9" a="1"/>
  <c r="E519" i="9"/>
  <c r="E465" i="9" a="1"/>
  <c r="E465" i="9"/>
  <c r="E62" i="5" a="1"/>
  <c r="E62" i="5"/>
  <c r="E336" i="9" a="1"/>
  <c r="E336" i="9"/>
  <c r="E114" i="5" a="1"/>
  <c r="E114" i="5"/>
  <c r="E104" i="5" a="1"/>
  <c r="E104" i="5"/>
  <c r="E276" i="8" a="1"/>
  <c r="E276" i="8"/>
  <c r="E258" i="9" a="1"/>
  <c r="E258" i="9"/>
  <c r="E116" i="9" a="1"/>
  <c r="E116" i="9"/>
  <c r="E76" i="9" a="1"/>
  <c r="E76" i="9"/>
  <c r="E34" i="5" a="1"/>
  <c r="E34" i="5"/>
  <c r="D85" i="10" a="1"/>
  <c r="D85" i="10"/>
  <c r="E95" i="9" a="1"/>
  <c r="E95" i="9"/>
  <c r="E238" i="9" a="1"/>
  <c r="E238" i="9"/>
  <c r="E413" i="8" a="1"/>
  <c r="E413" i="8"/>
  <c r="E573" i="9" a="1"/>
  <c r="E573" i="9"/>
  <c r="E45" i="9" a="1"/>
  <c r="E45" i="9"/>
  <c r="E304" i="5" a="1"/>
  <c r="E304" i="5"/>
  <c r="E494" i="8" a="1"/>
  <c r="E494" i="8"/>
  <c r="D51" i="10" a="1"/>
  <c r="D51" i="10"/>
  <c r="E121" i="5" a="1"/>
  <c r="E121" i="5"/>
  <c r="E85" i="8" a="1"/>
  <c r="E85" i="8"/>
  <c r="D144" i="10" a="1"/>
  <c r="D144" i="10"/>
  <c r="E107" i="5" a="1"/>
  <c r="E107" i="5"/>
  <c r="E356" i="8" a="1"/>
  <c r="E356" i="8"/>
  <c r="E392" i="8" a="1"/>
  <c r="E392" i="8"/>
  <c r="E57" i="8" a="1"/>
  <c r="E57" i="8"/>
  <c r="E317" i="5" a="1"/>
  <c r="E317" i="5"/>
  <c r="E61" i="8" a="1"/>
  <c r="E61" i="8"/>
  <c r="D142" i="10" a="1"/>
  <c r="D142" i="10"/>
  <c r="E339" i="8" a="1"/>
  <c r="E339" i="8"/>
  <c r="E438" i="9" a="1"/>
  <c r="E438" i="9"/>
  <c r="D155" i="10" a="1"/>
  <c r="D155" i="10"/>
  <c r="E417" i="8" a="1"/>
  <c r="E417" i="8"/>
  <c r="E449" i="9" a="1"/>
  <c r="E449" i="9"/>
  <c r="E69" i="5" a="1"/>
  <c r="E69" i="5"/>
  <c r="E166" i="8" a="1"/>
  <c r="E166" i="8"/>
  <c r="E389" i="9" a="1"/>
  <c r="E389" i="9"/>
  <c r="E15" i="9" a="1"/>
  <c r="E15" i="9"/>
  <c r="E190" i="5" a="1"/>
  <c r="E190" i="5"/>
  <c r="E360" i="5" a="1"/>
  <c r="E360" i="5"/>
  <c r="E237" i="8" a="1"/>
  <c r="E237" i="8"/>
  <c r="E482" i="9" a="1"/>
  <c r="E482" i="9"/>
  <c r="E329" i="5" a="1"/>
  <c r="E329" i="5"/>
  <c r="E5" i="9" a="1"/>
  <c r="E5" i="9"/>
  <c r="E53" i="9" a="1"/>
  <c r="E53" i="9"/>
  <c r="E179" i="5" a="1"/>
  <c r="E179" i="5"/>
  <c r="E60" i="9" a="1"/>
  <c r="E60" i="9"/>
  <c r="E337" i="5" a="1"/>
  <c r="E337" i="5"/>
  <c r="E341" i="8" a="1"/>
  <c r="E341" i="8"/>
  <c r="D119" i="10" a="1"/>
  <c r="D119" i="10"/>
  <c r="E134" i="9" a="1"/>
  <c r="E134" i="9"/>
  <c r="E30" i="9" a="1"/>
  <c r="E30" i="9"/>
  <c r="E136" i="9" a="1"/>
  <c r="E136" i="9"/>
  <c r="D60" i="10" a="1"/>
  <c r="D60" i="10"/>
  <c r="E396" i="9" a="1"/>
  <c r="E396" i="9"/>
  <c r="E105" i="5" a="1"/>
  <c r="E105" i="5"/>
  <c r="E479" i="8" a="1"/>
  <c r="E479" i="8"/>
  <c r="E289" i="5" a="1"/>
  <c r="E289" i="5"/>
  <c r="E330" i="5" a="1"/>
  <c r="E330" i="5"/>
  <c r="E230" i="8" a="1"/>
  <c r="E230" i="8"/>
  <c r="E222" i="9" a="1"/>
  <c r="E222" i="9"/>
  <c r="E162" i="9" a="1"/>
  <c r="E162" i="9"/>
  <c r="D28" i="10" a="1"/>
  <c r="D28" i="10"/>
  <c r="E231" i="8" a="1"/>
  <c r="E231" i="8"/>
  <c r="D91" i="10" a="1"/>
  <c r="D91" i="10"/>
  <c r="E383" i="5" a="1"/>
  <c r="E383" i="5"/>
  <c r="E245" i="5" a="1"/>
  <c r="E245" i="5"/>
  <c r="E85" i="9" a="1"/>
  <c r="E85" i="9"/>
  <c r="E147" i="5" a="1"/>
  <c r="E147" i="5"/>
  <c r="E19" i="5" a="1"/>
  <c r="E19" i="5"/>
  <c r="E464" i="8" a="1"/>
  <c r="E464" i="8"/>
  <c r="E432" i="9" a="1"/>
  <c r="E432" i="9"/>
  <c r="E188" i="9" a="1"/>
  <c r="E188" i="9"/>
  <c r="E179" i="9" a="1"/>
  <c r="E179" i="9"/>
  <c r="E339" i="5" a="1"/>
  <c r="E339" i="5"/>
  <c r="E38" i="9" a="1"/>
  <c r="E38" i="9"/>
  <c r="E41" i="5" a="1"/>
  <c r="E41" i="5"/>
  <c r="E295" i="9" a="1"/>
  <c r="E295" i="9"/>
  <c r="E327" i="8" a="1"/>
  <c r="E327" i="8"/>
  <c r="E286" i="9" a="1"/>
  <c r="E286" i="9"/>
  <c r="E532" i="9" a="1"/>
  <c r="E532" i="9"/>
  <c r="E365" i="5" a="1"/>
  <c r="E365" i="5"/>
  <c r="E10" i="9" a="1"/>
  <c r="E10" i="9"/>
  <c r="E193" i="5" a="1"/>
  <c r="E193" i="5"/>
  <c r="D134" i="10" a="1"/>
  <c r="D134" i="10"/>
  <c r="E255" i="8" a="1"/>
  <c r="E255" i="8"/>
  <c r="E185" i="9" a="1"/>
  <c r="E185" i="9"/>
  <c r="E156" i="9" a="1"/>
  <c r="E156" i="9"/>
  <c r="E174" i="5" a="1"/>
  <c r="E174" i="5"/>
  <c r="E119" i="9" a="1"/>
  <c r="E119" i="9"/>
  <c r="E212" i="5" a="1"/>
  <c r="E212" i="5"/>
  <c r="E584" i="9" a="1"/>
  <c r="E584" i="9"/>
  <c r="E146" i="9" a="1"/>
  <c r="E146" i="9"/>
  <c r="D53" i="10" a="1"/>
  <c r="D53" i="10"/>
  <c r="E111" i="8" a="1"/>
  <c r="E111" i="8"/>
  <c r="E157" i="8" a="1"/>
  <c r="E157" i="8"/>
  <c r="E542" i="9" a="1"/>
  <c r="E542" i="9"/>
  <c r="E22" i="8" a="1"/>
  <c r="E22" i="8"/>
  <c r="E150" i="9" a="1"/>
  <c r="E150" i="9"/>
  <c r="D14" i="7" a="1"/>
  <c r="D14" i="7"/>
  <c r="E419" i="9" a="1"/>
  <c r="E419" i="9"/>
  <c r="E24" i="8" a="1"/>
  <c r="E24" i="8"/>
  <c r="D10" i="10" a="1"/>
  <c r="D10" i="10"/>
  <c r="E28" i="8" a="1"/>
  <c r="E28" i="8"/>
  <c r="E349" i="5" a="1"/>
  <c r="E349" i="5"/>
  <c r="E223" i="9" a="1"/>
  <c r="E223" i="9"/>
  <c r="E27" i="5" a="1"/>
  <c r="E27" i="5"/>
  <c r="D160" i="10" a="1"/>
  <c r="D160" i="10"/>
  <c r="D84" i="10" a="1"/>
  <c r="D84" i="10"/>
  <c r="E323" i="9" a="1"/>
  <c r="E323" i="9"/>
  <c r="E74" i="9" a="1"/>
  <c r="E74" i="9"/>
  <c r="E361" i="5" a="1"/>
  <c r="E361" i="5"/>
  <c r="E528" i="9" a="1"/>
  <c r="E528" i="9"/>
  <c r="E79" i="5" a="1"/>
  <c r="E79" i="5"/>
  <c r="E27" i="8" a="1"/>
  <c r="E27" i="8"/>
  <c r="E448" i="8" a="1"/>
  <c r="E448" i="8"/>
  <c r="E229" i="9" a="1"/>
  <c r="E229" i="9"/>
  <c r="E266" i="8" a="1"/>
  <c r="E266" i="8"/>
  <c r="E375" i="5" a="1"/>
  <c r="E375" i="5"/>
  <c r="E4" i="9" a="1"/>
  <c r="E4" i="9"/>
  <c r="E108" i="8" a="1"/>
  <c r="E108" i="8"/>
  <c r="E149" i="5" a="1"/>
  <c r="E149" i="5"/>
  <c r="E445" i="8" a="1"/>
  <c r="E445" i="8"/>
  <c r="E155" i="8" a="1"/>
  <c r="E155" i="8"/>
  <c r="E254" i="9" a="1"/>
  <c r="E254" i="9"/>
  <c r="E275" i="5" a="1"/>
  <c r="E275" i="5"/>
  <c r="E430" i="9" a="1"/>
  <c r="E430" i="9"/>
  <c r="E139" i="8" a="1"/>
  <c r="E139" i="8"/>
  <c r="E47" i="9" a="1"/>
  <c r="E47" i="9"/>
  <c r="E253" i="9" a="1"/>
  <c r="E253" i="9"/>
  <c r="E357" i="5" a="1"/>
  <c r="E357" i="5"/>
  <c r="E309" i="9" a="1"/>
  <c r="E309" i="9"/>
  <c r="E288" i="8" a="1"/>
  <c r="E288" i="8"/>
  <c r="D102" i="10" a="1"/>
  <c r="D102" i="10"/>
  <c r="E73" i="9" a="1"/>
  <c r="E73" i="9"/>
  <c r="E264" i="5" a="1"/>
  <c r="E264" i="5"/>
  <c r="E360" i="9" a="1"/>
  <c r="E360" i="9"/>
  <c r="E243" i="5" a="1"/>
  <c r="E243" i="5"/>
  <c r="E363" i="9" a="1"/>
  <c r="E363" i="9"/>
  <c r="E130" i="5" a="1"/>
  <c r="E130" i="5"/>
  <c r="E20" i="9" a="1"/>
  <c r="E20" i="9"/>
  <c r="E234" i="5" a="1"/>
  <c r="E234" i="5"/>
  <c r="E26" i="5" a="1"/>
  <c r="E26" i="5"/>
  <c r="E307" i="9" a="1"/>
  <c r="E307" i="9"/>
  <c r="E21" i="5" a="1"/>
  <c r="E21" i="5"/>
  <c r="D10" i="6" a="1"/>
  <c r="D10" i="6"/>
  <c r="E179" i="8" a="1"/>
  <c r="E179" i="8"/>
  <c r="E388" i="8" a="1"/>
  <c r="E388" i="8"/>
  <c r="E128" i="8" a="1"/>
  <c r="E128" i="8"/>
  <c r="E163" i="9" a="1"/>
  <c r="E163" i="9"/>
  <c r="E65" i="5" a="1"/>
  <c r="E65" i="5"/>
  <c r="E393" i="9" a="1"/>
  <c r="E393" i="9"/>
  <c r="E296" i="8" a="1"/>
  <c r="E296" i="8"/>
  <c r="E155" i="5" a="1"/>
  <c r="E155" i="5"/>
  <c r="E350" i="9" a="1"/>
  <c r="E350" i="9"/>
  <c r="E190" i="8" a="1"/>
  <c r="E190" i="8"/>
  <c r="D58" i="10" a="1"/>
  <c r="D58" i="10"/>
  <c r="D34" i="10" a="1"/>
  <c r="D34" i="10"/>
  <c r="E197" i="8" a="1"/>
  <c r="E197" i="8"/>
  <c r="E391" i="9" a="1"/>
  <c r="E391" i="9"/>
  <c r="E530" i="9" a="1"/>
  <c r="E530" i="9"/>
  <c r="E447" i="8" a="1"/>
  <c r="E447" i="8"/>
  <c r="E118" i="9" a="1"/>
  <c r="E118" i="9"/>
  <c r="E257" i="5" a="1"/>
  <c r="E257" i="5"/>
  <c r="D11" i="6" a="1"/>
  <c r="D11" i="6"/>
  <c r="E129" i="5" a="1"/>
  <c r="E129" i="5"/>
  <c r="E97" i="5" a="1"/>
  <c r="E97" i="5"/>
  <c r="E236" i="5" a="1"/>
  <c r="E236" i="5"/>
  <c r="E51" i="8" a="1"/>
  <c r="E51" i="8"/>
  <c r="D126" i="10" a="1"/>
  <c r="D126" i="10"/>
  <c r="E50" i="9" a="1"/>
  <c r="E50" i="9"/>
  <c r="E165" i="5" a="1"/>
  <c r="E165" i="5"/>
  <c r="D65" i="10" a="1"/>
  <c r="D65" i="10"/>
  <c r="E437" i="9" a="1"/>
  <c r="E437" i="9"/>
  <c r="E142" i="5" a="1"/>
  <c r="E142" i="5"/>
  <c r="E191" i="9" a="1"/>
  <c r="E191" i="9"/>
  <c r="E523" i="9" a="1"/>
  <c r="E523" i="9"/>
  <c r="E176" i="5" a="1"/>
  <c r="E176" i="5"/>
  <c r="E25" i="8" a="1"/>
  <c r="E25" i="8"/>
  <c r="D32" i="10" a="1"/>
  <c r="D32" i="10"/>
  <c r="E469" i="9" a="1"/>
  <c r="E469" i="9"/>
  <c r="E190" i="9" a="1"/>
  <c r="E190" i="9"/>
  <c r="E14" i="5" a="1"/>
  <c r="E14" i="5"/>
  <c r="E238" i="5" a="1"/>
  <c r="E238" i="5"/>
  <c r="E478" i="8" a="1"/>
  <c r="E478" i="8"/>
  <c r="E443" i="9" a="1"/>
  <c r="E443" i="9"/>
  <c r="E551" i="9" a="1"/>
  <c r="E551" i="9"/>
  <c r="D16" i="7" a="1"/>
  <c r="D16" i="7"/>
  <c r="E147" i="8" a="1"/>
  <c r="E147" i="8"/>
  <c r="E377" i="9" a="1"/>
  <c r="E377" i="9"/>
  <c r="E65" i="8" a="1"/>
  <c r="E65" i="8"/>
  <c r="E399" i="9" a="1"/>
  <c r="E399" i="9"/>
  <c r="E476" i="9" a="1"/>
  <c r="E476" i="9"/>
  <c r="E263" i="9" a="1"/>
  <c r="E263" i="9"/>
  <c r="E7" i="5" a="1"/>
  <c r="E7" i="5"/>
  <c r="E429" i="8" a="1"/>
  <c r="E429" i="8"/>
  <c r="E353" i="5" a="1"/>
  <c r="E353" i="5"/>
  <c r="E59" i="9" a="1"/>
  <c r="E59" i="9"/>
  <c r="D12" i="6" a="1"/>
  <c r="D12" i="6"/>
  <c r="E31" i="8" a="1"/>
  <c r="E31" i="8"/>
  <c r="D145" i="10" a="1"/>
  <c r="D145" i="10"/>
  <c r="E549" i="9" a="1"/>
  <c r="E549" i="9"/>
  <c r="E133" i="9" a="1"/>
  <c r="E133" i="9"/>
  <c r="E145" i="9" a="1"/>
  <c r="E145" i="9"/>
  <c r="E39" i="8" a="1"/>
  <c r="E39" i="8"/>
  <c r="E24" i="5" a="1"/>
  <c r="E24" i="5"/>
  <c r="E369" i="9" a="1"/>
  <c r="E369" i="9"/>
  <c r="E156" i="5" a="1"/>
  <c r="E156" i="5"/>
  <c r="E91" i="9" a="1"/>
  <c r="E91" i="9"/>
  <c r="E33" i="5" a="1"/>
  <c r="E33" i="5"/>
  <c r="E451" i="9" a="1"/>
  <c r="E451" i="9"/>
  <c r="D80" i="10" a="1"/>
  <c r="D80" i="10"/>
  <c r="E335" i="8" a="1"/>
  <c r="E335" i="8"/>
  <c r="E345" i="8" a="1"/>
  <c r="E345" i="8"/>
  <c r="E366" i="9" a="1"/>
  <c r="E366" i="9"/>
  <c r="E236" i="8" a="1"/>
  <c r="E236" i="8"/>
  <c r="E301" i="8" a="1"/>
  <c r="E301" i="8"/>
  <c r="E180" i="9" a="1"/>
  <c r="E180" i="9"/>
  <c r="E418" i="8" a="1"/>
  <c r="E418" i="8"/>
  <c r="E61" i="9" a="1"/>
  <c r="E61" i="9"/>
  <c r="E79" i="8" a="1"/>
  <c r="E79" i="8"/>
  <c r="E181" i="9" a="1"/>
  <c r="E181" i="9"/>
  <c r="E148" i="8" a="1"/>
  <c r="E148" i="8"/>
  <c r="E382" i="9" a="1"/>
  <c r="E382" i="9"/>
  <c r="E237" i="5" a="1"/>
  <c r="E237" i="5"/>
  <c r="E214" i="5" a="1"/>
  <c r="E214" i="5"/>
  <c r="D7" i="10" a="1"/>
  <c r="D7" i="10"/>
  <c r="D30" i="10" a="1"/>
  <c r="D30" i="10"/>
  <c r="E433" i="8" a="1"/>
  <c r="E433" i="8"/>
  <c r="E362" i="5" a="1"/>
  <c r="E362" i="5"/>
  <c r="E350" i="8" a="1"/>
  <c r="E350" i="8"/>
  <c r="E583" i="9" a="1"/>
  <c r="E583" i="9"/>
  <c r="E557" i="9" a="1"/>
  <c r="E557" i="9"/>
  <c r="E304" i="9" a="1"/>
  <c r="E304" i="9"/>
  <c r="E399" i="8" a="1"/>
  <c r="E399" i="8"/>
  <c r="D5" i="10" a="1"/>
  <c r="D5" i="10"/>
  <c r="E42" i="9" a="1"/>
  <c r="E42" i="9"/>
  <c r="E101" i="8" a="1"/>
  <c r="E101" i="8"/>
  <c r="D37" i="10" a="1"/>
  <c r="D37" i="10"/>
  <c r="E345" i="9" a="1"/>
  <c r="E345" i="9"/>
  <c r="D121" i="10" a="1"/>
  <c r="D121" i="10"/>
  <c r="E540" i="9" a="1"/>
  <c r="E540" i="9"/>
  <c r="E224" i="8" a="1"/>
  <c r="E224" i="8"/>
  <c r="D132" i="10" a="1"/>
  <c r="D132" i="10"/>
  <c r="E512" i="9" a="1"/>
  <c r="E512" i="9"/>
  <c r="E15" i="8" a="1"/>
  <c r="E15" i="8"/>
  <c r="E367" i="5" a="1"/>
  <c r="E367" i="5"/>
  <c r="E69" i="9" a="1"/>
  <c r="E69" i="9"/>
  <c r="E323" i="8" a="1"/>
  <c r="E323" i="8"/>
  <c r="D131" i="10" a="1"/>
  <c r="D131" i="10"/>
  <c r="E285" i="8" a="1"/>
  <c r="E285" i="8"/>
  <c r="E235" i="8" a="1"/>
  <c r="E235" i="8"/>
  <c r="E428" i="8" a="1"/>
  <c r="E428" i="8"/>
  <c r="E217" i="5" a="1"/>
  <c r="E217" i="5"/>
  <c r="E292" i="8" a="1"/>
  <c r="E292" i="8"/>
  <c r="E286" i="5" a="1"/>
  <c r="E286" i="5"/>
  <c r="E442" i="8" a="1"/>
  <c r="E442" i="8"/>
  <c r="E385" i="5" a="1"/>
  <c r="E385" i="5"/>
  <c r="D19" i="10" a="1"/>
  <c r="D19" i="10"/>
  <c r="E473" i="9" a="1"/>
  <c r="E473" i="9"/>
  <c r="E47" i="5" a="1"/>
  <c r="E47" i="5"/>
  <c r="D162" i="10" a="1"/>
  <c r="D162" i="10"/>
  <c r="E151" i="8" a="1"/>
  <c r="E151" i="8"/>
  <c r="E52" i="8" a="1"/>
  <c r="E52" i="8"/>
  <c r="E456" i="8" a="1"/>
  <c r="E456" i="8"/>
  <c r="E502" i="8" a="1"/>
  <c r="E502" i="8"/>
  <c r="E311" i="5" a="1"/>
  <c r="E311" i="5"/>
  <c r="E525" i="9" a="1"/>
  <c r="E525" i="9"/>
  <c r="E40" i="8" a="1"/>
  <c r="E40" i="8"/>
  <c r="E240" i="9" a="1"/>
  <c r="E240" i="9"/>
  <c r="E229" i="5" a="1"/>
  <c r="E229" i="5"/>
  <c r="E142" i="8" a="1"/>
  <c r="E142" i="8"/>
  <c r="E318" i="9" a="1"/>
  <c r="E318" i="9"/>
  <c r="E225" i="9" a="1"/>
  <c r="E225" i="9"/>
  <c r="E263" i="5" a="1"/>
  <c r="E263" i="5"/>
  <c r="E205" i="8" a="1"/>
  <c r="E205" i="8"/>
  <c r="E342" i="9" a="1"/>
  <c r="E342" i="9"/>
  <c r="E143" i="8" a="1"/>
  <c r="E143" i="8"/>
  <c r="D120" i="10" a="1"/>
  <c r="D120" i="10"/>
  <c r="E14" i="9" a="1"/>
  <c r="E14" i="9"/>
  <c r="E98" i="5" a="1"/>
  <c r="E98" i="5"/>
  <c r="E334" i="8" a="1"/>
  <c r="E334" i="8"/>
  <c r="E283" i="9" a="1"/>
  <c r="E283" i="9"/>
  <c r="E109" i="5" a="1"/>
  <c r="E109" i="5"/>
  <c r="D161" i="10" a="1"/>
  <c r="D161" i="10"/>
  <c r="E128" i="5" a="1"/>
  <c r="E128" i="5"/>
  <c r="E333" i="5" a="1"/>
  <c r="E333" i="5"/>
  <c r="E126" i="9" a="1"/>
  <c r="E126" i="9"/>
  <c r="E301" i="9" a="1"/>
  <c r="E301" i="9"/>
  <c r="E424" i="9" a="1"/>
  <c r="E424" i="9"/>
  <c r="E321" i="5" a="1"/>
  <c r="E321" i="5"/>
  <c r="E29" i="8" a="1"/>
  <c r="E29" i="8"/>
  <c r="E255" i="9" a="1"/>
  <c r="E255" i="9"/>
  <c r="E191" i="8" a="1"/>
  <c r="E191" i="8"/>
  <c r="D68" i="10" a="1"/>
  <c r="D68" i="10"/>
  <c r="E164" i="5" a="1"/>
  <c r="E164" i="5"/>
  <c r="E466" i="8" a="1"/>
  <c r="E466" i="8"/>
  <c r="E259" i="5" a="1"/>
  <c r="E259" i="5"/>
  <c r="E315" i="9" a="1"/>
  <c r="E315" i="9"/>
  <c r="E426" i="8" a="1"/>
  <c r="E426" i="8"/>
  <c r="E305" i="5" a="1"/>
  <c r="E305" i="5"/>
  <c r="E290" i="8" a="1"/>
  <c r="E290" i="8"/>
  <c r="E402" i="8" a="1"/>
  <c r="E402" i="8"/>
  <c r="E172" i="5" a="1"/>
  <c r="E172" i="5"/>
  <c r="E406" i="8" a="1"/>
  <c r="E406" i="8"/>
  <c r="D8" i="10" a="1"/>
  <c r="D8" i="10"/>
  <c r="D152" i="10" a="1"/>
  <c r="D152" i="10"/>
  <c r="E298" i="9" a="1"/>
  <c r="E298" i="9"/>
  <c r="E244" i="9" a="1"/>
  <c r="E244" i="9"/>
  <c r="D164" i="10" a="1"/>
  <c r="D164" i="10"/>
  <c r="E162" i="5" a="1"/>
  <c r="E162" i="5"/>
  <c r="E74" i="5" a="1"/>
  <c r="E74" i="5"/>
  <c r="D123" i="10" a="1"/>
  <c r="D123" i="10"/>
  <c r="E120" i="8" a="1"/>
  <c r="E120" i="8"/>
  <c r="E387" i="8" a="1"/>
  <c r="E387" i="8"/>
  <c r="E294" i="9" a="1"/>
  <c r="E294" i="9"/>
  <c r="E325" i="9" a="1"/>
  <c r="E325" i="9"/>
  <c r="E428" i="9" a="1"/>
  <c r="E428" i="9"/>
  <c r="E57" i="5" a="1"/>
  <c r="E57" i="5"/>
  <c r="E308" i="9" a="1"/>
  <c r="E308" i="9"/>
  <c r="E316" i="5" a="1"/>
  <c r="E316" i="5"/>
  <c r="E7" i="8" a="1"/>
  <c r="E7" i="8"/>
  <c r="E192" i="9" a="1"/>
  <c r="E192" i="9"/>
  <c r="E80" i="8" a="1"/>
  <c r="E80" i="8"/>
  <c r="E56" i="9" a="1"/>
  <c r="E56" i="9"/>
  <c r="E499" i="9" a="1"/>
  <c r="E499" i="9"/>
  <c r="E125" i="5" a="1"/>
  <c r="E125" i="5"/>
  <c r="E264" i="8" a="1"/>
  <c r="E264" i="8"/>
  <c r="E395" i="8" a="1"/>
  <c r="E395" i="8"/>
  <c r="E384" i="9" a="1"/>
  <c r="E384" i="9"/>
  <c r="E41" i="9" a="1"/>
  <c r="E41" i="9"/>
  <c r="E244" i="8" a="1"/>
  <c r="E244" i="8"/>
  <c r="E415" i="8" a="1"/>
  <c r="E415" i="8"/>
  <c r="E138" i="9" a="1"/>
  <c r="E138" i="9"/>
  <c r="E314" i="8" a="1"/>
  <c r="E314" i="8"/>
  <c r="E162" i="8" a="1"/>
  <c r="E162" i="8"/>
  <c r="E200" i="9" a="1"/>
  <c r="E200" i="9"/>
  <c r="E97" i="9" a="1"/>
  <c r="E97" i="9"/>
  <c r="E550" i="9" a="1"/>
  <c r="E550" i="9"/>
  <c r="E327" i="5" a="1"/>
  <c r="E327" i="5"/>
  <c r="E270" i="8" a="1"/>
  <c r="E270" i="8"/>
  <c r="E121" i="9" a="1"/>
  <c r="E121" i="9"/>
  <c r="E124" i="5" a="1"/>
  <c r="E124" i="5"/>
  <c r="E26" i="8" a="1"/>
  <c r="E26" i="8"/>
  <c r="D189" i="10" a="1"/>
  <c r="D189" i="10"/>
  <c r="E18" i="8" a="1"/>
  <c r="E18" i="8"/>
  <c r="E414" i="8" a="1"/>
  <c r="E414" i="8"/>
  <c r="E251" i="8" a="1"/>
  <c r="E251" i="8"/>
  <c r="D54" i="10" a="1"/>
  <c r="D54" i="10"/>
  <c r="E420" i="8" a="1"/>
  <c r="E420" i="8"/>
  <c r="E563" i="9" a="1"/>
  <c r="E563" i="9"/>
  <c r="E204" i="8" a="1"/>
  <c r="E204" i="8"/>
  <c r="E418" i="9" a="1"/>
  <c r="E418" i="9"/>
  <c r="D169" i="10" a="1"/>
  <c r="D169" i="10"/>
  <c r="D136" i="10" a="1"/>
  <c r="D136" i="10"/>
  <c r="D61" i="10" a="1"/>
  <c r="D61" i="10"/>
  <c r="E108" i="9" a="1"/>
  <c r="E108" i="9"/>
  <c r="E4" i="5" a="1"/>
  <c r="E4" i="5"/>
  <c r="E351" i="9" a="1"/>
  <c r="E351" i="9"/>
  <c r="E66" i="8" a="1"/>
  <c r="E66" i="8"/>
  <c r="E373" i="8" a="1"/>
  <c r="E373" i="8"/>
  <c r="E55" i="5" a="1"/>
  <c r="E55" i="5"/>
  <c r="E33" i="8" a="1"/>
  <c r="E33" i="8"/>
  <c r="E226" i="9" a="1"/>
  <c r="E226" i="9"/>
  <c r="E333" i="9" a="1"/>
  <c r="E333" i="9"/>
  <c r="E75" i="5" a="1"/>
  <c r="E75" i="5"/>
  <c r="E137" i="8" a="1"/>
  <c r="E137" i="8"/>
  <c r="E533" i="9" a="1"/>
  <c r="E533" i="9"/>
  <c r="E58" i="5" a="1"/>
  <c r="E58" i="5"/>
  <c r="D4" i="10" a="1"/>
  <c r="D4" i="10"/>
  <c r="E299" i="8" a="1"/>
  <c r="E299" i="8"/>
  <c r="E138" i="8" a="1"/>
  <c r="E138" i="8"/>
  <c r="E374" i="5" a="1"/>
  <c r="E374" i="5"/>
  <c r="E378" i="5" a="1"/>
  <c r="E378" i="5"/>
  <c r="E117" i="8" a="1"/>
  <c r="E117" i="8"/>
  <c r="D171" i="10" a="1"/>
  <c r="D171" i="10"/>
  <c r="E427" i="9" a="1"/>
  <c r="E427" i="9"/>
  <c r="D180" i="10" a="1"/>
  <c r="D180" i="10"/>
  <c r="D74" i="10" a="1"/>
  <c r="D74" i="10"/>
  <c r="E112" i="9" a="1"/>
  <c r="E112" i="9"/>
  <c r="E154" i="5" a="1"/>
  <c r="E154" i="5"/>
  <c r="E152" i="5" a="1"/>
  <c r="E152" i="5"/>
  <c r="E364" i="5" a="1"/>
  <c r="E364" i="5"/>
  <c r="E328" i="8" a="1"/>
  <c r="E328" i="8"/>
  <c r="E8" i="5" a="1"/>
  <c r="E8" i="5"/>
  <c r="E47" i="8" a="1"/>
  <c r="E47" i="8"/>
  <c r="D111" i="10" a="1"/>
  <c r="D111" i="10"/>
  <c r="D103" i="10" a="1"/>
  <c r="D103" i="10"/>
  <c r="E212" i="8" a="1"/>
  <c r="E212" i="8"/>
  <c r="E199" i="5" a="1"/>
  <c r="E199" i="5"/>
  <c r="E56" i="8" a="1"/>
  <c r="E56" i="8"/>
  <c r="E284" i="9" a="1"/>
  <c r="E284" i="9"/>
  <c r="E306" i="5" a="1"/>
  <c r="E306" i="5"/>
  <c r="E77" i="8" a="1"/>
  <c r="E77" i="8"/>
  <c r="E518" i="9" a="1"/>
  <c r="E518" i="9"/>
  <c r="E70" i="8" a="1"/>
  <c r="E70" i="8"/>
  <c r="D114" i="10" a="1"/>
  <c r="D114" i="10"/>
  <c r="E454" i="8" a="1"/>
  <c r="E454" i="8"/>
  <c r="D166" i="10" a="1"/>
  <c r="D166" i="10"/>
  <c r="E123" i="5" a="1"/>
  <c r="E123" i="5"/>
  <c r="E305" i="9" a="1"/>
  <c r="E305" i="9"/>
  <c r="E505" i="9" a="1"/>
  <c r="E505" i="9"/>
  <c r="E491" i="8" a="1"/>
  <c r="E491" i="8"/>
  <c r="E390" i="8" a="1"/>
  <c r="E390" i="8"/>
  <c r="E169" i="8" a="1"/>
  <c r="E169" i="8"/>
  <c r="E218" i="8" a="1"/>
  <c r="E218" i="8"/>
  <c r="E240" i="5" a="1"/>
  <c r="E240" i="5"/>
  <c r="E205" i="9" a="1"/>
  <c r="E205" i="9"/>
  <c r="E39" i="5" a="1"/>
  <c r="E39" i="5"/>
  <c r="E471" i="8" a="1"/>
  <c r="E471" i="8"/>
  <c r="D9" i="6" a="1"/>
  <c r="D9" i="6"/>
  <c r="E225" i="5" a="1"/>
  <c r="E225" i="5"/>
  <c r="E541" i="9" a="1"/>
  <c r="E541" i="9"/>
  <c r="E233" i="8" a="1"/>
  <c r="E233" i="8"/>
  <c r="E18" i="9" a="1"/>
  <c r="E18" i="9"/>
  <c r="E286" i="8" a="1"/>
  <c r="E286" i="8"/>
  <c r="D130" i="10" a="1"/>
  <c r="D130" i="10"/>
  <c r="E161" i="5" a="1"/>
  <c r="E161" i="5"/>
  <c r="E187" i="5" a="1"/>
  <c r="E187" i="5"/>
  <c r="E9" i="9" a="1"/>
  <c r="E9" i="9"/>
  <c r="E218" i="5" a="1"/>
  <c r="E218" i="5"/>
  <c r="E300" i="8" a="1"/>
  <c r="E300" i="8"/>
  <c r="E422" i="9" a="1"/>
  <c r="E422" i="9"/>
  <c r="E375" i="9" a="1"/>
  <c r="E375" i="9"/>
  <c r="E385" i="8" a="1"/>
  <c r="E385" i="8"/>
  <c r="E153" i="8" a="1"/>
  <c r="E153" i="8"/>
  <c r="E34" i="8" a="1"/>
  <c r="E34" i="8"/>
  <c r="E3" i="8" a="1"/>
  <c r="E3" i="8"/>
  <c r="E250" i="9" a="1"/>
  <c r="E250" i="9"/>
  <c r="E89" i="5" a="1"/>
  <c r="E89" i="5"/>
  <c r="E368" i="5" a="1"/>
  <c r="E368" i="5"/>
  <c r="E165" i="9" a="1"/>
  <c r="E165" i="9"/>
  <c r="D36" i="10" a="1"/>
  <c r="D36" i="10"/>
  <c r="E275" i="8" a="1"/>
  <c r="E275" i="8"/>
  <c r="E284" i="8" a="1"/>
  <c r="E284" i="8"/>
  <c r="E122" i="5" a="1"/>
  <c r="E122" i="5"/>
  <c r="E416" i="9" a="1"/>
  <c r="E416" i="9"/>
  <c r="D98" i="10" a="1"/>
  <c r="D98" i="10"/>
  <c r="D101" i="10" a="1"/>
  <c r="D101" i="10"/>
  <c r="E38" i="8" a="1"/>
  <c r="E38" i="8"/>
  <c r="E343" i="9" a="1"/>
  <c r="E343" i="9"/>
  <c r="E77" i="5" a="1"/>
  <c r="E77" i="5"/>
  <c r="E189" i="9" a="1"/>
  <c r="E189" i="9"/>
  <c r="E262" i="8" a="1"/>
  <c r="E262" i="8"/>
  <c r="E347" i="9" a="1"/>
  <c r="E347" i="9"/>
  <c r="E346" i="8" a="1"/>
  <c r="E346" i="8"/>
  <c r="E199" i="9" a="1"/>
  <c r="E199" i="9"/>
  <c r="D35" i="10" a="1"/>
  <c r="D35" i="10"/>
  <c r="E215" i="8" a="1"/>
  <c r="E215" i="8"/>
  <c r="E132" i="9" a="1"/>
  <c r="E132" i="9"/>
  <c r="E80" i="5" a="1"/>
  <c r="E80" i="5"/>
  <c r="D113" i="10" a="1"/>
  <c r="D113" i="10"/>
  <c r="E258" i="5" a="1"/>
  <c r="E258" i="5"/>
  <c r="E124" i="8" a="1"/>
  <c r="E124" i="8"/>
  <c r="E44" i="9" a="1"/>
  <c r="E44" i="9"/>
  <c r="E303" i="5" a="1"/>
  <c r="E303" i="5"/>
  <c r="E358" i="5" a="1"/>
  <c r="E358" i="5"/>
  <c r="E59" i="8" a="1"/>
  <c r="E59" i="8"/>
  <c r="E110" i="8" a="1"/>
  <c r="E110" i="8"/>
  <c r="E220" i="9" a="1"/>
  <c r="E220" i="9"/>
  <c r="D25" i="10" a="1"/>
  <c r="D25" i="10"/>
  <c r="E310" i="9" a="1"/>
  <c r="E310" i="9"/>
  <c r="E5" i="5" a="1"/>
  <c r="E5" i="5"/>
  <c r="E352" i="8" a="1"/>
  <c r="E352" i="8"/>
  <c r="E206" i="5" a="1"/>
  <c r="E206" i="5"/>
  <c r="E347" i="5" a="1"/>
  <c r="E347" i="5"/>
  <c r="D19" i="7" a="1"/>
  <c r="D19" i="7"/>
  <c r="E377" i="8" a="1"/>
  <c r="E377" i="8"/>
  <c r="E486" i="9" a="1"/>
  <c r="E486" i="9"/>
  <c r="D3" i="7" a="1"/>
  <c r="D3" i="7"/>
  <c r="E206" i="8" a="1"/>
  <c r="E206" i="8"/>
  <c r="E60" i="5" a="1"/>
  <c r="E60" i="5"/>
  <c r="E272" i="9" a="1"/>
  <c r="E272" i="9"/>
  <c r="E297" i="9" a="1"/>
  <c r="E297" i="9"/>
  <c r="E159" i="5" a="1"/>
  <c r="E159" i="5"/>
  <c r="E416" i="8" a="1"/>
  <c r="E416" i="8"/>
  <c r="E295" i="5" a="1"/>
  <c r="E295" i="5"/>
  <c r="E203" i="9" a="1"/>
  <c r="E203" i="9"/>
  <c r="E250" i="5" a="1"/>
  <c r="E250" i="5"/>
  <c r="E334" i="5" a="1"/>
  <c r="E334" i="5"/>
  <c r="E476" i="8" a="1"/>
  <c r="E476" i="8"/>
  <c r="E251" i="9" a="1"/>
  <c r="E251" i="9"/>
  <c r="E86" i="8" a="1"/>
  <c r="E86" i="8"/>
  <c r="E42" i="8" a="1"/>
  <c r="E42" i="8"/>
  <c r="E332" i="5" a="1"/>
  <c r="E332" i="5"/>
  <c r="E95" i="8" a="1"/>
  <c r="E95" i="8"/>
  <c r="E166" i="5" a="1"/>
  <c r="E166" i="5"/>
  <c r="E294" i="5" a="1"/>
  <c r="E294" i="5"/>
  <c r="E421" i="8" a="1"/>
  <c r="E421" i="8"/>
  <c r="E574" i="9" a="1"/>
  <c r="E574" i="9"/>
  <c r="E35" i="5" a="1"/>
  <c r="E35" i="5"/>
  <c r="E54" i="8" a="1"/>
  <c r="E54" i="8"/>
  <c r="E472" i="9" a="1"/>
  <c r="E472" i="9"/>
  <c r="E135" i="5" a="1"/>
  <c r="E135" i="5"/>
  <c r="E278" i="5" a="1"/>
  <c r="E278" i="5"/>
  <c r="E58" i="9" a="1"/>
  <c r="E58" i="9"/>
  <c r="E274" i="5" a="1"/>
  <c r="E274" i="5"/>
  <c r="E241" i="5" a="1"/>
  <c r="E241" i="5"/>
  <c r="E424" i="8" a="1"/>
  <c r="E424" i="8"/>
  <c r="E208" i="8" a="1"/>
  <c r="E208" i="8"/>
  <c r="E127" i="9" a="1"/>
  <c r="E127" i="9"/>
  <c r="E378" i="9" a="1"/>
  <c r="E378" i="9"/>
  <c r="E135" i="9" a="1"/>
  <c r="E135" i="9"/>
  <c r="D106" i="10" a="1"/>
  <c r="D106" i="10"/>
  <c r="E239" i="9" a="1"/>
  <c r="E239" i="9"/>
  <c r="E511" i="9" a="1"/>
  <c r="E511" i="9"/>
  <c r="E260" i="8" a="1"/>
  <c r="E260" i="8"/>
  <c r="E318" i="8" a="1"/>
  <c r="E318" i="8"/>
  <c r="D21" i="7" a="1"/>
  <c r="D21" i="7"/>
  <c r="E19" i="8" a="1"/>
  <c r="E19" i="8"/>
  <c r="E97" i="8" a="1"/>
  <c r="E97" i="8"/>
  <c r="E54" i="9" a="1"/>
  <c r="E54" i="9"/>
  <c r="E46" i="5" a="1"/>
  <c r="E46" i="5"/>
  <c r="E321" i="8" a="1"/>
  <c r="E321" i="8"/>
  <c r="E503" i="9" a="1"/>
  <c r="E503" i="9"/>
  <c r="E564" i="9" a="1"/>
  <c r="E564" i="9"/>
  <c r="E93" i="5" a="1"/>
  <c r="E93" i="5"/>
  <c r="E365" i="8" a="1"/>
  <c r="E365" i="8"/>
  <c r="E120" i="9" a="1"/>
  <c r="E120" i="9"/>
  <c r="E302" i="5" a="1"/>
  <c r="E302" i="5"/>
  <c r="E475" i="9" a="1"/>
  <c r="E475" i="9"/>
  <c r="E96" i="5" a="1"/>
  <c r="E96" i="5"/>
  <c r="D87" i="10" a="1"/>
  <c r="D87" i="10"/>
  <c r="E93" i="8" a="1"/>
  <c r="E93" i="8"/>
  <c r="E441" i="8" a="1"/>
  <c r="E441" i="8"/>
  <c r="E388" i="9" a="1"/>
  <c r="E388" i="9"/>
  <c r="D7" i="7" a="1"/>
  <c r="D7" i="7"/>
  <c r="E425" i="8" a="1"/>
  <c r="E425" i="8"/>
  <c r="D137" i="10" a="1"/>
  <c r="D137" i="10"/>
  <c r="E438" i="8" a="1"/>
  <c r="E438" i="8"/>
  <c r="E413" i="9" a="1"/>
  <c r="E413" i="9"/>
  <c r="E181" i="5" a="1"/>
  <c r="E181" i="5"/>
  <c r="E460" i="8" a="1"/>
  <c r="E460" i="8"/>
  <c r="D11" i="10" a="1"/>
  <c r="D11" i="10"/>
  <c r="E148" i="9" a="1"/>
  <c r="E148" i="9"/>
  <c r="E143" i="9" a="1"/>
  <c r="E143" i="9"/>
  <c r="E23" i="5" a="1"/>
  <c r="E23" i="5"/>
  <c r="E94" i="9" a="1"/>
  <c r="E94" i="9"/>
  <c r="E434" i="9" a="1"/>
  <c r="E434" i="9"/>
  <c r="E256" i="5" a="1"/>
  <c r="E256" i="5"/>
  <c r="E180" i="5" a="1"/>
  <c r="E180" i="5"/>
  <c r="E422" i="8" a="1"/>
  <c r="E422" i="8"/>
  <c r="E571" i="9" a="1"/>
  <c r="E571" i="9"/>
  <c r="E324" i="8" a="1"/>
  <c r="E324" i="8"/>
  <c r="E153" i="5" a="1"/>
  <c r="E153" i="5"/>
  <c r="E440" i="8" a="1"/>
  <c r="E440" i="8"/>
  <c r="E376" i="8" a="1"/>
  <c r="E376" i="8"/>
  <c r="E252" i="8" a="1"/>
  <c r="E252" i="8"/>
  <c r="E209" i="8" a="1"/>
  <c r="E209" i="8"/>
  <c r="E487" i="8" a="1"/>
  <c r="E487" i="8"/>
  <c r="E314" i="9" a="1"/>
  <c r="E314" i="9"/>
  <c r="E52" i="5" a="1"/>
  <c r="E52" i="5"/>
  <c r="E265" i="9" a="1"/>
  <c r="E265" i="9"/>
  <c r="E425" i="9" a="1"/>
  <c r="E425" i="9"/>
  <c r="E328" i="5" a="1"/>
  <c r="E328" i="5"/>
  <c r="D59" i="10" a="1"/>
  <c r="D59" i="10"/>
  <c r="D167" i="10" a="1"/>
  <c r="D167" i="10"/>
  <c r="E81" i="9" a="1"/>
  <c r="E81" i="9"/>
  <c r="D81" i="10" a="1"/>
  <c r="D81" i="10"/>
  <c r="E110" i="9" a="1"/>
  <c r="E110" i="9"/>
  <c r="D66" i="10" a="1"/>
  <c r="D66" i="10"/>
  <c r="E322" i="8" a="1"/>
  <c r="E322" i="8"/>
  <c r="E56" i="5" a="1"/>
  <c r="E56" i="5"/>
  <c r="E253" i="8" a="1"/>
  <c r="E253" i="8"/>
  <c r="D20" i="7" a="1"/>
  <c r="D20" i="7"/>
  <c r="E193" i="8" a="1"/>
  <c r="E193" i="8"/>
  <c r="E457" i="8" a="1"/>
  <c r="E457" i="8"/>
  <c r="E371" i="5" a="1"/>
  <c r="E371" i="5"/>
  <c r="E115" i="5" a="1"/>
  <c r="E115" i="5"/>
  <c r="E194" i="8" a="1"/>
  <c r="E194" i="8"/>
  <c r="E392" i="9" a="1"/>
  <c r="E392" i="9"/>
  <c r="E284" i="5" a="1"/>
  <c r="E284" i="5"/>
  <c r="E99" i="8" a="1"/>
  <c r="E99" i="8"/>
  <c r="E192" i="5" a="1"/>
  <c r="E192" i="5"/>
  <c r="E126" i="8" a="1"/>
  <c r="E126" i="8"/>
  <c r="E491" i="9" a="1"/>
  <c r="E491" i="9"/>
  <c r="E331" i="5" a="1"/>
  <c r="E331" i="5"/>
  <c r="E231" i="5" a="1"/>
  <c r="E231" i="5"/>
  <c r="D9" i="10" a="1"/>
  <c r="D9" i="10"/>
  <c r="E186" i="9" a="1"/>
  <c r="E186" i="9"/>
  <c r="E434" i="8" a="1"/>
  <c r="E434" i="8"/>
  <c r="E545" i="9" a="1"/>
  <c r="E545" i="9"/>
  <c r="E109" i="8" a="1"/>
  <c r="E109" i="8"/>
  <c r="D122" i="10" a="1"/>
  <c r="D122" i="10"/>
  <c r="E423" i="8" a="1"/>
  <c r="E423" i="8"/>
  <c r="E483" i="8" a="1"/>
  <c r="E483" i="8"/>
  <c r="E296" i="5" a="1"/>
  <c r="E296" i="5"/>
  <c r="E173" i="8" a="1"/>
  <c r="E173" i="8"/>
  <c r="E459" i="9" a="1"/>
  <c r="E459" i="9"/>
  <c r="E271" i="5" a="1"/>
  <c r="E271" i="5"/>
  <c r="E251" i="5" a="1"/>
  <c r="E251" i="5"/>
  <c r="E198" i="9" a="1"/>
  <c r="E198" i="9"/>
  <c r="E37" i="5" a="1"/>
  <c r="E37" i="5"/>
  <c r="E380" i="5" a="1"/>
  <c r="E380" i="5"/>
  <c r="E384" i="8" a="1"/>
  <c r="E384" i="8"/>
  <c r="E28" i="9" a="1"/>
  <c r="E28" i="9"/>
  <c r="E249" i="9" a="1"/>
  <c r="E249" i="9"/>
  <c r="E82" i="8" a="1"/>
  <c r="E82" i="8"/>
  <c r="E11" i="5" a="1"/>
  <c r="E11" i="5"/>
  <c r="E375" i="8" a="1"/>
  <c r="E375" i="8"/>
  <c r="D108" i="10" a="1"/>
  <c r="D108" i="10"/>
  <c r="E207" i="8" a="1"/>
  <c r="E207" i="8"/>
  <c r="E136" i="5" a="1"/>
  <c r="E136" i="5"/>
  <c r="E175" i="8" a="1"/>
  <c r="E175" i="8"/>
  <c r="E414" i="9" a="1"/>
  <c r="E414" i="9"/>
  <c r="E280" i="5" a="1"/>
  <c r="E280" i="5"/>
  <c r="E88" i="9" a="1"/>
  <c r="E88" i="9"/>
  <c r="E226" i="5" a="1"/>
  <c r="E226" i="5"/>
  <c r="E248" i="8" a="1"/>
  <c r="E248" i="8"/>
  <c r="E298" i="8" a="1"/>
  <c r="E298" i="8"/>
  <c r="E272" i="5" a="1"/>
  <c r="E272" i="5"/>
  <c r="E65" i="9" a="1"/>
  <c r="E65" i="9"/>
  <c r="E420" i="9" a="1"/>
  <c r="E420" i="9"/>
  <c r="E282" i="8" a="1"/>
  <c r="E282" i="8"/>
  <c r="D178" i="10" a="1"/>
  <c r="D178" i="10"/>
  <c r="E565" i="9" a="1"/>
  <c r="E565" i="9"/>
  <c r="E382" i="5" a="1"/>
  <c r="E382" i="5"/>
  <c r="E468" i="8" a="1"/>
  <c r="E468" i="8"/>
  <c r="E338" i="9" a="1"/>
  <c r="E338" i="9"/>
  <c r="E578" i="9" a="1"/>
  <c r="E578" i="9"/>
  <c r="E36" i="5" a="1"/>
  <c r="E36" i="5"/>
  <c r="E453" i="8" a="1"/>
  <c r="E453" i="8"/>
  <c r="E233" i="9" a="1"/>
  <c r="E233" i="9"/>
  <c r="E436" i="9" a="1"/>
  <c r="E436" i="9"/>
  <c r="D99" i="10" a="1"/>
  <c r="D99" i="10"/>
  <c r="E209" i="9" a="1"/>
  <c r="E209" i="9"/>
  <c r="D14" i="10" a="1"/>
  <c r="D14" i="10"/>
  <c r="E344" i="8" a="1"/>
  <c r="E344" i="8"/>
  <c r="E307" i="8" a="1"/>
  <c r="E307" i="8"/>
  <c r="E589" i="9" a="1"/>
  <c r="E589" i="9"/>
  <c r="E235" i="9" a="1"/>
  <c r="E235" i="9"/>
  <c r="E307" i="5" a="1"/>
  <c r="E307" i="5"/>
  <c r="E266" i="5" a="1"/>
  <c r="E266" i="5"/>
  <c r="E501" i="8" a="1"/>
  <c r="E501" i="8"/>
  <c r="E62" i="9" a="1"/>
  <c r="E62" i="9"/>
  <c r="E107" i="8" a="1"/>
  <c r="E107" i="8"/>
  <c r="E358" i="8" a="1"/>
  <c r="E358" i="8"/>
  <c r="D129" i="10" a="1"/>
  <c r="D129" i="10"/>
  <c r="E107" i="9" a="1"/>
  <c r="E107" i="9"/>
  <c r="E68" i="9" a="1"/>
  <c r="E68" i="9"/>
  <c r="E371" i="9" a="1"/>
  <c r="E371" i="9"/>
  <c r="E368" i="8" a="1"/>
  <c r="E368" i="8"/>
  <c r="E283" i="8" a="1"/>
  <c r="E283" i="8"/>
  <c r="E332" i="9" a="1"/>
  <c r="E332" i="9"/>
  <c r="E156" i="8" a="1"/>
  <c r="E156" i="8"/>
  <c r="D44" i="10" a="1"/>
  <c r="D44" i="10"/>
  <c r="E96" i="8" a="1"/>
  <c r="E96" i="8"/>
  <c r="E547" i="9" a="1"/>
  <c r="E547" i="9"/>
  <c r="E248" i="5" a="1"/>
  <c r="E248" i="5"/>
  <c r="D116" i="10" a="1"/>
  <c r="D116" i="10"/>
  <c r="E411" i="9" a="1"/>
  <c r="E411" i="9"/>
  <c r="E157" i="5" a="1"/>
  <c r="E157" i="5"/>
  <c r="E184" i="5" a="1"/>
  <c r="E184" i="5"/>
  <c r="E461" i="8" a="1"/>
  <c r="E461" i="8"/>
  <c r="D56" i="10" a="1"/>
  <c r="D56" i="10"/>
  <c r="E105" i="9" a="1"/>
  <c r="E105" i="9"/>
  <c r="E467" i="9" a="1"/>
  <c r="E467" i="9"/>
  <c r="E68" i="8" a="1"/>
  <c r="E68" i="8"/>
  <c r="E478" i="9" a="1"/>
  <c r="E478" i="9"/>
  <c r="E303" i="8" a="1"/>
  <c r="E303" i="8"/>
  <c r="E144" i="5" a="1"/>
  <c r="E144" i="5"/>
  <c r="E419" i="8" a="1"/>
  <c r="E419" i="8"/>
  <c r="E346" i="5" a="1"/>
  <c r="E346" i="5"/>
  <c r="E87" i="5" a="1"/>
  <c r="E87" i="5"/>
  <c r="E279" i="9" a="1"/>
  <c r="E279" i="9"/>
  <c r="E100" i="5" a="1"/>
  <c r="E100" i="5"/>
  <c r="E260" i="9" a="1"/>
  <c r="E260" i="9"/>
  <c r="E300" i="9" a="1"/>
  <c r="E300" i="9"/>
  <c r="E539" i="9" a="1"/>
  <c r="E539" i="9"/>
  <c r="E235" i="5" a="1"/>
  <c r="E235" i="5"/>
  <c r="E376" i="9" a="1"/>
  <c r="E376" i="9"/>
  <c r="E250" i="8" a="1"/>
  <c r="E250" i="8"/>
  <c r="E362" i="9" a="1"/>
  <c r="E362" i="9"/>
  <c r="E204" i="9" a="1"/>
  <c r="E204" i="9"/>
  <c r="E480" i="9" a="1"/>
  <c r="E480" i="9"/>
  <c r="E363" i="5" a="1"/>
  <c r="E363" i="5"/>
  <c r="E297" i="5" a="1"/>
  <c r="E297" i="5"/>
  <c r="D97" i="10" a="1"/>
  <c r="D97" i="10"/>
  <c r="E269" i="9" a="1"/>
  <c r="E269" i="9"/>
  <c r="D4" i="7" a="1"/>
  <c r="D4" i="7"/>
  <c r="D18" i="7" a="1"/>
  <c r="D18" i="7"/>
  <c r="E163" i="5" a="1"/>
  <c r="E163" i="5"/>
  <c r="E146" i="5" a="1"/>
  <c r="E146" i="5"/>
  <c r="E201" i="5" a="1"/>
  <c r="E201" i="5"/>
  <c r="E10" i="8" a="1"/>
  <c r="E10" i="8"/>
  <c r="D95" i="10" a="1"/>
  <c r="D95" i="10"/>
  <c r="E103" i="8" a="1"/>
  <c r="E103" i="8"/>
  <c r="E199" i="8" a="1"/>
  <c r="E199" i="8"/>
  <c r="E37" i="9" a="1"/>
  <c r="E37" i="9"/>
  <c r="E137" i="5" a="1"/>
  <c r="E137" i="5"/>
  <c r="E382" i="8" a="1"/>
  <c r="E382" i="8"/>
  <c r="E18" i="5" a="1"/>
  <c r="E18" i="5"/>
  <c r="E238" i="8" a="1"/>
  <c r="E238" i="8"/>
  <c r="E34" i="9" a="1"/>
  <c r="E34" i="9"/>
  <c r="E99" i="5" a="1"/>
  <c r="E99" i="5"/>
  <c r="E270" i="5" a="1"/>
  <c r="E270" i="5"/>
  <c r="E245" i="8" a="1"/>
  <c r="E245" i="8"/>
  <c r="E295" i="8" a="1"/>
  <c r="E295" i="8"/>
  <c r="E232" i="5" a="1"/>
  <c r="E232" i="5"/>
  <c r="E592" i="9" a="1"/>
  <c r="E592" i="9"/>
  <c r="D13" i="7" a="1"/>
  <c r="D13" i="7"/>
  <c r="E193" i="9" a="1"/>
  <c r="E193" i="9"/>
  <c r="E227" i="8" a="1"/>
  <c r="E227" i="8"/>
  <c r="E289" i="9" a="1"/>
  <c r="E289" i="9"/>
  <c r="E515" i="9" a="1"/>
  <c r="E515" i="9"/>
  <c r="E25" i="9" a="1"/>
  <c r="E25" i="9"/>
  <c r="E343" i="8" a="1"/>
  <c r="E343" i="8"/>
  <c r="E224" i="5" a="1"/>
  <c r="E224" i="5"/>
  <c r="E484" i="9" a="1"/>
  <c r="E484" i="9"/>
  <c r="E206" i="9" a="1"/>
  <c r="E206" i="9"/>
  <c r="E345" i="5" a="1"/>
  <c r="E345" i="5"/>
  <c r="E221" i="5" a="1"/>
  <c r="E221" i="5"/>
  <c r="E355" i="8" a="1"/>
  <c r="E355" i="8"/>
  <c r="E394" i="8" a="1"/>
  <c r="E394" i="8"/>
  <c r="E372" i="9" a="1"/>
  <c r="E372" i="9"/>
  <c r="E281" i="9" a="1"/>
  <c r="E281" i="9"/>
  <c r="E214" i="8" a="1"/>
  <c r="E214" i="8"/>
  <c r="E176" i="9" a="1"/>
  <c r="E176" i="9"/>
  <c r="E123" i="9" a="1"/>
  <c r="E123" i="9"/>
  <c r="E389" i="8" a="1"/>
  <c r="E389" i="8"/>
  <c r="E513" i="9" a="1"/>
  <c r="E513" i="9"/>
  <c r="E232" i="9" a="1"/>
  <c r="E232" i="9"/>
  <c r="E398" i="9" a="1"/>
  <c r="E398" i="9"/>
  <c r="E55" i="9" a="1"/>
  <c r="E55" i="9"/>
  <c r="E377" i="5" a="1"/>
  <c r="E377" i="5"/>
  <c r="E79" i="9" a="1"/>
  <c r="E79" i="9"/>
  <c r="D184" i="10" a="1"/>
  <c r="D184" i="10"/>
  <c r="E9" i="8" a="1"/>
  <c r="E9" i="8"/>
  <c r="E25" i="5" a="1"/>
  <c r="E25" i="5"/>
  <c r="E249" i="8" a="1"/>
  <c r="E249" i="8"/>
  <c r="E444" i="8" a="1"/>
  <c r="E444" i="8"/>
  <c r="E446" i="9" a="1"/>
  <c r="E446" i="9"/>
  <c r="E171" i="9" a="1"/>
  <c r="E171" i="9"/>
  <c r="E208" i="9" a="1"/>
  <c r="E208" i="9"/>
  <c r="E2" i="8" a="1"/>
  <c r="E2" i="8"/>
  <c r="E498" i="9" a="1"/>
  <c r="E498" i="9"/>
  <c r="E29" i="5" a="1"/>
  <c r="E29" i="5"/>
  <c r="E266" i="9" a="1"/>
  <c r="E266" i="9"/>
  <c r="E252" i="5" a="1"/>
  <c r="E252" i="5"/>
  <c r="E439" i="8" a="1"/>
  <c r="E439" i="8"/>
  <c r="E366" i="5" a="1"/>
  <c r="E366" i="5"/>
  <c r="E242" i="8" a="1"/>
  <c r="E242" i="8"/>
  <c r="E159" i="9" a="1"/>
  <c r="E159" i="9"/>
  <c r="E44" i="5" a="1"/>
  <c r="E44" i="5"/>
  <c r="E113" i="9" a="1"/>
  <c r="E113" i="9"/>
  <c r="E292" i="9" a="1"/>
  <c r="E292" i="9"/>
  <c r="E562" i="9" a="1"/>
  <c r="E562" i="9"/>
  <c r="E325" i="8" a="1"/>
  <c r="E325" i="8"/>
  <c r="E216" i="5" a="1"/>
  <c r="E216" i="5"/>
  <c r="E241" i="9" a="1"/>
  <c r="E241" i="9"/>
  <c r="E50" i="8" a="1"/>
  <c r="E50" i="8"/>
  <c r="E236" i="9" a="1"/>
  <c r="E236" i="9"/>
  <c r="E44" i="8" a="1"/>
  <c r="E44" i="8"/>
  <c r="E82" i="9" a="1"/>
  <c r="E82" i="9"/>
  <c r="D41" i="10" a="1"/>
  <c r="D41" i="10"/>
  <c r="E337" i="8" a="1"/>
  <c r="E337" i="8"/>
  <c r="D82" i="10" a="1"/>
  <c r="D82" i="10"/>
  <c r="E48" i="9" a="1"/>
  <c r="E48" i="9"/>
  <c r="E397" i="9" a="1"/>
  <c r="E397" i="9"/>
  <c r="E239" i="5" a="1"/>
  <c r="E239" i="5"/>
  <c r="E20" i="8" a="1"/>
  <c r="E20" i="8"/>
  <c r="E52" i="9" a="1"/>
  <c r="E52" i="9"/>
  <c r="E269" i="5" a="1"/>
  <c r="E269" i="5"/>
  <c r="E410" i="9" a="1"/>
  <c r="E410" i="9"/>
  <c r="E119" i="5" a="1"/>
  <c r="E119" i="5"/>
  <c r="E188" i="8" a="1"/>
  <c r="E188" i="8"/>
  <c r="E154" i="8" a="1"/>
  <c r="E154" i="8"/>
  <c r="E178" i="9" a="1"/>
  <c r="E178" i="9"/>
  <c r="D22" i="7" a="1"/>
  <c r="D22" i="7"/>
  <c r="E497" i="8" a="1"/>
  <c r="E497" i="8"/>
  <c r="E450" i="8" a="1"/>
  <c r="E450" i="8"/>
  <c r="E20" i="5" a="1"/>
  <c r="E20" i="5"/>
  <c r="E496" i="9" a="1"/>
  <c r="E496" i="9"/>
  <c r="D165" i="10" a="1"/>
  <c r="D165" i="10"/>
  <c r="E150" i="5" a="1"/>
  <c r="E150" i="5"/>
  <c r="D18" i="10" a="1"/>
  <c r="D18" i="10"/>
  <c r="E189" i="8" a="1"/>
  <c r="E189" i="8"/>
  <c r="E26" i="9" a="1"/>
  <c r="E26" i="9"/>
  <c r="E129" i="9" a="1"/>
  <c r="E129" i="9"/>
  <c r="E127" i="5" a="1"/>
  <c r="E127" i="5"/>
  <c r="E554" i="9" a="1"/>
  <c r="E554" i="9"/>
  <c r="E358" i="9" a="1"/>
  <c r="E358" i="9"/>
  <c r="E452" i="8" a="1"/>
  <c r="E452" i="8"/>
  <c r="D67" i="10" a="1"/>
  <c r="D67" i="10"/>
  <c r="E226" i="8" a="1"/>
  <c r="E226" i="8"/>
  <c r="E43" i="5" a="1"/>
  <c r="E43" i="5"/>
  <c r="E480" i="8" a="1"/>
  <c r="E480" i="8"/>
  <c r="E311" i="8" a="1"/>
  <c r="E311" i="8"/>
  <c r="E220" i="5" a="1"/>
  <c r="E220" i="5"/>
  <c r="E306" i="8" a="1"/>
  <c r="E306" i="8"/>
  <c r="E481" i="8" a="1"/>
  <c r="E481" i="8"/>
  <c r="E63" i="9" a="1"/>
  <c r="E63" i="9"/>
  <c r="E90" i="9" a="1"/>
  <c r="E90" i="9"/>
  <c r="E164" i="9" a="1"/>
  <c r="E164" i="9"/>
  <c r="E208" i="5" a="1"/>
  <c r="E208" i="5"/>
  <c r="D15" i="10" a="1"/>
  <c r="D15" i="10"/>
  <c r="E335" i="9" a="1"/>
  <c r="E335" i="9"/>
  <c r="D117" i="10" a="1"/>
  <c r="D117" i="10"/>
  <c r="E216" i="9" a="1"/>
  <c r="E216" i="9"/>
  <c r="E21" i="8" a="1"/>
  <c r="E21" i="8"/>
  <c r="E37" i="8" a="1"/>
  <c r="E37" i="8"/>
  <c r="E356" i="5" a="1"/>
  <c r="E356" i="5"/>
  <c r="E243" i="8" a="1"/>
  <c r="E243" i="8"/>
  <c r="E78" i="8" a="1"/>
  <c r="E78" i="8"/>
  <c r="E404" i="8" a="1"/>
  <c r="E404" i="8"/>
  <c r="E317" i="9" a="1"/>
  <c r="E317" i="9"/>
  <c r="E300" i="5" a="1"/>
  <c r="E300" i="5"/>
  <c r="E16" i="8" a="1"/>
  <c r="E16" i="8"/>
  <c r="E464" i="9" a="1"/>
  <c r="E464" i="9"/>
  <c r="E11" i="9" a="1"/>
  <c r="E11" i="9"/>
  <c r="E141" i="5" a="1"/>
  <c r="E141" i="5"/>
  <c r="E440" i="9" a="1"/>
  <c r="E440" i="9"/>
  <c r="E177" i="5" a="1"/>
  <c r="E177" i="5"/>
  <c r="E320" i="9" a="1"/>
  <c r="E320" i="9"/>
  <c r="E591" i="9" a="1"/>
  <c r="E591" i="9"/>
  <c r="D141" i="10" a="1"/>
  <c r="D141" i="10"/>
  <c r="E558" i="9" a="1"/>
  <c r="E558" i="9"/>
  <c r="E182" i="5" a="1"/>
  <c r="E182" i="5"/>
  <c r="E411" i="8" a="1"/>
  <c r="E411" i="8"/>
  <c r="E353" i="9" a="1"/>
  <c r="E353" i="9"/>
  <c r="E228" i="5" a="1"/>
  <c r="E228" i="5"/>
  <c r="D7" i="6" a="1"/>
  <c r="D7" i="6"/>
  <c r="E400" i="9" a="1"/>
  <c r="E400" i="9"/>
  <c r="E531" i="9" a="1"/>
  <c r="E531" i="9"/>
  <c r="E165" i="8" a="1"/>
  <c r="E165" i="8"/>
  <c r="E201" i="8" a="1"/>
  <c r="E201" i="8"/>
  <c r="D157" i="10" a="1"/>
  <c r="D157" i="10"/>
  <c r="D73" i="10" a="1"/>
  <c r="D73" i="10"/>
  <c r="E282" i="5" a="1"/>
  <c r="E282" i="5"/>
  <c r="E185" i="5" a="1"/>
  <c r="E185" i="5"/>
  <c r="E338" i="8" a="1"/>
  <c r="E338" i="8"/>
  <c r="E16" i="5" a="1"/>
  <c r="E16" i="5"/>
  <c r="E499" i="8" a="1"/>
  <c r="E499" i="8"/>
  <c r="D168" i="10" a="1"/>
  <c r="D168" i="10"/>
  <c r="E277" i="9" a="1"/>
  <c r="E277" i="9"/>
  <c r="E215" i="5" a="1"/>
  <c r="E215" i="5"/>
  <c r="E310" i="8" a="1"/>
  <c r="E310" i="8"/>
  <c r="E147" i="9" a="1"/>
  <c r="E147" i="9"/>
  <c r="E336" i="5" a="1"/>
  <c r="E336" i="5"/>
  <c r="E216" i="8" a="1"/>
  <c r="E216" i="8"/>
  <c r="E167" i="9" a="1"/>
  <c r="E167" i="9"/>
  <c r="E320" i="5" a="1"/>
  <c r="E320" i="5"/>
  <c r="E157" i="9" a="1"/>
  <c r="E157" i="9"/>
  <c r="D12" i="7" a="1"/>
  <c r="D12" i="7"/>
  <c r="E144" i="9" a="1"/>
  <c r="E144" i="9"/>
  <c r="E455" i="9" a="1"/>
  <c r="E455" i="9"/>
  <c r="E196" i="5" a="1"/>
  <c r="E196" i="5"/>
  <c r="E247" i="8" a="1"/>
  <c r="E247" i="8"/>
  <c r="E122" i="9" a="1"/>
  <c r="E122" i="9"/>
  <c r="E155" i="9" a="1"/>
  <c r="E155" i="9"/>
  <c r="E268" i="5" a="1"/>
  <c r="E268" i="5"/>
  <c r="E406" i="9" a="1"/>
  <c r="E406" i="9"/>
  <c r="E538" i="9" a="1"/>
  <c r="E538" i="9"/>
  <c r="D17" i="10" a="1"/>
  <c r="D17" i="10"/>
  <c r="E48" i="8" a="1"/>
  <c r="E48" i="8"/>
  <c r="E526" i="9" a="1"/>
  <c r="E526" i="9"/>
  <c r="E219" i="9" a="1"/>
  <c r="E219" i="9"/>
  <c r="D187" i="10" a="1"/>
  <c r="D187" i="10"/>
  <c r="D127" i="10" a="1"/>
  <c r="D127" i="10"/>
  <c r="E312" i="8" a="1"/>
  <c r="E312" i="8"/>
  <c r="D107" i="10" a="1"/>
  <c r="D107" i="10"/>
  <c r="E237" i="9" a="1"/>
  <c r="E237" i="9"/>
  <c r="E341" i="9" a="1"/>
  <c r="E341" i="9"/>
  <c r="E127" i="8" a="1"/>
  <c r="E127" i="8"/>
  <c r="E394" i="9" a="1"/>
  <c r="E394" i="9"/>
  <c r="E544" i="9" a="1"/>
  <c r="E544" i="9"/>
  <c r="E327" i="9" a="1"/>
  <c r="E327" i="9"/>
  <c r="E187" i="8" a="1"/>
  <c r="E187" i="8"/>
  <c r="D12" i="10" a="1"/>
  <c r="D12" i="10"/>
  <c r="E553" i="9" a="1"/>
  <c r="E553" i="9"/>
  <c r="E441" i="9" a="1"/>
  <c r="E441" i="9"/>
  <c r="E338" i="5" a="1"/>
  <c r="E338" i="5"/>
  <c r="E454" i="9" a="1"/>
  <c r="E454" i="9"/>
  <c r="E373" i="9" a="1"/>
  <c r="E373" i="9"/>
  <c r="E119" i="8" a="1"/>
  <c r="E119" i="8"/>
  <c r="E344" i="9" a="1"/>
  <c r="E344" i="9"/>
  <c r="E143" i="5" a="1"/>
  <c r="E143" i="5"/>
  <c r="E38" i="5" a="1"/>
  <c r="E38" i="5"/>
  <c r="D4" i="6" a="1"/>
  <c r="D4" i="6"/>
  <c r="E245" i="9" a="1"/>
  <c r="E245" i="9"/>
  <c r="E314" i="5" a="1"/>
  <c r="E314" i="5"/>
  <c r="E369" i="5" a="1"/>
  <c r="E369" i="5"/>
  <c r="E31" i="9" a="1"/>
  <c r="E31" i="9"/>
  <c r="E131" i="8" a="1"/>
  <c r="E131" i="8"/>
  <c r="E215" i="9" a="1"/>
  <c r="E215" i="9"/>
  <c r="D183" i="10" a="1"/>
  <c r="D183" i="10"/>
  <c r="E92" i="8" a="1"/>
  <c r="E92" i="8"/>
  <c r="E407" i="8" a="1"/>
  <c r="E407" i="8"/>
  <c r="E261" i="9" a="1"/>
  <c r="E261" i="9"/>
  <c r="E223" i="5" a="1"/>
  <c r="E223" i="5"/>
  <c r="E340" i="9" a="1"/>
  <c r="E340" i="9"/>
  <c r="D63" i="10" a="1"/>
  <c r="D63" i="10"/>
  <c r="E555" i="9" a="1"/>
  <c r="E555" i="9"/>
  <c r="E178" i="5" a="1"/>
  <c r="E178" i="5"/>
  <c r="D79" i="10" a="1"/>
  <c r="D79" i="10"/>
  <c r="E92" i="5" a="1"/>
  <c r="E92" i="5"/>
  <c r="E194" i="9" a="1"/>
  <c r="E194" i="9"/>
  <c r="E593" i="9" a="1"/>
  <c r="E593" i="9"/>
  <c r="D76" i="10" a="1"/>
  <c r="D76" i="10"/>
  <c r="E148" i="5" a="1"/>
  <c r="E148" i="5"/>
  <c r="D42" i="10" a="1"/>
  <c r="D42" i="10"/>
  <c r="E129" i="8" a="1"/>
  <c r="E129" i="8"/>
  <c r="E273" i="5" a="1"/>
  <c r="E273" i="5"/>
  <c r="E106" i="8" a="1"/>
  <c r="E106" i="8"/>
  <c r="E364" i="8" a="1"/>
  <c r="E364" i="8"/>
  <c r="E488" i="8" a="1"/>
  <c r="E488" i="8"/>
  <c r="E312" i="5" a="1"/>
  <c r="E312" i="5"/>
  <c r="E242" i="5" a="1"/>
  <c r="E242" i="5"/>
  <c r="D179" i="10" a="1"/>
  <c r="D179" i="10"/>
  <c r="D6" i="6" a="1"/>
  <c r="D6" i="6"/>
  <c r="E122" i="8" a="1"/>
  <c r="E122" i="8"/>
  <c r="E457" i="9" a="1"/>
  <c r="E457" i="9"/>
  <c r="E210" i="5" a="1"/>
  <c r="E210" i="5"/>
  <c r="E116" i="8" a="1"/>
  <c r="E116" i="8"/>
  <c r="E211" i="8" a="1"/>
  <c r="E211" i="8"/>
  <c r="E13" i="9" a="1"/>
  <c r="E13" i="9"/>
  <c r="E291" i="5" a="1"/>
  <c r="E291" i="5"/>
  <c r="E135" i="8" a="1"/>
  <c r="E135" i="8"/>
  <c r="E481" i="9" a="1"/>
  <c r="E481" i="9"/>
  <c r="D174" i="10" a="1"/>
  <c r="D174" i="10"/>
  <c r="E192" i="8" a="1"/>
  <c r="E192" i="8"/>
  <c r="E40" i="9" a="1"/>
  <c r="E40" i="9"/>
  <c r="E398" i="8" a="1"/>
  <c r="E398" i="8"/>
  <c r="E62" i="8" a="1"/>
  <c r="E62" i="8"/>
  <c r="E469" i="8" a="1"/>
  <c r="E469" i="8"/>
  <c r="E207" i="5" a="1"/>
  <c r="E207" i="5"/>
  <c r="D23" i="10" a="1"/>
  <c r="D23" i="10"/>
  <c r="E316" i="8" a="1"/>
  <c r="E316" i="8"/>
  <c r="E32" i="5" a="1"/>
  <c r="E32" i="5"/>
  <c r="D71" i="10" a="1"/>
  <c r="D71" i="10"/>
  <c r="E506" i="9" a="1"/>
  <c r="E506" i="9"/>
  <c r="E131" i="9" a="1"/>
  <c r="E131" i="9"/>
  <c r="E159" i="8" a="1"/>
  <c r="E159" i="8"/>
  <c r="E386" i="9" a="1"/>
  <c r="E386" i="9"/>
  <c r="D10" i="7" a="1"/>
  <c r="D10" i="7"/>
  <c r="E264" i="9" a="1"/>
  <c r="E264" i="9"/>
  <c r="E308" i="8" a="1"/>
  <c r="E308" i="8"/>
  <c r="D158" i="10" a="1"/>
  <c r="D158" i="10"/>
  <c r="E281" i="8" a="1"/>
  <c r="E281" i="8"/>
  <c r="E313" i="5" a="1"/>
  <c r="E313" i="5"/>
  <c r="E536" i="9" a="1"/>
  <c r="E536" i="9"/>
  <c r="E100" i="9" a="1"/>
  <c r="E100" i="9"/>
  <c r="E450" i="9" a="1"/>
  <c r="E450" i="9"/>
  <c r="E276" i="9" a="1"/>
  <c r="E276" i="9"/>
  <c r="E8" i="9" a="1"/>
  <c r="E8" i="9"/>
  <c r="E310" i="5" a="1"/>
  <c r="E310" i="5"/>
  <c r="E213" i="8" a="1"/>
  <c r="E213" i="8"/>
  <c r="E601" i="9" a="1"/>
  <c r="E601" i="9"/>
  <c r="D13" i="6" a="1"/>
  <c r="D13" i="6"/>
  <c r="E577" i="9" a="1"/>
  <c r="E577" i="9"/>
  <c r="E403" i="9" a="1"/>
  <c r="E403" i="9"/>
  <c r="E278" i="8" a="1"/>
  <c r="E278" i="8"/>
  <c r="E152" i="9" a="1"/>
  <c r="E152" i="9"/>
  <c r="E90" i="5" a="1"/>
  <c r="E90" i="5"/>
  <c r="D173" i="10" a="1"/>
  <c r="D173" i="10"/>
  <c r="E502" i="9" a="1"/>
  <c r="E502" i="9"/>
  <c r="D96" i="10" a="1"/>
  <c r="D96" i="10"/>
  <c r="E291" i="9" a="1"/>
  <c r="E291" i="9"/>
  <c r="E198" i="5" a="1"/>
  <c r="E198" i="5"/>
  <c r="E163" i="8" a="1"/>
  <c r="E163" i="8"/>
  <c r="E191" i="5" a="1"/>
  <c r="E191" i="5"/>
  <c r="D24" i="10" a="1"/>
  <c r="D24" i="10"/>
  <c r="E455" i="8" a="1"/>
  <c r="E455" i="8"/>
  <c r="E234" i="8" a="1"/>
  <c r="E234" i="8"/>
  <c r="E570" i="9" a="1"/>
  <c r="E570" i="9"/>
  <c r="D112" i="10" a="1"/>
  <c r="D112" i="10"/>
  <c r="E276" i="5" a="1"/>
  <c r="E276" i="5"/>
  <c r="E267" i="8" a="1"/>
  <c r="E267" i="8"/>
  <c r="D115" i="10" a="1"/>
  <c r="D115" i="10"/>
  <c r="E242" i="9" a="1"/>
  <c r="E242" i="9"/>
  <c r="E81" i="5" a="1"/>
  <c r="E81" i="5"/>
  <c r="D46" i="10" a="1"/>
  <c r="D46" i="10"/>
  <c r="E315" i="8" a="1"/>
  <c r="E315" i="8"/>
  <c r="E217" i="9" a="1"/>
  <c r="E217" i="9"/>
  <c r="E134" i="8" a="1"/>
  <c r="E134" i="8"/>
  <c r="D55" i="10" a="1"/>
  <c r="D55" i="10"/>
  <c r="E391" i="8" a="1"/>
  <c r="E391" i="8"/>
  <c r="E313" i="8" a="1"/>
  <c r="E313" i="8"/>
  <c r="E386" i="8" a="1"/>
  <c r="E386" i="8"/>
  <c r="E14" i="8" a="1"/>
  <c r="E14" i="8"/>
  <c r="E124" i="9" a="1"/>
  <c r="E124" i="9"/>
  <c r="D149" i="10" a="1"/>
  <c r="D149" i="10"/>
  <c r="E293" i="9" a="1"/>
  <c r="E293" i="9"/>
  <c r="E15" i="5" a="1"/>
  <c r="E15" i="5"/>
  <c r="D57" i="10" a="1"/>
  <c r="D57" i="10"/>
  <c r="D29" i="10" a="1"/>
  <c r="D29" i="10"/>
  <c r="E595" i="9" a="1"/>
  <c r="E595" i="9"/>
  <c r="E346" i="9" a="1"/>
  <c r="E346" i="9"/>
  <c r="E71" i="8" a="1"/>
  <c r="E71" i="8"/>
  <c r="E197" i="5" a="1"/>
  <c r="E197" i="5"/>
  <c r="E482" i="8" a="1"/>
  <c r="E482" i="8"/>
  <c r="E489" i="9" a="1"/>
  <c r="E489" i="9"/>
  <c r="D156" i="10" a="1"/>
  <c r="D156" i="10"/>
  <c r="E260" i="5" a="1"/>
  <c r="E260" i="5"/>
  <c r="E231" i="9" a="1"/>
  <c r="E231" i="9"/>
  <c r="D43" i="10" a="1"/>
  <c r="D43" i="10"/>
  <c r="E257" i="8" a="1"/>
  <c r="E257" i="8"/>
  <c r="D150" i="10" a="1"/>
  <c r="D150" i="10"/>
  <c r="E279" i="8" a="1"/>
  <c r="E279" i="8"/>
  <c r="E324" i="5" a="1"/>
  <c r="E324" i="5"/>
  <c r="E280" i="9" a="1"/>
  <c r="E280" i="9"/>
  <c r="E261" i="8" a="1"/>
  <c r="E261" i="8"/>
  <c r="E17" i="8" a="1"/>
  <c r="E17" i="8"/>
  <c r="E588" i="9" a="1"/>
  <c r="E588" i="9"/>
  <c r="E349" i="9" a="1"/>
  <c r="E349" i="9"/>
  <c r="D6" i="7" a="1"/>
  <c r="D6" i="7"/>
  <c r="E139" i="9" a="1"/>
  <c r="E139" i="9"/>
  <c r="E263" i="8" a="1"/>
  <c r="E263" i="8"/>
  <c r="E364" i="9" a="1"/>
  <c r="E364" i="9"/>
  <c r="D5" i="7" a="1"/>
  <c r="D5" i="7"/>
  <c r="E575" i="9" a="1"/>
  <c r="E575" i="9"/>
  <c r="E70" i="5" a="1"/>
  <c r="E70" i="5"/>
  <c r="D93" i="10" a="1"/>
  <c r="D93" i="10"/>
  <c r="E361" i="9" a="1"/>
  <c r="E361" i="9"/>
  <c r="E461" i="9" a="1"/>
  <c r="E461" i="9"/>
  <c r="E462" i="8" a="1"/>
  <c r="E462" i="8"/>
  <c r="E40" i="5" a="1"/>
  <c r="E40" i="5"/>
  <c r="E331" i="9" a="1"/>
  <c r="E331" i="9"/>
  <c r="E293" i="5" a="1"/>
  <c r="E293" i="5"/>
  <c r="E447" i="9" a="1"/>
  <c r="E447" i="9"/>
  <c r="E7" i="9" a="1"/>
  <c r="E7" i="9"/>
  <c r="D22" i="10" a="1"/>
  <c r="D22" i="10"/>
  <c r="E112" i="5" a="1"/>
  <c r="E112" i="5"/>
  <c r="E32" i="9" a="1"/>
  <c r="E32" i="9"/>
  <c r="E431" i="8" a="1"/>
  <c r="E431" i="8"/>
  <c r="E253" i="5" a="1"/>
  <c r="E253" i="5"/>
  <c r="E537" i="9" a="1"/>
  <c r="E537" i="9"/>
  <c r="E379" i="5" a="1"/>
  <c r="E379" i="5"/>
  <c r="E247" i="9" a="1"/>
  <c r="E247" i="9"/>
  <c r="E566" i="9" a="1"/>
  <c r="E566" i="9"/>
  <c r="E412" i="8" a="1"/>
  <c r="E412" i="8"/>
  <c r="E223" i="8" a="1"/>
  <c r="E223" i="8"/>
  <c r="E35" i="9" a="1"/>
  <c r="E35" i="9"/>
  <c r="D45" i="10" a="1"/>
  <c r="D45" i="10"/>
  <c r="E63" i="5" a="1"/>
  <c r="E63" i="5"/>
  <c r="E265" i="5" a="1"/>
  <c r="E265" i="5"/>
  <c r="H568" i="9" a="1"/>
  <c r="H568" i="9"/>
  <c r="I151" i="5" a="1"/>
  <c r="I151" i="5"/>
  <c r="I19" i="9" a="1"/>
  <c r="I19" i="9"/>
  <c r="H595" i="9" a="1"/>
  <c r="H595" i="9"/>
  <c r="H590" i="9" a="1"/>
  <c r="H590" i="9"/>
  <c r="I562" i="9" a="1"/>
  <c r="I562" i="9"/>
  <c r="G179" i="10" a="1"/>
  <c r="G179" i="10"/>
  <c r="I22" i="9" a="1"/>
  <c r="I22" i="9"/>
  <c r="I262" i="5" a="1"/>
  <c r="I262" i="5"/>
  <c r="H329" i="9" a="1"/>
  <c r="H329" i="9"/>
  <c r="I568" i="9" a="1"/>
  <c r="I568" i="9"/>
  <c r="H22" i="9" a="1"/>
  <c r="H22" i="9"/>
  <c r="I329" i="9" a="1"/>
  <c r="I329" i="9"/>
  <c r="I590" i="9" a="1"/>
  <c r="I590" i="9"/>
  <c r="I595" i="9" a="1"/>
  <c r="I595" i="9"/>
  <c r="H151" i="5" a="1"/>
  <c r="H151" i="5"/>
  <c r="I41" i="8" a="1"/>
  <c r="I41" i="8"/>
  <c r="H41" i="8" a="1"/>
  <c r="H41" i="8"/>
  <c r="H179" i="10" a="1"/>
  <c r="H179" i="10"/>
  <c r="H19" i="9" a="1"/>
  <c r="H19" i="9"/>
  <c r="H562" i="9" a="1"/>
  <c r="H562" i="9"/>
  <c r="H262" i="5" a="1"/>
  <c r="H262" i="5"/>
  <c r="I400" i="8" a="1"/>
  <c r="I400" i="8"/>
  <c r="H400" i="8" a="1"/>
  <c r="H400" i="8"/>
  <c r="H6" i="12" a="1"/>
  <c r="H6" i="12"/>
  <c r="I205" i="5" a="1"/>
  <c r="I205" i="5"/>
  <c r="H208" i="5" a="1"/>
  <c r="H208" i="5"/>
  <c r="H71" i="5" a="1"/>
  <c r="H71" i="5"/>
  <c r="I383" i="5" a="1"/>
  <c r="I383" i="5"/>
  <c r="I378" i="9" a="1"/>
  <c r="I378" i="9"/>
  <c r="H174" i="10" a="1"/>
  <c r="H174" i="10"/>
  <c r="H46" i="5" a="1"/>
  <c r="H46" i="5"/>
  <c r="I127" i="5" a="1"/>
  <c r="I127" i="5"/>
  <c r="I516" i="9" a="1"/>
  <c r="I516" i="9"/>
  <c r="I71" i="5" a="1"/>
  <c r="I71" i="5"/>
  <c r="H205" i="5" a="1"/>
  <c r="H205" i="5"/>
  <c r="H383" i="5" a="1"/>
  <c r="H383" i="5"/>
  <c r="H378" i="9" a="1"/>
  <c r="H378" i="9"/>
  <c r="H516" i="9" a="1"/>
  <c r="H516" i="9"/>
  <c r="I208" i="5" a="1"/>
  <c r="I208" i="5"/>
  <c r="G174" i="10" a="1"/>
  <c r="G174" i="10"/>
  <c r="G6" i="12" a="1"/>
  <c r="G6" i="12"/>
  <c r="I46" i="5" a="1"/>
  <c r="I46" i="5"/>
  <c r="H127" i="5" a="1"/>
  <c r="H127" i="5"/>
  <c r="E120" i="5" a="1"/>
  <c r="E120" i="5"/>
  <c r="E32" i="8" a="1"/>
  <c r="E32" i="8"/>
  <c r="E309" i="5" a="1"/>
  <c r="E309" i="5"/>
  <c r="E448" i="9" a="1"/>
  <c r="E448" i="9"/>
  <c r="E149" i="8" a="1"/>
  <c r="E149" i="8"/>
  <c r="E408" i="9" a="1"/>
  <c r="E408" i="9"/>
  <c r="E465" i="8" a="1"/>
  <c r="E465" i="8"/>
  <c r="E102" i="8" a="1"/>
  <c r="E102" i="8"/>
  <c r="E175" i="5" a="1"/>
  <c r="E175" i="5"/>
  <c r="E503" i="8" a="1"/>
  <c r="E503" i="8"/>
  <c r="E302" i="9" a="1"/>
  <c r="E302" i="9"/>
  <c r="E13" i="5" a="1"/>
  <c r="E13" i="5"/>
  <c r="D170" i="10" a="1"/>
  <c r="D170" i="10"/>
  <c r="E225" i="8" a="1"/>
  <c r="E225" i="8"/>
  <c r="E350" i="5" a="1"/>
  <c r="E350" i="5"/>
  <c r="E6" i="5" a="1"/>
  <c r="E6" i="5"/>
  <c r="E299" i="5" a="1"/>
  <c r="E299" i="5"/>
  <c r="E74" i="8" a="1"/>
  <c r="E74" i="8"/>
  <c r="E183" i="8" a="1"/>
  <c r="E183" i="8"/>
  <c r="E73" i="8" a="1"/>
  <c r="E73" i="8"/>
  <c r="E158" i="5" a="1"/>
  <c r="E158" i="5"/>
  <c r="D8" i="7" a="1"/>
  <c r="D8" i="7"/>
  <c r="E98" i="8" a="1"/>
  <c r="E98" i="8"/>
  <c r="E403" i="8" a="1"/>
  <c r="E403" i="8"/>
  <c r="E471" i="9" a="1"/>
  <c r="E471" i="9"/>
  <c r="E590" i="9" a="1"/>
  <c r="E590" i="9"/>
  <c r="E164" i="8" a="1"/>
  <c r="E164" i="8"/>
  <c r="D159" i="10" a="1"/>
  <c r="D159" i="10"/>
  <c r="E269" i="8" a="1"/>
  <c r="E269" i="8"/>
  <c r="E42" i="5" a="1"/>
  <c r="E42" i="5"/>
  <c r="E146" i="8" a="1"/>
  <c r="E146" i="8"/>
  <c r="D94" i="10" a="1"/>
  <c r="D94" i="10"/>
  <c r="D8" i="6" a="1"/>
  <c r="D8" i="6"/>
  <c r="E516" i="9" a="1"/>
  <c r="E516" i="9"/>
  <c r="I174" i="5" a="1"/>
  <c r="I174" i="5"/>
  <c r="I101" i="9" a="1"/>
  <c r="I101" i="9"/>
  <c r="I72" i="5" a="1"/>
  <c r="I72" i="5"/>
  <c r="G10" i="6" a="1"/>
  <c r="G10" i="6"/>
  <c r="I200" i="5" a="1"/>
  <c r="I200" i="5"/>
  <c r="H296" i="5" a="1"/>
  <c r="H296" i="5"/>
  <c r="I173" i="8" a="1"/>
  <c r="I173" i="8"/>
  <c r="H173" i="8" a="1"/>
  <c r="H173" i="8"/>
  <c r="G38" i="10" a="1"/>
  <c r="G38" i="10"/>
  <c r="I140" i="9" a="1"/>
  <c r="I140" i="9"/>
  <c r="I242" i="5" a="1"/>
  <c r="I242" i="5"/>
  <c r="I296" i="5" a="1"/>
  <c r="I296" i="5"/>
  <c r="H200" i="5" a="1"/>
  <c r="H200" i="5"/>
  <c r="H242" i="5" a="1"/>
  <c r="H242" i="5"/>
  <c r="I399" i="9" a="1"/>
  <c r="I399" i="9"/>
  <c r="H38" i="10" a="1"/>
  <c r="H38" i="10"/>
  <c r="H174" i="5" a="1"/>
  <c r="H174" i="5"/>
  <c r="H140" i="9" a="1"/>
  <c r="H140" i="9"/>
  <c r="H101" i="9" a="1"/>
  <c r="H101" i="9"/>
  <c r="H72" i="5" a="1"/>
  <c r="H72" i="5"/>
  <c r="H360" i="5" a="1"/>
  <c r="H360" i="5"/>
  <c r="I237" i="8" a="1"/>
  <c r="I237" i="8"/>
  <c r="H237" i="8" a="1"/>
  <c r="H237" i="8"/>
  <c r="H399" i="9" a="1"/>
  <c r="H399" i="9"/>
  <c r="I360" i="5" a="1"/>
  <c r="I360" i="5"/>
  <c r="H10" i="6" a="1"/>
  <c r="H10" i="6"/>
  <c r="H121" i="5" a="1"/>
  <c r="H121" i="5"/>
  <c r="I85" i="8" a="1"/>
  <c r="I85" i="8"/>
  <c r="H85" i="8" a="1"/>
  <c r="H85" i="8"/>
  <c r="H358" i="9" a="1"/>
  <c r="H358" i="9"/>
  <c r="G11" i="6" a="1"/>
  <c r="G11" i="6"/>
  <c r="H147" i="9" a="1"/>
  <c r="H147" i="9"/>
  <c r="I271" i="5" a="1"/>
  <c r="I271" i="5"/>
  <c r="I331" i="9" a="1"/>
  <c r="I331" i="9"/>
  <c r="I59" i="5" a="1"/>
  <c r="I59" i="5"/>
  <c r="G83" i="10" a="1"/>
  <c r="G83" i="10"/>
  <c r="H12" i="6" a="1"/>
  <c r="H12" i="6"/>
  <c r="H172" i="9" a="1"/>
  <c r="H172" i="9"/>
  <c r="H59" i="5" a="1"/>
  <c r="H59" i="5"/>
  <c r="H83" i="10" a="1"/>
  <c r="H83" i="10"/>
  <c r="I121" i="5" a="1"/>
  <c r="I121" i="5"/>
  <c r="I147" i="9" a="1"/>
  <c r="I147" i="9"/>
  <c r="H331" i="9" a="1"/>
  <c r="H331" i="9"/>
  <c r="I172" i="9" a="1"/>
  <c r="I172" i="9"/>
  <c r="H11" i="6" a="1"/>
  <c r="H11" i="6"/>
  <c r="G12" i="6" a="1"/>
  <c r="G12" i="6"/>
  <c r="I358" i="9" a="1"/>
  <c r="I358" i="9"/>
  <c r="H271" i="5" a="1"/>
  <c r="H271" i="5"/>
  <c r="I316" i="9" a="1"/>
  <c r="I316" i="9"/>
  <c r="H310" i="9" a="1"/>
  <c r="H310" i="9"/>
  <c r="I480" i="9" a="1"/>
  <c r="I480" i="9"/>
  <c r="H308" i="9" a="1"/>
  <c r="H308" i="9"/>
  <c r="I118" i="5" a="1"/>
  <c r="I118" i="5"/>
  <c r="G18" i="10" a="1"/>
  <c r="G18" i="10"/>
  <c r="H594" i="9" a="1"/>
  <c r="H594" i="9"/>
  <c r="I138" i="5" a="1"/>
  <c r="I138" i="5"/>
  <c r="H62" i="9" a="1"/>
  <c r="H62" i="9"/>
  <c r="I594" i="9" a="1"/>
  <c r="I594" i="9"/>
  <c r="H188" i="9" a="1"/>
  <c r="H188" i="9"/>
  <c r="H18" i="10" a="1"/>
  <c r="H18" i="10"/>
  <c r="H118" i="5" a="1"/>
  <c r="H118" i="5"/>
  <c r="I62" i="9" a="1"/>
  <c r="I62" i="9"/>
  <c r="I310" i="9" a="1"/>
  <c r="I310" i="9"/>
  <c r="H138" i="5" a="1"/>
  <c r="H138" i="5"/>
  <c r="I188" i="9" a="1"/>
  <c r="I188" i="9"/>
  <c r="H480" i="9" a="1"/>
  <c r="H480" i="9"/>
  <c r="H316" i="9" a="1"/>
  <c r="H316" i="9"/>
  <c r="I308" i="9" a="1"/>
  <c r="I308" i="9"/>
  <c r="H514" i="9" a="1"/>
  <c r="H514" i="9"/>
  <c r="I83" i="5" a="1"/>
  <c r="I83" i="5"/>
  <c r="I151" i="9" a="1"/>
  <c r="I151" i="9"/>
  <c r="I22" i="5" a="1"/>
  <c r="I22" i="5"/>
  <c r="I194" i="5" a="1"/>
  <c r="I194" i="5"/>
  <c r="I514" i="9" a="1"/>
  <c r="I514" i="9"/>
  <c r="I363" i="9" a="1"/>
  <c r="I363" i="9"/>
  <c r="H448" i="9" a="1"/>
  <c r="H448" i="9"/>
  <c r="H79" i="9" a="1"/>
  <c r="H79" i="9"/>
  <c r="I116" i="9" a="1"/>
  <c r="I116" i="9"/>
  <c r="I158" i="5" a="1"/>
  <c r="I158" i="5"/>
  <c r="H379" i="9" a="1"/>
  <c r="H379" i="9"/>
  <c r="I379" i="9" a="1"/>
  <c r="I379" i="9"/>
  <c r="H244" i="5" a="1"/>
  <c r="H244" i="5"/>
  <c r="H116" i="9" a="1"/>
  <c r="H116" i="9"/>
  <c r="I271" i="9" a="1"/>
  <c r="I271" i="9"/>
  <c r="I448" i="9" a="1"/>
  <c r="I448" i="9"/>
  <c r="G103" i="10" a="1"/>
  <c r="G103" i="10"/>
  <c r="H151" i="9" a="1"/>
  <c r="H151" i="9"/>
  <c r="H22" i="5" a="1"/>
  <c r="H22" i="5"/>
  <c r="H158" i="5" a="1"/>
  <c r="H158" i="5"/>
  <c r="I492" i="9" a="1"/>
  <c r="I492" i="9"/>
  <c r="H376" i="9" a="1"/>
  <c r="H376" i="9"/>
  <c r="H83" i="5" a="1"/>
  <c r="H83" i="5"/>
  <c r="H325" i="9" a="1"/>
  <c r="H325" i="9"/>
  <c r="H194" i="5" a="1"/>
  <c r="H194" i="5"/>
  <c r="I419" i="9" a="1"/>
  <c r="I419" i="9"/>
  <c r="H465" i="9" a="1"/>
  <c r="H465" i="9"/>
  <c r="H62" i="5" a="1"/>
  <c r="H62" i="5"/>
  <c r="H363" i="9" a="1"/>
  <c r="H363" i="9"/>
  <c r="I552" i="9" a="1"/>
  <c r="I552" i="9"/>
  <c r="I79" i="9" a="1"/>
  <c r="I79" i="9"/>
  <c r="I262" i="9" a="1"/>
  <c r="I262" i="9"/>
  <c r="I281" i="5" a="1"/>
  <c r="I281" i="5"/>
  <c r="I376" i="9" a="1"/>
  <c r="I376" i="9"/>
  <c r="H492" i="9" a="1"/>
  <c r="H492" i="9"/>
  <c r="H552" i="9" a="1"/>
  <c r="H552" i="9"/>
  <c r="I465" i="9" a="1"/>
  <c r="I465" i="9"/>
  <c r="I62" i="5" a="1"/>
  <c r="I62" i="5"/>
  <c r="H262" i="9" a="1"/>
  <c r="H262" i="9"/>
  <c r="H281" i="5" a="1"/>
  <c r="H281" i="5"/>
  <c r="I325" i="9" a="1"/>
  <c r="I325" i="9"/>
  <c r="H103" i="10" a="1"/>
  <c r="H103" i="10"/>
  <c r="H271" i="9" a="1"/>
  <c r="H271" i="9"/>
  <c r="I244" i="5" a="1"/>
  <c r="I244" i="5"/>
  <c r="H419" i="9" a="1"/>
  <c r="H419" i="9"/>
  <c r="I109" i="9" a="1"/>
  <c r="I109" i="9"/>
  <c r="H250" i="9" a="1"/>
  <c r="H250" i="9"/>
  <c r="H89" i="5" a="1"/>
  <c r="H89" i="5"/>
  <c r="H437" i="9" a="1"/>
  <c r="H437" i="9"/>
  <c r="I319" i="9" a="1"/>
  <c r="I319" i="9"/>
  <c r="I469" i="9" a="1"/>
  <c r="I469" i="9"/>
  <c r="H341" i="9" a="1"/>
  <c r="H341" i="9"/>
  <c r="H32" i="5" a="1"/>
  <c r="H32" i="5"/>
  <c r="G111" i="10" a="1"/>
  <c r="G111" i="10"/>
  <c r="I103" i="9" a="1"/>
  <c r="I103" i="9"/>
  <c r="H216" i="5" a="1"/>
  <c r="H216" i="5"/>
  <c r="I32" i="5" a="1"/>
  <c r="I32" i="5"/>
  <c r="H103" i="9" a="1"/>
  <c r="H103" i="9"/>
  <c r="I216" i="5" a="1"/>
  <c r="I216" i="5"/>
  <c r="H109" i="9" a="1"/>
  <c r="H109" i="9"/>
  <c r="H319" i="9" a="1"/>
  <c r="H319" i="9"/>
  <c r="I250" i="9" a="1"/>
  <c r="I250" i="9"/>
  <c r="I89" i="5" a="1"/>
  <c r="I89" i="5"/>
  <c r="H111" i="10" a="1"/>
  <c r="H111" i="10"/>
  <c r="I437" i="9" a="1"/>
  <c r="I437" i="9"/>
  <c r="H469" i="9" a="1"/>
  <c r="H469" i="9"/>
  <c r="I341" i="9" a="1"/>
  <c r="I341" i="9"/>
  <c r="I261" i="5" a="1"/>
  <c r="I261" i="5"/>
  <c r="I194" i="9" a="1"/>
  <c r="I194" i="9"/>
  <c r="H228" i="9" a="1"/>
  <c r="H228" i="9"/>
  <c r="G3" i="10" a="1"/>
  <c r="G3" i="10"/>
  <c r="H547" i="9" a="1"/>
  <c r="H547" i="9"/>
  <c r="H248" i="5" a="1"/>
  <c r="H248" i="5"/>
  <c r="I364" i="9" a="1"/>
  <c r="I364" i="9"/>
  <c r="H526" i="9" a="1"/>
  <c r="H526" i="9"/>
  <c r="I464" i="9" a="1"/>
  <c r="I464" i="9"/>
  <c r="H378" i="5" a="1"/>
  <c r="H378" i="5"/>
  <c r="I523" i="9" a="1"/>
  <c r="I523" i="9"/>
  <c r="H464" i="9" a="1"/>
  <c r="H464" i="9"/>
  <c r="H523" i="9" a="1"/>
  <c r="H523" i="9"/>
  <c r="H194" i="9" a="1"/>
  <c r="H194" i="9"/>
  <c r="H261" i="5" a="1"/>
  <c r="H261" i="5"/>
  <c r="H3" i="10" a="1"/>
  <c r="H3" i="10"/>
  <c r="I378" i="5" a="1"/>
  <c r="I378" i="5"/>
  <c r="I547" i="9" a="1"/>
  <c r="I547" i="9"/>
  <c r="I248" i="5" a="1"/>
  <c r="I248" i="5"/>
  <c r="I228" i="9" a="1"/>
  <c r="I228" i="9"/>
  <c r="I526" i="9" a="1"/>
  <c r="I526" i="9"/>
  <c r="H364" i="9" a="1"/>
  <c r="H364" i="9"/>
  <c r="I35" i="9" a="1"/>
  <c r="I35" i="9"/>
  <c r="I261" i="9" a="1"/>
  <c r="I261" i="9"/>
  <c r="I223" i="5" a="1"/>
  <c r="I223" i="5"/>
  <c r="H214" i="9" a="1"/>
  <c r="H214" i="9"/>
  <c r="I554" i="9" a="1"/>
  <c r="I554" i="9"/>
  <c r="G149" i="10" a="1"/>
  <c r="G149" i="10"/>
  <c r="H280" i="9" a="1"/>
  <c r="H280" i="9"/>
  <c r="G181" i="10" a="1"/>
  <c r="G181" i="10"/>
  <c r="I369" i="5" a="1"/>
  <c r="I369" i="5"/>
  <c r="H20" i="10" a="1"/>
  <c r="H20" i="10"/>
  <c r="H149" i="10" a="1"/>
  <c r="H149" i="10"/>
  <c r="H181" i="10" a="1"/>
  <c r="H181" i="10"/>
  <c r="G6" i="10" a="1"/>
  <c r="G6" i="10"/>
  <c r="H6" i="10" a="1"/>
  <c r="H6" i="10"/>
  <c r="H35" i="9" a="1"/>
  <c r="H35" i="9"/>
  <c r="I280" i="9" a="1"/>
  <c r="I280" i="9"/>
  <c r="H554" i="9" a="1"/>
  <c r="H554" i="9"/>
  <c r="G20" i="10" a="1"/>
  <c r="G20" i="10"/>
  <c r="I214" i="9" a="1"/>
  <c r="I214" i="9"/>
  <c r="H369" i="5" a="1"/>
  <c r="H369" i="5"/>
  <c r="H261" i="9" a="1"/>
  <c r="H261" i="9"/>
  <c r="H223" i="5" a="1"/>
  <c r="H223" i="5"/>
  <c r="I176" i="9" a="1"/>
  <c r="I176" i="9"/>
  <c r="H166" i="5" a="1"/>
  <c r="H166" i="5"/>
  <c r="H253" i="5" a="1"/>
  <c r="H253" i="5"/>
  <c r="H8" i="5" a="1"/>
  <c r="H8" i="5"/>
  <c r="H421" i="9" a="1"/>
  <c r="H421" i="9"/>
  <c r="I266" i="9" a="1"/>
  <c r="I266" i="9"/>
  <c r="H406" i="9" a="1"/>
  <c r="H406" i="9"/>
  <c r="I541" i="9" a="1"/>
  <c r="I541" i="9"/>
  <c r="I367" i="9" a="1"/>
  <c r="I367" i="9"/>
  <c r="I267" i="5" a="1"/>
  <c r="I267" i="5"/>
  <c r="I443" i="9" a="1"/>
  <c r="I443" i="9"/>
  <c r="H443" i="9" a="1"/>
  <c r="H443" i="9"/>
  <c r="H176" i="9" a="1"/>
  <c r="H176" i="9"/>
  <c r="I421" i="9" a="1"/>
  <c r="I421" i="9"/>
  <c r="I8" i="5" a="1"/>
  <c r="I8" i="5"/>
  <c r="I253" i="5" a="1"/>
  <c r="I253" i="5"/>
  <c r="I166" i="5" a="1"/>
  <c r="I166" i="5"/>
  <c r="H266" i="9" a="1"/>
  <c r="H266" i="9"/>
  <c r="H367" i="9" a="1"/>
  <c r="H367" i="9"/>
  <c r="H267" i="5" a="1"/>
  <c r="H267" i="5"/>
  <c r="H541" i="9" a="1"/>
  <c r="H541" i="9"/>
  <c r="I406" i="9" a="1"/>
  <c r="I406" i="9"/>
  <c r="I98" i="9" a="1"/>
  <c r="I98" i="9"/>
  <c r="I123" i="5" a="1"/>
  <c r="I123" i="5"/>
  <c r="H563" i="9" a="1"/>
  <c r="H563" i="9"/>
  <c r="H12" i="9" a="1"/>
  <c r="H12" i="9"/>
  <c r="I139" i="9" a="1"/>
  <c r="I139" i="9"/>
  <c r="H420" i="9" a="1"/>
  <c r="H420" i="9"/>
  <c r="H481" i="9" a="1"/>
  <c r="H481" i="9"/>
  <c r="H155" i="10" a="1"/>
  <c r="H155" i="10"/>
  <c r="H315" i="5" a="1"/>
  <c r="H315" i="5"/>
  <c r="I75" i="8" a="1"/>
  <c r="I75" i="8"/>
  <c r="H75" i="8" a="1"/>
  <c r="H75" i="8"/>
  <c r="I483" i="9" a="1"/>
  <c r="I483" i="9"/>
  <c r="I315" i="5" a="1"/>
  <c r="I315" i="5"/>
  <c r="H98" i="9" a="1"/>
  <c r="H98" i="9"/>
  <c r="I563" i="9" a="1"/>
  <c r="I563" i="9"/>
  <c r="H139" i="9" a="1"/>
  <c r="H139" i="9"/>
  <c r="H123" i="5" a="1"/>
  <c r="H123" i="5"/>
  <c r="G155" i="10" a="1"/>
  <c r="G155" i="10"/>
  <c r="I420" i="9" a="1"/>
  <c r="I420" i="9"/>
  <c r="I481" i="9" a="1"/>
  <c r="I481" i="9"/>
  <c r="H483" i="9" a="1"/>
  <c r="H483" i="9"/>
  <c r="I12" i="9" a="1"/>
  <c r="I12" i="9"/>
  <c r="H601" i="9" a="1"/>
  <c r="H601" i="9"/>
  <c r="I239" i="9" a="1"/>
  <c r="I239" i="9"/>
  <c r="I44" i="9" a="1"/>
  <c r="I44" i="9"/>
  <c r="I303" i="5" a="1"/>
  <c r="I303" i="5"/>
  <c r="H340" i="5" a="1"/>
  <c r="H340" i="5"/>
  <c r="I241" i="8" a="1"/>
  <c r="I241" i="8"/>
  <c r="H241" i="8" a="1"/>
  <c r="H241" i="8"/>
  <c r="H347" i="9" a="1"/>
  <c r="H347" i="9"/>
  <c r="I340" i="5" a="1"/>
  <c r="I340" i="5"/>
  <c r="I122" i="5" a="1"/>
  <c r="I122" i="5"/>
  <c r="H203" i="9" a="1"/>
  <c r="H203" i="9"/>
  <c r="H250" i="5" a="1"/>
  <c r="H250" i="5"/>
  <c r="I16" i="9" a="1"/>
  <c r="I16" i="9"/>
  <c r="H16" i="9" a="1"/>
  <c r="H16" i="9"/>
  <c r="H221" i="9" a="1"/>
  <c r="H221" i="9"/>
  <c r="I312" i="5" a="1"/>
  <c r="I312" i="5"/>
  <c r="H239" i="9" a="1"/>
  <c r="H239" i="9"/>
  <c r="I266" i="5" a="1"/>
  <c r="I266" i="5"/>
  <c r="I320" i="5" a="1"/>
  <c r="I320" i="5"/>
  <c r="I203" i="9" a="1"/>
  <c r="I203" i="9"/>
  <c r="I250" i="5" a="1"/>
  <c r="I250" i="5"/>
  <c r="I90" i="9" a="1"/>
  <c r="I90" i="9"/>
  <c r="I249" i="9" a="1"/>
  <c r="I249" i="9"/>
  <c r="H122" i="5" a="1"/>
  <c r="H122" i="5"/>
  <c r="H143" i="9" a="1"/>
  <c r="H143" i="9"/>
  <c r="H312" i="5" a="1"/>
  <c r="H312" i="5"/>
  <c r="H90" i="9" a="1"/>
  <c r="H90" i="9"/>
  <c r="H71" i="9" a="1"/>
  <c r="H71" i="9"/>
  <c r="I222" i="9" a="1"/>
  <c r="I222" i="9"/>
  <c r="I347" i="9" a="1"/>
  <c r="I347" i="9"/>
  <c r="H430" i="9" a="1"/>
  <c r="H430" i="9"/>
  <c r="H222" i="9" a="1"/>
  <c r="H222" i="9"/>
  <c r="I430" i="9" a="1"/>
  <c r="I430" i="9"/>
  <c r="I71" i="9" a="1"/>
  <c r="I71" i="9"/>
  <c r="H266" i="5" a="1"/>
  <c r="H266" i="5"/>
  <c r="I501" i="8" a="1"/>
  <c r="I501" i="8"/>
  <c r="H501" i="8" a="1"/>
  <c r="H501" i="8"/>
  <c r="I601" i="9" a="1"/>
  <c r="I601" i="9"/>
  <c r="H44" i="9" a="1"/>
  <c r="H44" i="9"/>
  <c r="H303" i="5" a="1"/>
  <c r="H303" i="5"/>
  <c r="I221" i="9" a="1"/>
  <c r="I221" i="9"/>
  <c r="I143" i="9" a="1"/>
  <c r="I143" i="9"/>
  <c r="H320" i="5" a="1"/>
  <c r="H320" i="5"/>
  <c r="H249" i="9" a="1"/>
  <c r="H249" i="9"/>
  <c r="I500" i="9" a="1"/>
  <c r="I500" i="9"/>
  <c r="H104" i="9" a="1"/>
  <c r="H104" i="9"/>
  <c r="H6" i="6" a="1"/>
  <c r="H6" i="6"/>
  <c r="G64" i="10" a="1"/>
  <c r="G64" i="10"/>
  <c r="H237" i="5" a="1"/>
  <c r="H237" i="5"/>
  <c r="I68" i="9" a="1"/>
  <c r="I68" i="9"/>
  <c r="I6" i="5" a="1"/>
  <c r="I6" i="5"/>
  <c r="H383" i="9" a="1"/>
  <c r="H383" i="9"/>
  <c r="I26" i="5" a="1"/>
  <c r="I26" i="5"/>
  <c r="I119" i="9" a="1"/>
  <c r="I119" i="9"/>
  <c r="I212" i="5" a="1"/>
  <c r="I212" i="5"/>
  <c r="I104" i="9" a="1"/>
  <c r="I104" i="9"/>
  <c r="H26" i="5" a="1"/>
  <c r="H26" i="5"/>
  <c r="H68" i="9" a="1"/>
  <c r="H68" i="9"/>
  <c r="H500" i="9" a="1"/>
  <c r="H500" i="9"/>
  <c r="I237" i="5" a="1"/>
  <c r="I237" i="5"/>
  <c r="I383" i="9" a="1"/>
  <c r="I383" i="9"/>
  <c r="H64" i="10" a="1"/>
  <c r="H64" i="10"/>
  <c r="G6" i="6" a="1"/>
  <c r="G6" i="6"/>
  <c r="H6" i="5" a="1"/>
  <c r="H6" i="5"/>
  <c r="H119" i="9" a="1"/>
  <c r="H119" i="9"/>
  <c r="H212" i="5" a="1"/>
  <c r="H212" i="5"/>
  <c r="H566" i="9" a="1"/>
  <c r="H566" i="9"/>
  <c r="H548" i="9" a="1"/>
  <c r="H548" i="9"/>
  <c r="G37" i="10" a="1"/>
  <c r="G37" i="10"/>
  <c r="I14" i="9" a="1"/>
  <c r="I14" i="9"/>
  <c r="I98" i="5" a="1"/>
  <c r="I98" i="5"/>
  <c r="I46" i="9" a="1"/>
  <c r="I46" i="9"/>
  <c r="G153" i="10" a="1"/>
  <c r="G153" i="10"/>
  <c r="I124" i="5" a="1"/>
  <c r="I124" i="5"/>
  <c r="H373" i="5" a="1"/>
  <c r="H373" i="5"/>
  <c r="H124" i="5" a="1"/>
  <c r="H124" i="5"/>
  <c r="I15" i="5" a="1"/>
  <c r="I15" i="5"/>
  <c r="H153" i="10" a="1"/>
  <c r="H153" i="10"/>
  <c r="H46" i="9" a="1"/>
  <c r="H46" i="9"/>
  <c r="I566" i="9" a="1"/>
  <c r="I566" i="9"/>
  <c r="I548" i="9" a="1"/>
  <c r="I548" i="9"/>
  <c r="H307" i="9" a="1"/>
  <c r="H307" i="9"/>
  <c r="I373" i="5" a="1"/>
  <c r="I373" i="5"/>
  <c r="H15" i="5" a="1"/>
  <c r="H15" i="5"/>
  <c r="H14" i="9" a="1"/>
  <c r="H14" i="9"/>
  <c r="H98" i="5" a="1"/>
  <c r="H98" i="5"/>
  <c r="I307" i="9" a="1"/>
  <c r="I307" i="9"/>
  <c r="H37" i="10" a="1"/>
  <c r="H37" i="10"/>
  <c r="H382" i="9" a="1"/>
  <c r="H382" i="9"/>
  <c r="H356" i="9" a="1"/>
  <c r="H356" i="9"/>
  <c r="H301" i="5" a="1"/>
  <c r="H301" i="5"/>
  <c r="H175" i="10" a="1"/>
  <c r="H175" i="10"/>
  <c r="I185" i="5" a="1"/>
  <c r="I185" i="5"/>
  <c r="I240" i="5" a="1"/>
  <c r="I240" i="5"/>
  <c r="I544" i="9" a="1"/>
  <c r="I544" i="9"/>
  <c r="I484" i="9" a="1"/>
  <c r="I484" i="9"/>
  <c r="I96" i="9" a="1"/>
  <c r="I96" i="9"/>
  <c r="H26" i="9" a="1"/>
  <c r="H26" i="9"/>
  <c r="I356" i="9" a="1"/>
  <c r="I356" i="9"/>
  <c r="H185" i="5" a="1"/>
  <c r="H185" i="5"/>
  <c r="H96" i="9" a="1"/>
  <c r="H96" i="9"/>
  <c r="H240" i="5" a="1"/>
  <c r="H240" i="5"/>
  <c r="H484" i="9" a="1"/>
  <c r="H484" i="9"/>
  <c r="I301" i="5" a="1"/>
  <c r="I301" i="5"/>
  <c r="I26" i="9" a="1"/>
  <c r="I26" i="9"/>
  <c r="H544" i="9" a="1"/>
  <c r="H544" i="9"/>
  <c r="I382" i="9" a="1"/>
  <c r="I382" i="9"/>
  <c r="G175" i="10" a="1"/>
  <c r="G175" i="10"/>
  <c r="I452" i="9" a="1"/>
  <c r="I452" i="9"/>
  <c r="H376" i="5" a="1"/>
  <c r="H376" i="5"/>
  <c r="H154" i="9" a="1"/>
  <c r="H154" i="9"/>
  <c r="G61" i="10" a="1"/>
  <c r="G61" i="10"/>
  <c r="I257" i="5" a="1"/>
  <c r="I257" i="5"/>
  <c r="I353" i="9" a="1"/>
  <c r="I353" i="9"/>
  <c r="I228" i="5" a="1"/>
  <c r="I228" i="5"/>
  <c r="H283" i="9" a="1"/>
  <c r="H283" i="9"/>
  <c r="H386" i="9" a="1"/>
  <c r="H386" i="9"/>
  <c r="H5" i="6" a="1"/>
  <c r="H5" i="6"/>
  <c r="I154" i="9" a="1"/>
  <c r="I154" i="9"/>
  <c r="G5" i="6" a="1"/>
  <c r="G5" i="6"/>
  <c r="H164" i="10" a="1"/>
  <c r="H164" i="10"/>
  <c r="I283" i="9" a="1"/>
  <c r="I283" i="9"/>
  <c r="I386" i="9" a="1"/>
  <c r="I386" i="9"/>
  <c r="H353" i="9" a="1"/>
  <c r="H353" i="9"/>
  <c r="H228" i="5" a="1"/>
  <c r="H228" i="5"/>
  <c r="H61" i="10" a="1"/>
  <c r="H61" i="10"/>
  <c r="H257" i="5" a="1"/>
  <c r="H257" i="5"/>
  <c r="G164" i="10" a="1"/>
  <c r="G164" i="10"/>
  <c r="I376" i="5" a="1"/>
  <c r="I376" i="5"/>
  <c r="H452" i="9" a="1"/>
  <c r="H452" i="9"/>
  <c r="H172" i="5" a="1"/>
  <c r="H172" i="5"/>
  <c r="I406" i="8" a="1"/>
  <c r="I406" i="8"/>
  <c r="H406" i="8" a="1"/>
  <c r="H406" i="8"/>
  <c r="I195" i="9" a="1"/>
  <c r="I195" i="9"/>
  <c r="H546" i="9" a="1"/>
  <c r="H546" i="9"/>
  <c r="I88" i="9" a="1"/>
  <c r="I88" i="9"/>
  <c r="I226" i="5" a="1"/>
  <c r="I226" i="5"/>
  <c r="H10" i="9" a="1"/>
  <c r="H10" i="9"/>
  <c r="H193" i="5" a="1"/>
  <c r="H193" i="5"/>
  <c r="H511" i="9" a="1"/>
  <c r="H511" i="9"/>
  <c r="G48" i="10" a="1"/>
  <c r="G48" i="10"/>
  <c r="H401" i="9" a="1"/>
  <c r="H401" i="9"/>
  <c r="I247" i="9" a="1"/>
  <c r="I247" i="9"/>
  <c r="I531" i="9" a="1"/>
  <c r="I531" i="9"/>
  <c r="H88" i="9" a="1"/>
  <c r="H88" i="9"/>
  <c r="H226" i="5" a="1"/>
  <c r="H226" i="5"/>
  <c r="I546" i="9" a="1"/>
  <c r="I546" i="9"/>
  <c r="I10" i="9" a="1"/>
  <c r="I10" i="9"/>
  <c r="I193" i="5" a="1"/>
  <c r="I193" i="5"/>
  <c r="H247" i="9" a="1"/>
  <c r="H247" i="9"/>
  <c r="H531" i="9" a="1"/>
  <c r="H531" i="9"/>
  <c r="I401" i="9" a="1"/>
  <c r="I401" i="9"/>
  <c r="I511" i="9" a="1"/>
  <c r="I511" i="9"/>
  <c r="H195" i="9" a="1"/>
  <c r="H195" i="9"/>
  <c r="I172" i="5" a="1"/>
  <c r="I172" i="5"/>
  <c r="H48" i="10" a="1"/>
  <c r="H48" i="10"/>
  <c r="H235" i="5" a="1"/>
  <c r="H235" i="5"/>
  <c r="H43" i="9" a="1"/>
  <c r="H43" i="9"/>
  <c r="H287" i="5" a="1"/>
  <c r="H287" i="5"/>
  <c r="H155" i="9" a="1"/>
  <c r="H155" i="9"/>
  <c r="H268" i="5" a="1"/>
  <c r="H268" i="5"/>
  <c r="I91" i="9" a="1"/>
  <c r="I91" i="9"/>
  <c r="I33" i="5" a="1"/>
  <c r="I33" i="5"/>
  <c r="H170" i="5" a="1"/>
  <c r="H170" i="5"/>
  <c r="H323" i="9" a="1"/>
  <c r="H323" i="9"/>
  <c r="H251" i="9" a="1"/>
  <c r="H251" i="9"/>
  <c r="I53" i="5" a="1"/>
  <c r="I53" i="5"/>
  <c r="H169" i="9" a="1"/>
  <c r="H169" i="9"/>
  <c r="H445" i="9" a="1"/>
  <c r="H445" i="9"/>
  <c r="I235" i="5" a="1"/>
  <c r="I235" i="5"/>
  <c r="I445" i="9" a="1"/>
  <c r="I445" i="9"/>
  <c r="H53" i="5" a="1"/>
  <c r="H53" i="5"/>
  <c r="I351" i="8" a="1"/>
  <c r="I351" i="8"/>
  <c r="H351" i="8" a="1"/>
  <c r="H351" i="8"/>
  <c r="I43" i="9" a="1"/>
  <c r="I43" i="9"/>
  <c r="I287" i="5" a="1"/>
  <c r="I287" i="5"/>
  <c r="I323" i="9" a="1"/>
  <c r="I323" i="9"/>
  <c r="I170" i="5" a="1"/>
  <c r="I170" i="5"/>
  <c r="I251" i="9" a="1"/>
  <c r="I251" i="9"/>
  <c r="I155" i="9" a="1"/>
  <c r="I155" i="9"/>
  <c r="I268" i="5" a="1"/>
  <c r="I268" i="5"/>
  <c r="H91" i="9" a="1"/>
  <c r="H91" i="9"/>
  <c r="H33" i="5" a="1"/>
  <c r="H33" i="5"/>
  <c r="I169" i="9" a="1"/>
  <c r="I169" i="9"/>
  <c r="G15" i="10" a="1"/>
  <c r="G15" i="10"/>
  <c r="H49" i="9" a="1"/>
  <c r="H49" i="9"/>
  <c r="I278" i="9" a="1"/>
  <c r="I278" i="9"/>
  <c r="I111" i="5" a="1"/>
  <c r="I111" i="5"/>
  <c r="H463" i="9" a="1"/>
  <c r="H463" i="9"/>
  <c r="I117" i="9" a="1"/>
  <c r="I117" i="9"/>
  <c r="H47" i="9" a="1"/>
  <c r="H47" i="9"/>
  <c r="I587" i="9" a="1"/>
  <c r="I587" i="9"/>
  <c r="H55" i="5" a="1"/>
  <c r="H55" i="5"/>
  <c r="I33" i="8" a="1"/>
  <c r="I33" i="8"/>
  <c r="H33" i="8" a="1"/>
  <c r="H33" i="8"/>
  <c r="I582" i="9" a="1"/>
  <c r="I582" i="9"/>
  <c r="H582" i="9" a="1"/>
  <c r="H582" i="9"/>
  <c r="I55" i="5" a="1"/>
  <c r="I55" i="5"/>
  <c r="I47" i="9" a="1"/>
  <c r="I47" i="9"/>
  <c r="H117" i="9" a="1"/>
  <c r="H117" i="9"/>
  <c r="I49" i="9" a="1"/>
  <c r="I49" i="9"/>
  <c r="H278" i="9" a="1"/>
  <c r="H278" i="9"/>
  <c r="I463" i="9" a="1"/>
  <c r="I463" i="9"/>
  <c r="H111" i="5" a="1"/>
  <c r="H111" i="5"/>
  <c r="H587" i="9" a="1"/>
  <c r="H587" i="9"/>
  <c r="H15" i="10" a="1"/>
  <c r="H15" i="10"/>
  <c r="H4" i="9" a="1"/>
  <c r="H4" i="9"/>
  <c r="H97" i="10" a="1"/>
  <c r="H97" i="10"/>
  <c r="H52" i="10" a="1"/>
  <c r="H52" i="10"/>
  <c r="H104" i="10" a="1"/>
  <c r="H104" i="10"/>
  <c r="H23" i="5" a="1"/>
  <c r="H23" i="5"/>
  <c r="G24" i="10" a="1"/>
  <c r="G24" i="10"/>
  <c r="H5" i="9" a="1"/>
  <c r="H5" i="9"/>
  <c r="H8" i="6" a="1"/>
  <c r="H8" i="6"/>
  <c r="H300" i="9" a="1"/>
  <c r="H300" i="9"/>
  <c r="I381" i="5" a="1"/>
  <c r="I381" i="5"/>
  <c r="G8" i="6" a="1"/>
  <c r="G8" i="6"/>
  <c r="I300" i="9" a="1"/>
  <c r="I300" i="9"/>
  <c r="I5" i="9" a="1"/>
  <c r="I5" i="9"/>
  <c r="H381" i="5" a="1"/>
  <c r="H381" i="5"/>
  <c r="G52" i="10" a="1"/>
  <c r="G52" i="10"/>
  <c r="I23" i="5" a="1"/>
  <c r="I23" i="5"/>
  <c r="G104" i="10" a="1"/>
  <c r="G104" i="10"/>
  <c r="G97" i="10" a="1"/>
  <c r="G97" i="10"/>
  <c r="H24" i="10" a="1"/>
  <c r="H24" i="10"/>
  <c r="I4" i="9" a="1"/>
  <c r="I4" i="9"/>
  <c r="H432" i="9" a="1"/>
  <c r="H432" i="9"/>
  <c r="I89" i="9" a="1"/>
  <c r="I89" i="9"/>
  <c r="G186" i="10" a="1"/>
  <c r="G186" i="10"/>
  <c r="G5" i="12" a="1"/>
  <c r="G5" i="12"/>
  <c r="I245" i="5" a="1"/>
  <c r="I245" i="5"/>
  <c r="I327" i="9" a="1"/>
  <c r="I327" i="9"/>
  <c r="H187" i="5" a="1"/>
  <c r="H187" i="5"/>
  <c r="H225" i="9" a="1"/>
  <c r="H225" i="9"/>
  <c r="H263" i="5" a="1"/>
  <c r="H263" i="5"/>
  <c r="I528" i="9" a="1"/>
  <c r="I528" i="9"/>
  <c r="I79" i="5" a="1"/>
  <c r="I79" i="5"/>
  <c r="H528" i="9" a="1"/>
  <c r="H528" i="9"/>
  <c r="H79" i="5" a="1"/>
  <c r="H79" i="5"/>
  <c r="I217" i="5" a="1"/>
  <c r="I217" i="5"/>
  <c r="H5" i="12" a="1"/>
  <c r="H5" i="12"/>
  <c r="I225" i="9" a="1"/>
  <c r="I225" i="9"/>
  <c r="I263" i="5" a="1"/>
  <c r="I263" i="5"/>
  <c r="H245" i="5" a="1"/>
  <c r="H245" i="5"/>
  <c r="I187" i="5" a="1"/>
  <c r="I187" i="5"/>
  <c r="H217" i="5" a="1"/>
  <c r="H217" i="5"/>
  <c r="I292" i="8" a="1"/>
  <c r="I292" i="8"/>
  <c r="H292" i="8" a="1"/>
  <c r="H292" i="8"/>
  <c r="H327" i="9" a="1"/>
  <c r="H327" i="9"/>
  <c r="I432" i="9" a="1"/>
  <c r="I432" i="9"/>
  <c r="H186" i="10" a="1"/>
  <c r="H186" i="10"/>
  <c r="H89" i="9" a="1"/>
  <c r="H89" i="9"/>
  <c r="I354" i="9" a="1"/>
  <c r="I354" i="9"/>
  <c r="I184" i="5" a="1"/>
  <c r="I184" i="5"/>
  <c r="G25" i="10" a="1"/>
  <c r="G25" i="10"/>
  <c r="H158" i="10" a="1"/>
  <c r="H158" i="10"/>
  <c r="H558" i="9" a="1"/>
  <c r="H558" i="9"/>
  <c r="H182" i="5" a="1"/>
  <c r="H182" i="5"/>
  <c r="H43" i="5" a="1"/>
  <c r="H43" i="5"/>
  <c r="I480" i="8" a="1"/>
  <c r="I480" i="8"/>
  <c r="H480" i="8" a="1"/>
  <c r="H480" i="8"/>
  <c r="H163" i="5" a="1"/>
  <c r="H163" i="5"/>
  <c r="G129" i="10" a="1"/>
  <c r="G129" i="10"/>
  <c r="G100" i="10" a="1"/>
  <c r="G100" i="10"/>
  <c r="I73" i="5" a="1"/>
  <c r="I73" i="5"/>
  <c r="H25" i="10" a="1"/>
  <c r="H25" i="10"/>
  <c r="H100" i="10" a="1"/>
  <c r="H100" i="10"/>
  <c r="H129" i="10" a="1"/>
  <c r="H129" i="10"/>
  <c r="G158" i="10" a="1"/>
  <c r="G158" i="10"/>
  <c r="I43" i="5" a="1"/>
  <c r="I43" i="5"/>
  <c r="H73" i="5" a="1"/>
  <c r="H73" i="5"/>
  <c r="I348" i="8" a="1"/>
  <c r="I348" i="8"/>
  <c r="H348" i="8" a="1"/>
  <c r="H348" i="8"/>
  <c r="H184" i="5" a="1"/>
  <c r="H184" i="5"/>
  <c r="I558" i="9" a="1"/>
  <c r="I558" i="9"/>
  <c r="I182" i="5" a="1"/>
  <c r="I182" i="5"/>
  <c r="I163" i="5" a="1"/>
  <c r="I163" i="5"/>
  <c r="H354" i="9" a="1"/>
  <c r="H354" i="9"/>
  <c r="H444" i="9" a="1"/>
  <c r="H444" i="9"/>
  <c r="I17" i="5" a="1"/>
  <c r="I17" i="5"/>
  <c r="H13" i="12" a="1"/>
  <c r="H13" i="12"/>
  <c r="I238" i="5" a="1"/>
  <c r="I238" i="5"/>
  <c r="H473" i="9" a="1"/>
  <c r="H473" i="9"/>
  <c r="H47" i="5" a="1"/>
  <c r="H47" i="5"/>
  <c r="H105" i="5" a="1"/>
  <c r="H105" i="5"/>
  <c r="I479" i="8" a="1"/>
  <c r="I479" i="8"/>
  <c r="H479" i="8" a="1"/>
  <c r="H479" i="8"/>
  <c r="I13" i="9" a="1"/>
  <c r="I13" i="9"/>
  <c r="H53" i="10" a="1"/>
  <c r="H53" i="10"/>
  <c r="H313" i="9" a="1"/>
  <c r="H313" i="9"/>
  <c r="H95" i="5" a="1"/>
  <c r="H95" i="5"/>
  <c r="H149" i="5" a="1"/>
  <c r="H149" i="5"/>
  <c r="I473" i="9" a="1"/>
  <c r="I473" i="9"/>
  <c r="I47" i="5" a="1"/>
  <c r="I47" i="5"/>
  <c r="I313" i="9" a="1"/>
  <c r="I313" i="9"/>
  <c r="I95" i="5" a="1"/>
  <c r="I95" i="5"/>
  <c r="H17" i="5" a="1"/>
  <c r="H17" i="5"/>
  <c r="I105" i="5" a="1"/>
  <c r="I105" i="5"/>
  <c r="H13" i="9" a="1"/>
  <c r="H13" i="9"/>
  <c r="I444" i="9" a="1"/>
  <c r="I444" i="9"/>
  <c r="H238" i="5" a="1"/>
  <c r="H238" i="5"/>
  <c r="G53" i="10" a="1"/>
  <c r="G53" i="10"/>
  <c r="I149" i="5" a="1"/>
  <c r="I149" i="5"/>
  <c r="G13" i="12" a="1"/>
  <c r="G13" i="12"/>
  <c r="I142" i="9" a="1"/>
  <c r="I142" i="9"/>
  <c r="H74" i="5" a="1"/>
  <c r="H74" i="5"/>
  <c r="H10" i="10" a="1"/>
  <c r="H10" i="10"/>
  <c r="I493" i="9" a="1"/>
  <c r="I493" i="9"/>
  <c r="I513" i="9" a="1"/>
  <c r="I513" i="9"/>
  <c r="G3" i="6" a="1"/>
  <c r="G3" i="6"/>
  <c r="I168" i="9" a="1"/>
  <c r="I168" i="9"/>
  <c r="H497" i="9" a="1"/>
  <c r="H497" i="9"/>
  <c r="H279" i="5" a="1"/>
  <c r="H279" i="5"/>
  <c r="I297" i="5" a="1"/>
  <c r="I297" i="5"/>
  <c r="H297" i="5" a="1"/>
  <c r="H297" i="5"/>
  <c r="H168" i="9" a="1"/>
  <c r="H168" i="9"/>
  <c r="I497" i="9" a="1"/>
  <c r="I497" i="9"/>
  <c r="I279" i="5" a="1"/>
  <c r="I279" i="5"/>
  <c r="H513" i="9" a="1"/>
  <c r="H513" i="9"/>
  <c r="H142" i="9" a="1"/>
  <c r="H142" i="9"/>
  <c r="H493" i="9" a="1"/>
  <c r="H493" i="9"/>
  <c r="H3" i="6" a="1"/>
  <c r="H3" i="6"/>
  <c r="I74" i="5" a="1"/>
  <c r="I74" i="5"/>
  <c r="G10" i="10" a="1"/>
  <c r="G10" i="10"/>
  <c r="I149" i="9" a="1"/>
  <c r="I149" i="9"/>
  <c r="H182" i="9" a="1"/>
  <c r="H182" i="9"/>
  <c r="I31" i="5" a="1"/>
  <c r="I31" i="5"/>
  <c r="G11" i="12" a="1"/>
  <c r="G11" i="12"/>
  <c r="H503" i="9" a="1"/>
  <c r="H503" i="9"/>
  <c r="H177" i="10" a="1"/>
  <c r="H177" i="10"/>
  <c r="H125" i="5" a="1"/>
  <c r="H125" i="5"/>
  <c r="I191" i="9" a="1"/>
  <c r="I191" i="9"/>
  <c r="H372" i="5" a="1"/>
  <c r="H372" i="5"/>
  <c r="H172" i="10" a="1"/>
  <c r="H172" i="10"/>
  <c r="G177" i="10" a="1"/>
  <c r="G177" i="10"/>
  <c r="I125" i="5" a="1"/>
  <c r="I125" i="5"/>
  <c r="H31" i="5" a="1"/>
  <c r="H31" i="5"/>
  <c r="I503" i="9" a="1"/>
  <c r="I503" i="9"/>
  <c r="H149" i="9" a="1"/>
  <c r="H149" i="9"/>
  <c r="H11" i="12" a="1"/>
  <c r="H11" i="12"/>
  <c r="I182" i="9" a="1"/>
  <c r="I182" i="9"/>
  <c r="I372" i="5" a="1"/>
  <c r="I372" i="5"/>
  <c r="G172" i="10" a="1"/>
  <c r="G172" i="10"/>
  <c r="H191" i="9" a="1"/>
  <c r="H191" i="9"/>
  <c r="H139" i="10" a="1"/>
  <c r="H139" i="10"/>
  <c r="H45" i="10" a="1"/>
  <c r="H45" i="10"/>
  <c r="H466" i="9" a="1"/>
  <c r="H466" i="9"/>
  <c r="H134" i="5" a="1"/>
  <c r="H134" i="5"/>
  <c r="I173" i="5" a="1"/>
  <c r="I173" i="5"/>
  <c r="I74" i="9" a="1"/>
  <c r="I74" i="9"/>
  <c r="I361" i="5" a="1"/>
  <c r="I361" i="5"/>
  <c r="G67" i="10" a="1"/>
  <c r="G67" i="10"/>
  <c r="H125" i="10" a="1"/>
  <c r="H125" i="10"/>
  <c r="H189" i="10" a="1"/>
  <c r="H189" i="10"/>
  <c r="H44" i="10" a="1"/>
  <c r="H44" i="10"/>
  <c r="H127" i="9" a="1"/>
  <c r="H127" i="9"/>
  <c r="H74" i="9" a="1"/>
  <c r="H74" i="9"/>
  <c r="H361" i="5" a="1"/>
  <c r="H361" i="5"/>
  <c r="H67" i="10" a="1"/>
  <c r="H67" i="10"/>
  <c r="G189" i="10" a="1"/>
  <c r="G189" i="10"/>
  <c r="H173" i="5" a="1"/>
  <c r="H173" i="5"/>
  <c r="I127" i="9" a="1"/>
  <c r="I127" i="9"/>
  <c r="G125" i="10" a="1"/>
  <c r="G125" i="10"/>
  <c r="G45" i="10" a="1"/>
  <c r="G45" i="10"/>
  <c r="I466" i="9" a="1"/>
  <c r="I466" i="9"/>
  <c r="I134" i="5" a="1"/>
  <c r="I134" i="5"/>
  <c r="G44" i="10" a="1"/>
  <c r="G44" i="10"/>
  <c r="G139" i="10" a="1"/>
  <c r="G139" i="10"/>
  <c r="G4" i="10" a="1"/>
  <c r="G4" i="10"/>
  <c r="I488" i="9" a="1"/>
  <c r="I488" i="9"/>
  <c r="H28" i="9" a="1"/>
  <c r="H28" i="9"/>
  <c r="H50" i="9" a="1"/>
  <c r="H50" i="9"/>
  <c r="I468" i="9" a="1"/>
  <c r="I468" i="9"/>
  <c r="H221" i="5" a="1"/>
  <c r="H221" i="5"/>
  <c r="G74" i="10" a="1"/>
  <c r="G74" i="10"/>
  <c r="I277" i="5" a="1"/>
  <c r="I277" i="5"/>
  <c r="H40" i="10" a="1"/>
  <c r="H40" i="10"/>
  <c r="I32" i="9" a="1"/>
  <c r="I32" i="9"/>
  <c r="H74" i="10" a="1"/>
  <c r="H74" i="10"/>
  <c r="G40" i="10" a="1"/>
  <c r="G40" i="10"/>
  <c r="I50" i="9" a="1"/>
  <c r="I50" i="9"/>
  <c r="H468" i="9" a="1"/>
  <c r="H468" i="9"/>
  <c r="H32" i="9" a="1"/>
  <c r="H32" i="9"/>
  <c r="H4" i="10" a="1"/>
  <c r="H4" i="10"/>
  <c r="I28" i="9" a="1"/>
  <c r="I28" i="9"/>
  <c r="H488" i="9" a="1"/>
  <c r="H488" i="9"/>
  <c r="H277" i="5" a="1"/>
  <c r="H277" i="5"/>
  <c r="I221" i="5" a="1"/>
  <c r="I221" i="5"/>
  <c r="G136" i="10" a="1"/>
  <c r="G136" i="10"/>
  <c r="H362" i="9" a="1"/>
  <c r="H362" i="9"/>
  <c r="I175" i="9" a="1"/>
  <c r="I175" i="9"/>
  <c r="I400" i="9" a="1"/>
  <c r="I400" i="9"/>
  <c r="I201" i="9" a="1"/>
  <c r="I201" i="9"/>
  <c r="I161" i="5" a="1"/>
  <c r="I161" i="5"/>
  <c r="I226" i="9" a="1"/>
  <c r="I226" i="9"/>
  <c r="H382" i="5" a="1"/>
  <c r="H382" i="5"/>
  <c r="G112" i="10" a="1"/>
  <c r="G112" i="10"/>
  <c r="H112" i="10" a="1"/>
  <c r="H112" i="10"/>
  <c r="H29" i="10" a="1"/>
  <c r="H29" i="10"/>
  <c r="G29" i="10" a="1"/>
  <c r="G29" i="10"/>
  <c r="I362" i="9" a="1"/>
  <c r="I362" i="9"/>
  <c r="H400" i="9" a="1"/>
  <c r="H400" i="9"/>
  <c r="H226" i="9" a="1"/>
  <c r="H226" i="9"/>
  <c r="H161" i="5" a="1"/>
  <c r="H161" i="5"/>
  <c r="I382" i="5" a="1"/>
  <c r="I382" i="5"/>
  <c r="H201" i="9" a="1"/>
  <c r="H201" i="9"/>
  <c r="H175" i="9" a="1"/>
  <c r="H175" i="9"/>
  <c r="H136" i="10" a="1"/>
  <c r="H136" i="10"/>
  <c r="H344" i="5" a="1"/>
  <c r="H344" i="5"/>
  <c r="H518" i="9" a="1"/>
  <c r="H518" i="9"/>
  <c r="I192" i="9" a="1"/>
  <c r="I192" i="9"/>
  <c r="I137" i="5" a="1"/>
  <c r="I137" i="5"/>
  <c r="G163" i="10" a="1"/>
  <c r="G163" i="10"/>
  <c r="H525" i="9" a="1"/>
  <c r="H525" i="9"/>
  <c r="I146" i="9" a="1"/>
  <c r="I146" i="9"/>
  <c r="H171" i="9" a="1"/>
  <c r="H171" i="9"/>
  <c r="H551" i="9" a="1"/>
  <c r="H551" i="9"/>
  <c r="I203" i="5" a="1"/>
  <c r="I203" i="5"/>
  <c r="H203" i="5" a="1"/>
  <c r="H203" i="5"/>
  <c r="H137" i="5" a="1"/>
  <c r="H137" i="5"/>
  <c r="I382" i="8" a="1"/>
  <c r="I382" i="8"/>
  <c r="H382" i="8" a="1"/>
  <c r="H382" i="8"/>
  <c r="H146" i="9" a="1"/>
  <c r="H146" i="9"/>
  <c r="H192" i="9" a="1"/>
  <c r="H192" i="9"/>
  <c r="I551" i="9" a="1"/>
  <c r="I551" i="9"/>
  <c r="H163" i="10" a="1"/>
  <c r="H163" i="10"/>
  <c r="I344" i="5" a="1"/>
  <c r="I344" i="5"/>
  <c r="I518" i="9" a="1"/>
  <c r="I518" i="9"/>
  <c r="I525" i="9" a="1"/>
  <c r="I525" i="9"/>
  <c r="I171" i="9" a="1"/>
  <c r="I171" i="9"/>
  <c r="G168" i="10" a="1"/>
  <c r="G168" i="10"/>
  <c r="H169" i="10" a="1"/>
  <c r="H169" i="10"/>
  <c r="I295" i="9" a="1"/>
  <c r="I295" i="9"/>
  <c r="H104" i="5" a="1"/>
  <c r="H104" i="5"/>
  <c r="I276" i="8" a="1"/>
  <c r="I276" i="8"/>
  <c r="H276" i="8" a="1"/>
  <c r="H276" i="8"/>
  <c r="H422" i="9" a="1"/>
  <c r="H422" i="9"/>
  <c r="G157" i="10" a="1"/>
  <c r="G157" i="10"/>
  <c r="H55" i="10" a="1"/>
  <c r="H55" i="10"/>
  <c r="H260" i="5" a="1"/>
  <c r="H260" i="5"/>
  <c r="H130" i="10" a="1"/>
  <c r="H130" i="10"/>
  <c r="I104" i="5" a="1"/>
  <c r="I104" i="5"/>
  <c r="I542" i="9" a="1"/>
  <c r="I542" i="9"/>
  <c r="H157" i="10" a="1"/>
  <c r="H157" i="10"/>
  <c r="G55" i="10" a="1"/>
  <c r="G55" i="10"/>
  <c r="I260" i="5" a="1"/>
  <c r="I260" i="5"/>
  <c r="H542" i="9" a="1"/>
  <c r="H542" i="9"/>
  <c r="H295" i="9" a="1"/>
  <c r="H295" i="9"/>
  <c r="G130" i="10" a="1"/>
  <c r="G130" i="10"/>
  <c r="H168" i="10" a="1"/>
  <c r="H168" i="10"/>
  <c r="I422" i="9" a="1"/>
  <c r="I422" i="9"/>
  <c r="G169" i="10" a="1"/>
  <c r="G169" i="10"/>
  <c r="H186" i="5" a="1"/>
  <c r="H186" i="5"/>
  <c r="I204" i="9" a="1"/>
  <c r="I204" i="9"/>
  <c r="H138" i="9" a="1"/>
  <c r="H138" i="9"/>
  <c r="I474" i="9" a="1"/>
  <c r="I474" i="9"/>
  <c r="H196" i="5" a="1"/>
  <c r="H196" i="5"/>
  <c r="I247" i="8" a="1"/>
  <c r="I247" i="8"/>
  <c r="H247" i="8" a="1"/>
  <c r="H247" i="8"/>
  <c r="H48" i="9" a="1"/>
  <c r="H48" i="9"/>
  <c r="H309" i="5" a="1"/>
  <c r="H309" i="5"/>
  <c r="I372" i="9" a="1"/>
  <c r="I372" i="9"/>
  <c r="H522" i="9" a="1"/>
  <c r="H522" i="9"/>
  <c r="I350" i="9" a="1"/>
  <c r="I350" i="9"/>
  <c r="I138" i="9" a="1"/>
  <c r="I138" i="9"/>
  <c r="H350" i="9" a="1"/>
  <c r="H350" i="9"/>
  <c r="I309" i="5" a="1"/>
  <c r="I309" i="5"/>
  <c r="H372" i="9" a="1"/>
  <c r="H372" i="9"/>
  <c r="I48" i="9" a="1"/>
  <c r="I48" i="9"/>
  <c r="I196" i="5" a="1"/>
  <c r="I196" i="5"/>
  <c r="I522" i="9" a="1"/>
  <c r="I522" i="9"/>
  <c r="I186" i="5" a="1"/>
  <c r="I186" i="5"/>
  <c r="H474" i="9" a="1"/>
  <c r="H474" i="9"/>
  <c r="H204" i="9" a="1"/>
  <c r="H204" i="9"/>
  <c r="H163" i="9" a="1"/>
  <c r="H163" i="9"/>
  <c r="H65" i="5" a="1"/>
  <c r="H65" i="5"/>
  <c r="I316" i="5" a="1"/>
  <c r="I316" i="5"/>
  <c r="I530" i="9" a="1"/>
  <c r="I530" i="9"/>
  <c r="H150" i="5" a="1"/>
  <c r="H150" i="5"/>
  <c r="I238" i="9" a="1"/>
  <c r="I238" i="9"/>
  <c r="H292" i="9" a="1"/>
  <c r="H292" i="9"/>
  <c r="H342" i="5" a="1"/>
  <c r="H342" i="5"/>
  <c r="I256" i="8" a="1"/>
  <c r="I256" i="8"/>
  <c r="H256" i="8" a="1"/>
  <c r="H256" i="8"/>
  <c r="H218" i="9" a="1"/>
  <c r="H218" i="9"/>
  <c r="H15" i="9" a="1"/>
  <c r="H15" i="9"/>
  <c r="I150" i="5" a="1"/>
  <c r="I150" i="5"/>
  <c r="H238" i="9" a="1"/>
  <c r="H238" i="9"/>
  <c r="H291" i="5" a="1"/>
  <c r="H291" i="5"/>
  <c r="I163" i="9" a="1"/>
  <c r="I163" i="9"/>
  <c r="I65" i="5" a="1"/>
  <c r="I65" i="5"/>
  <c r="I292" i="9" a="1"/>
  <c r="I292" i="9"/>
  <c r="I15" i="9" a="1"/>
  <c r="I15" i="9"/>
  <c r="I218" i="9" a="1"/>
  <c r="I218" i="9"/>
  <c r="H530" i="9" a="1"/>
  <c r="H530" i="9"/>
  <c r="H316" i="5" a="1"/>
  <c r="H316" i="5"/>
  <c r="I7" i="8" a="1"/>
  <c r="I7" i="8"/>
  <c r="H7" i="8" a="1"/>
  <c r="H7" i="8"/>
  <c r="I342" i="5" a="1"/>
  <c r="I342" i="5"/>
  <c r="I291" i="5" a="1"/>
  <c r="I291" i="5"/>
  <c r="H569" i="9" a="1"/>
  <c r="H569" i="9"/>
  <c r="H441" i="9" a="1"/>
  <c r="H441" i="9"/>
  <c r="H338" i="5" a="1"/>
  <c r="H338" i="5"/>
  <c r="G4" i="6" a="1"/>
  <c r="G4" i="6"/>
  <c r="H436" i="9" a="1"/>
  <c r="H436" i="9"/>
  <c r="H278" i="5" a="1"/>
  <c r="H278" i="5"/>
  <c r="G81" i="10" a="1"/>
  <c r="G81" i="10"/>
  <c r="I40" i="9" a="1"/>
  <c r="I40" i="9"/>
  <c r="I256" i="5" a="1"/>
  <c r="I256" i="5"/>
  <c r="I34" i="9" a="1"/>
  <c r="I34" i="9"/>
  <c r="I99" i="5" a="1"/>
  <c r="I99" i="5"/>
  <c r="I436" i="9" a="1"/>
  <c r="I436" i="9"/>
  <c r="H36" i="10" a="1"/>
  <c r="H36" i="10"/>
  <c r="I569" i="9" a="1"/>
  <c r="I569" i="9"/>
  <c r="I441" i="9" a="1"/>
  <c r="I441" i="9"/>
  <c r="I338" i="5" a="1"/>
  <c r="I338" i="5"/>
  <c r="H81" i="10" a="1"/>
  <c r="H81" i="10"/>
  <c r="H4" i="6" a="1"/>
  <c r="H4" i="6"/>
  <c r="I278" i="5" a="1"/>
  <c r="I278" i="5"/>
  <c r="H256" i="5" a="1"/>
  <c r="H256" i="5"/>
  <c r="G36" i="10" a="1"/>
  <c r="G36" i="10"/>
  <c r="H34" i="9" a="1"/>
  <c r="H34" i="9"/>
  <c r="H99" i="5" a="1"/>
  <c r="H99" i="5"/>
  <c r="H40" i="9" a="1"/>
  <c r="H40" i="9"/>
  <c r="I243" i="9" a="1"/>
  <c r="I243" i="9"/>
  <c r="H247" i="5" a="1"/>
  <c r="H247" i="5"/>
  <c r="I268" i="8" a="1"/>
  <c r="I268" i="8"/>
  <c r="H268" i="8" a="1"/>
  <c r="H268" i="8"/>
  <c r="I72" i="9" a="1"/>
  <c r="I72" i="9"/>
  <c r="H145" i="10" a="1"/>
  <c r="H145" i="10"/>
  <c r="H63" i="5" a="1"/>
  <c r="H63" i="5"/>
  <c r="H288" i="5" a="1"/>
  <c r="H288" i="5"/>
  <c r="H49" i="5" a="1"/>
  <c r="H49" i="5"/>
  <c r="H61" i="5" a="1"/>
  <c r="H61" i="5"/>
  <c r="I251" i="5" a="1"/>
  <c r="I251" i="5"/>
  <c r="I292" i="5" a="1"/>
  <c r="I292" i="5"/>
  <c r="H243" i="9" a="1"/>
  <c r="H243" i="9"/>
  <c r="I288" i="5" a="1"/>
  <c r="I288" i="5"/>
  <c r="I49" i="5" a="1"/>
  <c r="I49" i="5"/>
  <c r="I61" i="5" a="1"/>
  <c r="I61" i="5"/>
  <c r="H292" i="5" a="1"/>
  <c r="H292" i="5"/>
  <c r="I436" i="8" a="1"/>
  <c r="I436" i="8"/>
  <c r="H436" i="8" a="1"/>
  <c r="H436" i="8"/>
  <c r="I247" i="5" a="1"/>
  <c r="I247" i="5"/>
  <c r="H251" i="5" a="1"/>
  <c r="H251" i="5"/>
  <c r="I63" i="5" a="1"/>
  <c r="I63" i="5"/>
  <c r="G145" i="10" a="1"/>
  <c r="G145" i="10"/>
  <c r="H72" i="9" a="1"/>
  <c r="H72" i="9"/>
  <c r="I338" i="9" a="1"/>
  <c r="I338" i="9"/>
  <c r="H132" i="5" a="1"/>
  <c r="H132" i="5"/>
  <c r="I323" i="5" a="1"/>
  <c r="I323" i="5"/>
  <c r="I130" i="9" a="1"/>
  <c r="I130" i="9"/>
  <c r="G106" i="10" a="1"/>
  <c r="G106" i="10"/>
  <c r="I237" i="9" a="1"/>
  <c r="I237" i="9"/>
  <c r="G108" i="10" a="1"/>
  <c r="G108" i="10"/>
  <c r="H161" i="10" a="1"/>
  <c r="H161" i="10"/>
  <c r="I600" i="9" a="1"/>
  <c r="I600" i="9"/>
  <c r="I28" i="5" a="1"/>
  <c r="I28" i="5"/>
  <c r="H237" i="9" a="1"/>
  <c r="H237" i="9"/>
  <c r="H28" i="5" a="1"/>
  <c r="H28" i="5"/>
  <c r="I427" i="8" a="1"/>
  <c r="I427" i="8"/>
  <c r="H427" i="8" a="1"/>
  <c r="H427" i="8"/>
  <c r="H600" i="9" a="1"/>
  <c r="H600" i="9"/>
  <c r="H338" i="9" a="1"/>
  <c r="H338" i="9"/>
  <c r="H106" i="10" a="1"/>
  <c r="H106" i="10"/>
  <c r="H108" i="10" a="1"/>
  <c r="H108" i="10"/>
  <c r="H130" i="9" a="1"/>
  <c r="H130" i="9"/>
  <c r="G161" i="10" a="1"/>
  <c r="G161" i="10"/>
  <c r="H323" i="5" a="1"/>
  <c r="H323" i="5"/>
  <c r="I132" i="5" a="1"/>
  <c r="I132" i="5"/>
  <c r="H69" i="10" a="1"/>
  <c r="H69" i="10"/>
  <c r="I64" i="9" a="1"/>
  <c r="I64" i="9"/>
  <c r="H12" i="12" a="1"/>
  <c r="H12" i="12"/>
  <c r="I68" i="5" a="1"/>
  <c r="I68" i="5"/>
  <c r="H106" i="5" a="1"/>
  <c r="H106" i="5"/>
  <c r="H224" i="5" a="1"/>
  <c r="H224" i="5"/>
  <c r="G41" i="10" a="1"/>
  <c r="G41" i="10"/>
  <c r="I263" i="9" a="1"/>
  <c r="I263" i="9"/>
  <c r="I215" i="5" a="1"/>
  <c r="I215" i="5"/>
  <c r="H236" i="5" a="1"/>
  <c r="H236" i="5"/>
  <c r="I106" i="5" a="1"/>
  <c r="I106" i="5"/>
  <c r="G69" i="10" a="1"/>
  <c r="G69" i="10"/>
  <c r="H263" i="9" a="1"/>
  <c r="H263" i="9"/>
  <c r="G12" i="12" a="1"/>
  <c r="G12" i="12"/>
  <c r="I224" i="5" a="1"/>
  <c r="I224" i="5"/>
  <c r="H64" i="9" a="1"/>
  <c r="H64" i="9"/>
  <c r="H41" i="10" a="1"/>
  <c r="H41" i="10"/>
  <c r="H68" i="5" a="1"/>
  <c r="H68" i="5"/>
  <c r="I236" i="5" a="1"/>
  <c r="I236" i="5"/>
  <c r="H215" i="5" a="1"/>
  <c r="H215" i="5"/>
  <c r="H388" i="9" a="1"/>
  <c r="H388" i="9"/>
  <c r="H268" i="9" a="1"/>
  <c r="H268" i="9"/>
  <c r="H201" i="5" a="1"/>
  <c r="H201" i="5"/>
  <c r="I10" i="8" a="1"/>
  <c r="I10" i="8"/>
  <c r="H10" i="8" a="1"/>
  <c r="H10" i="8"/>
  <c r="G30" i="10" a="1"/>
  <c r="G30" i="10"/>
  <c r="H458" i="9" a="1"/>
  <c r="H458" i="9"/>
  <c r="H115" i="9" a="1"/>
  <c r="H115" i="9"/>
  <c r="H135" i="9" a="1"/>
  <c r="H135" i="9"/>
  <c r="H69" i="5" a="1"/>
  <c r="H69" i="5"/>
  <c r="I166" i="8" a="1"/>
  <c r="I166" i="8"/>
  <c r="H166" i="8" a="1"/>
  <c r="H166" i="8"/>
  <c r="I509" i="9" a="1"/>
  <c r="I509" i="9"/>
  <c r="H144" i="9" a="1"/>
  <c r="H144" i="9"/>
  <c r="H30" i="10" a="1"/>
  <c r="H30" i="10"/>
  <c r="I268" i="9" a="1"/>
  <c r="I268" i="9"/>
  <c r="I144" i="9" a="1"/>
  <c r="I144" i="9"/>
  <c r="H509" i="9" a="1"/>
  <c r="H509" i="9"/>
  <c r="I115" i="9" a="1"/>
  <c r="I115" i="9"/>
  <c r="I201" i="5" a="1"/>
  <c r="I201" i="5"/>
  <c r="I458" i="9" a="1"/>
  <c r="I458" i="9"/>
  <c r="I135" i="9" a="1"/>
  <c r="I135" i="9"/>
  <c r="I69" i="5" a="1"/>
  <c r="I69" i="5"/>
  <c r="I388" i="9" a="1"/>
  <c r="I388" i="9"/>
  <c r="G115" i="10" a="1"/>
  <c r="G115" i="10"/>
  <c r="I148" i="5" a="1"/>
  <c r="I148" i="5"/>
  <c r="H397" i="9" a="1"/>
  <c r="H397" i="9"/>
  <c r="H239" i="5" a="1"/>
  <c r="H239" i="5"/>
  <c r="I234" i="5" a="1"/>
  <c r="I234" i="5"/>
  <c r="H37" i="5" a="1"/>
  <c r="H37" i="5"/>
  <c r="I183" i="5" a="1"/>
  <c r="I183" i="5"/>
  <c r="H324" i="9" a="1"/>
  <c r="H324" i="9"/>
  <c r="H299" i="9" a="1"/>
  <c r="H299" i="9"/>
  <c r="I267" i="9" a="1"/>
  <c r="I267" i="9"/>
  <c r="G57" i="10" a="1"/>
  <c r="G57" i="10"/>
  <c r="I324" i="9" a="1"/>
  <c r="I324" i="9"/>
  <c r="H267" i="9" a="1"/>
  <c r="H267" i="9"/>
  <c r="H115" i="10" a="1"/>
  <c r="H115" i="10"/>
  <c r="I37" i="5" a="1"/>
  <c r="I37" i="5"/>
  <c r="I299" i="9" a="1"/>
  <c r="I299" i="9"/>
  <c r="I397" i="9" a="1"/>
  <c r="I397" i="9"/>
  <c r="I239" i="5" a="1"/>
  <c r="I239" i="5"/>
  <c r="H148" i="5" a="1"/>
  <c r="H148" i="5"/>
  <c r="H57" i="10" a="1"/>
  <c r="H57" i="10"/>
  <c r="H234" i="5" a="1"/>
  <c r="H234" i="5"/>
  <c r="H183" i="5" a="1"/>
  <c r="H183" i="5"/>
  <c r="I158" i="8" a="1"/>
  <c r="I158" i="8"/>
  <c r="H158" i="8" a="1"/>
  <c r="H158" i="8"/>
  <c r="I209" i="9" a="1"/>
  <c r="I209" i="9"/>
  <c r="H570" i="9" a="1"/>
  <c r="H570" i="9"/>
  <c r="H59" i="10" a="1"/>
  <c r="H59" i="10"/>
  <c r="H66" i="9" a="1"/>
  <c r="H66" i="9"/>
  <c r="H113" i="10" a="1"/>
  <c r="H113" i="10"/>
  <c r="H51" i="5" a="1"/>
  <c r="H51" i="5"/>
  <c r="H186" i="9" a="1"/>
  <c r="H186" i="9"/>
  <c r="I476" i="9" a="1"/>
  <c r="I476" i="9"/>
  <c r="H24" i="5" a="1"/>
  <c r="H24" i="5"/>
  <c r="I276" i="9" a="1"/>
  <c r="I276" i="9"/>
  <c r="I24" i="5" a="1"/>
  <c r="I24" i="5"/>
  <c r="H476" i="9" a="1"/>
  <c r="H476" i="9"/>
  <c r="G59" i="10" a="1"/>
  <c r="G59" i="10"/>
  <c r="H276" i="9" a="1"/>
  <c r="H276" i="9"/>
  <c r="I186" i="9" a="1"/>
  <c r="I186" i="9"/>
  <c r="I66" i="9" a="1"/>
  <c r="I66" i="9"/>
  <c r="H209" i="9" a="1"/>
  <c r="H209" i="9"/>
  <c r="I51" i="5" a="1"/>
  <c r="I51" i="5"/>
  <c r="I570" i="9" a="1"/>
  <c r="I570" i="9"/>
  <c r="G113" i="10" a="1"/>
  <c r="G113" i="10"/>
  <c r="H482" i="9" a="1"/>
  <c r="H482" i="9"/>
  <c r="H329" i="5" a="1"/>
  <c r="H329" i="5"/>
  <c r="I521" i="9" a="1"/>
  <c r="I521" i="9"/>
  <c r="H325" i="5" a="1"/>
  <c r="H325" i="5"/>
  <c r="I425" i="9" a="1"/>
  <c r="I425" i="9"/>
  <c r="I328" i="5" a="1"/>
  <c r="I328" i="5"/>
  <c r="H8" i="12" a="1"/>
  <c r="H8" i="12"/>
  <c r="H212" i="9" a="1"/>
  <c r="H212" i="9"/>
  <c r="H127" i="10" a="1"/>
  <c r="H127" i="10"/>
  <c r="I281" i="9" a="1"/>
  <c r="I281" i="9"/>
  <c r="I59" i="9" a="1"/>
  <c r="I59" i="9"/>
  <c r="H45" i="5" a="1"/>
  <c r="H45" i="5"/>
  <c r="G127" i="10" a="1"/>
  <c r="G127" i="10"/>
  <c r="I45" i="5" a="1"/>
  <c r="I45" i="5"/>
  <c r="G8" i="12" a="1"/>
  <c r="G8" i="12"/>
  <c r="I325" i="5" a="1"/>
  <c r="I325" i="5"/>
  <c r="H425" i="9" a="1"/>
  <c r="H425" i="9"/>
  <c r="H328" i="5" a="1"/>
  <c r="H328" i="5"/>
  <c r="H281" i="9" a="1"/>
  <c r="H281" i="9"/>
  <c r="I482" i="9" a="1"/>
  <c r="I482" i="9"/>
  <c r="I329" i="5" a="1"/>
  <c r="I329" i="5"/>
  <c r="H59" i="9" a="1"/>
  <c r="H59" i="9"/>
  <c r="H521" i="9" a="1"/>
  <c r="H521" i="9"/>
  <c r="I212" i="9" a="1"/>
  <c r="I212" i="9"/>
  <c r="I375" i="9" a="1"/>
  <c r="I375" i="9"/>
  <c r="I306" i="5" a="1"/>
  <c r="I306" i="5"/>
  <c r="H517" i="9" a="1"/>
  <c r="H517" i="9"/>
  <c r="I564" i="9" a="1"/>
  <c r="I564" i="9"/>
  <c r="H457" i="9" a="1"/>
  <c r="H457" i="9"/>
  <c r="G2" i="12" a="1"/>
  <c r="G2" i="12"/>
  <c r="H557" i="9" a="1"/>
  <c r="H557" i="9"/>
  <c r="H227" i="5" a="1"/>
  <c r="H227" i="5"/>
  <c r="G105" i="10" a="1"/>
  <c r="G105" i="10"/>
  <c r="G21" i="10" a="1"/>
  <c r="G21" i="10"/>
  <c r="I517" i="9" a="1"/>
  <c r="I517" i="9"/>
  <c r="H306" i="5" a="1"/>
  <c r="H306" i="5"/>
  <c r="I77" i="8" a="1"/>
  <c r="I77" i="8"/>
  <c r="H77" i="8" a="1"/>
  <c r="H77" i="8"/>
  <c r="H564" i="9" a="1"/>
  <c r="H564" i="9"/>
  <c r="I227" i="5" a="1"/>
  <c r="I227" i="5"/>
  <c r="H375" i="9" a="1"/>
  <c r="H375" i="9"/>
  <c r="I557" i="9" a="1"/>
  <c r="I557" i="9"/>
  <c r="H105" i="10" a="1"/>
  <c r="H105" i="10"/>
  <c r="I457" i="9" a="1"/>
  <c r="I457" i="9"/>
  <c r="H21" i="10" a="1"/>
  <c r="H21" i="10"/>
  <c r="H2" i="12" a="1"/>
  <c r="H2" i="12"/>
  <c r="I60" i="5" a="1"/>
  <c r="I60" i="5"/>
  <c r="H156" i="5" a="1"/>
  <c r="H156" i="5"/>
  <c r="I9" i="5" a="1"/>
  <c r="I9" i="5"/>
  <c r="H93" i="5" a="1"/>
  <c r="H93" i="5"/>
  <c r="I365" i="8" a="1"/>
  <c r="I365" i="8"/>
  <c r="H365" i="8" a="1"/>
  <c r="H365" i="8"/>
  <c r="I51" i="9" a="1"/>
  <c r="I51" i="9"/>
  <c r="I321" i="9" a="1"/>
  <c r="I321" i="9"/>
  <c r="I222" i="5" a="1"/>
  <c r="I222" i="5"/>
  <c r="I120" i="9" a="1"/>
  <c r="I120" i="9"/>
  <c r="H85" i="10" a="1"/>
  <c r="H85" i="10"/>
  <c r="H142" i="5" a="1"/>
  <c r="H142" i="5"/>
  <c r="G19" i="10" a="1"/>
  <c r="G19" i="10"/>
  <c r="H19" i="5" a="1"/>
  <c r="H19" i="5"/>
  <c r="I464" i="8" a="1"/>
  <c r="I464" i="8"/>
  <c r="H464" i="8" a="1"/>
  <c r="H464" i="8"/>
  <c r="H301" i="9" a="1"/>
  <c r="H301" i="9"/>
  <c r="I387" i="5" a="1"/>
  <c r="I387" i="5"/>
  <c r="H298" i="5" a="1"/>
  <c r="H298" i="5"/>
  <c r="I76" i="8" a="1"/>
  <c r="I76" i="8"/>
  <c r="H76" i="8" a="1"/>
  <c r="H76" i="8"/>
  <c r="H416" i="9" a="1"/>
  <c r="H416" i="9"/>
  <c r="H150" i="10" a="1"/>
  <c r="H150" i="10"/>
  <c r="H30" i="5" a="1"/>
  <c r="H30" i="5"/>
  <c r="H350" i="5" a="1"/>
  <c r="H350" i="5"/>
  <c r="H498" i="9" a="1"/>
  <c r="H498" i="9"/>
  <c r="H137" i="10" a="1"/>
  <c r="H137" i="10"/>
  <c r="I298" i="5" a="1"/>
  <c r="I298" i="5"/>
  <c r="I498" i="9" a="1"/>
  <c r="I498" i="9"/>
  <c r="I301" i="9" a="1"/>
  <c r="I301" i="9"/>
  <c r="H120" i="9" a="1"/>
  <c r="H120" i="9"/>
  <c r="H60" i="5" a="1"/>
  <c r="H60" i="5"/>
  <c r="H387" i="5" a="1"/>
  <c r="H387" i="5"/>
  <c r="H51" i="9" a="1"/>
  <c r="H51" i="9"/>
  <c r="I416" i="9" a="1"/>
  <c r="I416" i="9"/>
  <c r="G150" i="10" a="1"/>
  <c r="G150" i="10"/>
  <c r="I350" i="5" a="1"/>
  <c r="I350" i="5"/>
  <c r="G137" i="10" a="1"/>
  <c r="G137" i="10"/>
  <c r="G85" i="10" a="1"/>
  <c r="G85" i="10"/>
  <c r="H321" i="9" a="1"/>
  <c r="H321" i="9"/>
  <c r="H222" i="5" a="1"/>
  <c r="H222" i="5"/>
  <c r="H9" i="5" a="1"/>
  <c r="H9" i="5"/>
  <c r="I19" i="5" a="1"/>
  <c r="I19" i="5"/>
  <c r="I142" i="5" a="1"/>
  <c r="I142" i="5"/>
  <c r="I93" i="5" a="1"/>
  <c r="I93" i="5"/>
  <c r="I156" i="5" a="1"/>
  <c r="I156" i="5"/>
  <c r="I30" i="5" a="1"/>
  <c r="I30" i="5"/>
  <c r="H19" i="10" a="1"/>
  <c r="H19" i="10"/>
  <c r="I337" i="5" a="1"/>
  <c r="I337" i="5"/>
  <c r="I128" i="9" a="1"/>
  <c r="I128" i="9"/>
  <c r="G3" i="12" a="1"/>
  <c r="G3" i="12"/>
  <c r="I535" i="9" a="1"/>
  <c r="I535" i="9"/>
  <c r="H390" i="9" a="1"/>
  <c r="H390" i="9"/>
  <c r="I293" i="5" a="1"/>
  <c r="I293" i="5"/>
  <c r="H232" i="5" a="1"/>
  <c r="H232" i="5"/>
  <c r="H351" i="9" a="1"/>
  <c r="H351" i="9"/>
  <c r="H229" i="9" a="1"/>
  <c r="H229" i="9"/>
  <c r="H147" i="10" a="1"/>
  <c r="H147" i="10"/>
  <c r="I232" i="5" a="1"/>
  <c r="I232" i="5"/>
  <c r="H128" i="9" a="1"/>
  <c r="H128" i="9"/>
  <c r="H293" i="5" a="1"/>
  <c r="H293" i="5"/>
  <c r="I229" i="9" a="1"/>
  <c r="I229" i="9"/>
  <c r="I351" i="9" a="1"/>
  <c r="I351" i="9"/>
  <c r="H337" i="5" a="1"/>
  <c r="H337" i="5"/>
  <c r="I341" i="8" a="1"/>
  <c r="I341" i="8"/>
  <c r="H341" i="8" a="1"/>
  <c r="H341" i="8"/>
  <c r="G147" i="10" a="1"/>
  <c r="G147" i="10"/>
  <c r="I390" i="9" a="1"/>
  <c r="I390" i="9"/>
  <c r="H3" i="12" a="1"/>
  <c r="H3" i="12"/>
  <c r="H535" i="9" a="1"/>
  <c r="H535" i="9"/>
  <c r="I368" i="9" a="1"/>
  <c r="I368" i="9"/>
  <c r="I317" i="9" a="1"/>
  <c r="I317" i="9"/>
  <c r="I29" i="5" a="1"/>
  <c r="I29" i="5"/>
  <c r="I580" i="9" a="1"/>
  <c r="I580" i="9"/>
  <c r="I2" i="5" a="1"/>
  <c r="I2" i="5"/>
  <c r="I333" i="9" a="1"/>
  <c r="I333" i="9"/>
  <c r="H60" i="10" a="1"/>
  <c r="H60" i="10"/>
  <c r="I143" i="5" a="1"/>
  <c r="I143" i="5"/>
  <c r="H82" i="9" a="1"/>
  <c r="H82" i="9"/>
  <c r="H154" i="10" a="1"/>
  <c r="H154" i="10"/>
  <c r="I386" i="5" a="1"/>
  <c r="I386" i="5"/>
  <c r="H333" i="9" a="1"/>
  <c r="H333" i="9"/>
  <c r="I82" i="9" a="1"/>
  <c r="I82" i="9"/>
  <c r="H368" i="9" a="1"/>
  <c r="H368" i="9"/>
  <c r="H386" i="5" a="1"/>
  <c r="H386" i="5"/>
  <c r="G154" i="10" a="1"/>
  <c r="G154" i="10"/>
  <c r="H317" i="9" a="1"/>
  <c r="H317" i="9"/>
  <c r="H580" i="9" a="1"/>
  <c r="H580" i="9"/>
  <c r="H2" i="5" a="1"/>
  <c r="H2" i="5"/>
  <c r="H29" i="5" a="1"/>
  <c r="H29" i="5"/>
  <c r="G60" i="10" a="1"/>
  <c r="G60" i="10"/>
  <c r="H143" i="5" a="1"/>
  <c r="H143" i="5"/>
  <c r="I30" i="9" a="1"/>
  <c r="I30" i="9"/>
  <c r="G99" i="10" a="1"/>
  <c r="G99" i="10"/>
  <c r="H87" i="9" a="1"/>
  <c r="H87" i="9"/>
  <c r="H358" i="5" a="1"/>
  <c r="H358" i="5"/>
  <c r="I59" i="8" a="1"/>
  <c r="I59" i="8"/>
  <c r="H59" i="8" a="1"/>
  <c r="H59" i="8"/>
  <c r="G87" i="10" a="1"/>
  <c r="G87" i="10"/>
  <c r="I305" i="5" a="1"/>
  <c r="I305" i="5"/>
  <c r="I491" i="9" a="1"/>
  <c r="I491" i="9"/>
  <c r="I331" i="5" a="1"/>
  <c r="I331" i="5"/>
  <c r="H456" i="9" a="1"/>
  <c r="H456" i="9"/>
  <c r="I136" i="5" a="1"/>
  <c r="I136" i="5"/>
  <c r="I3" i="5" a="1"/>
  <c r="I3" i="5"/>
  <c r="H491" i="9" a="1"/>
  <c r="H491" i="9"/>
  <c r="H331" i="5" a="1"/>
  <c r="H331" i="5"/>
  <c r="H3" i="5" a="1"/>
  <c r="H3" i="5"/>
  <c r="I358" i="5" a="1"/>
  <c r="I358" i="5"/>
  <c r="H30" i="9" a="1"/>
  <c r="H30" i="9"/>
  <c r="H305" i="5" a="1"/>
  <c r="H305" i="5"/>
  <c r="H87" i="10" a="1"/>
  <c r="H87" i="10"/>
  <c r="I456" i="9" a="1"/>
  <c r="I456" i="9"/>
  <c r="H99" i="10" a="1"/>
  <c r="H99" i="10"/>
  <c r="I87" i="9" a="1"/>
  <c r="I87" i="9"/>
  <c r="H136" i="5" a="1"/>
  <c r="H136" i="5"/>
  <c r="I175" i="8" a="1"/>
  <c r="I175" i="8"/>
  <c r="H175" i="8" a="1"/>
  <c r="H175" i="8"/>
  <c r="I366" i="9" a="1"/>
  <c r="I366" i="9"/>
  <c r="I290" i="5" a="1"/>
  <c r="I290" i="5"/>
  <c r="H33" i="9" a="1"/>
  <c r="H33" i="9"/>
  <c r="H379" i="5" a="1"/>
  <c r="H379" i="5"/>
  <c r="H95" i="10" a="1"/>
  <c r="H95" i="10"/>
  <c r="H39" i="9" a="1"/>
  <c r="H39" i="9"/>
  <c r="G22" i="10" a="1"/>
  <c r="G22" i="10"/>
  <c r="H451" i="9" a="1"/>
  <c r="H451" i="9"/>
  <c r="H273" i="9" a="1"/>
  <c r="H273" i="9"/>
  <c r="H77" i="10" a="1"/>
  <c r="H77" i="10"/>
  <c r="H22" i="10" a="1"/>
  <c r="H22" i="10"/>
  <c r="H290" i="5" a="1"/>
  <c r="H290" i="5"/>
  <c r="I273" i="9" a="1"/>
  <c r="I273" i="9"/>
  <c r="G77" i="10" a="1"/>
  <c r="G77" i="10"/>
  <c r="I451" i="9" a="1"/>
  <c r="I451" i="9"/>
  <c r="I379" i="5" a="1"/>
  <c r="I379" i="5"/>
  <c r="G95" i="10" a="1"/>
  <c r="G95" i="10"/>
  <c r="I33" i="9" a="1"/>
  <c r="I33" i="9"/>
  <c r="H366" i="9" a="1"/>
  <c r="H366" i="9"/>
  <c r="I39" i="9" a="1"/>
  <c r="I39" i="9"/>
  <c r="H403" i="9" a="1"/>
  <c r="H403" i="9"/>
  <c r="G159" i="10" a="1"/>
  <c r="G159" i="10"/>
  <c r="G56" i="10" a="1"/>
  <c r="G56" i="10"/>
  <c r="H73" i="9" a="1"/>
  <c r="H73" i="9"/>
  <c r="H264" i="5" a="1"/>
  <c r="H264" i="5"/>
  <c r="I352" i="9" a="1"/>
  <c r="I352" i="9"/>
  <c r="H77" i="9" a="1"/>
  <c r="H77" i="9"/>
  <c r="H289" i="5" a="1"/>
  <c r="H289" i="5"/>
  <c r="H412" i="9" a="1"/>
  <c r="H412" i="9"/>
  <c r="H126" i="5" a="1"/>
  <c r="H126" i="5"/>
  <c r="I39" i="5" a="1"/>
  <c r="I39" i="5"/>
  <c r="I574" i="9" a="1"/>
  <c r="I574" i="9"/>
  <c r="I35" i="5" a="1"/>
  <c r="I35" i="5"/>
  <c r="H39" i="5" a="1"/>
  <c r="H39" i="5"/>
  <c r="H159" i="10" a="1"/>
  <c r="H159" i="10"/>
  <c r="H574" i="9" a="1"/>
  <c r="H574" i="9"/>
  <c r="H35" i="5" a="1"/>
  <c r="H35" i="5"/>
  <c r="I289" i="5" a="1"/>
  <c r="I289" i="5"/>
  <c r="I403" i="9" a="1"/>
  <c r="I403" i="9"/>
  <c r="I73" i="9" a="1"/>
  <c r="I73" i="9"/>
  <c r="I264" i="5" a="1"/>
  <c r="I264" i="5"/>
  <c r="H352" i="9" a="1"/>
  <c r="H352" i="9"/>
  <c r="I77" i="9" a="1"/>
  <c r="I77" i="9"/>
  <c r="H56" i="10" a="1"/>
  <c r="H56" i="10"/>
  <c r="I412" i="9" a="1"/>
  <c r="I412" i="9"/>
  <c r="I126" i="5" a="1"/>
  <c r="I126" i="5"/>
  <c r="I121" i="9" a="1"/>
  <c r="I121" i="9"/>
  <c r="G122" i="10" a="1"/>
  <c r="G122" i="10"/>
  <c r="H200" i="9" a="1"/>
  <c r="H200" i="9"/>
  <c r="G65" i="10" a="1"/>
  <c r="G65" i="10"/>
  <c r="I302" i="5" a="1"/>
  <c r="I302" i="5"/>
  <c r="H294" i="9" a="1"/>
  <c r="H294" i="9"/>
  <c r="I304" i="9" a="1"/>
  <c r="I304" i="9"/>
  <c r="H145" i="9" a="1"/>
  <c r="H145" i="9"/>
  <c r="I506" i="9" a="1"/>
  <c r="I506" i="9"/>
  <c r="H446" i="9" a="1"/>
  <c r="H446" i="9"/>
  <c r="I145" i="9" a="1"/>
  <c r="I145" i="9"/>
  <c r="H122" i="10" a="1"/>
  <c r="H122" i="10"/>
  <c r="H121" i="9" a="1"/>
  <c r="H121" i="9"/>
  <c r="H302" i="5" a="1"/>
  <c r="H302" i="5"/>
  <c r="H65" i="10" a="1"/>
  <c r="H65" i="10"/>
  <c r="I294" i="9" a="1"/>
  <c r="I294" i="9"/>
  <c r="I446" i="9" a="1"/>
  <c r="I446" i="9"/>
  <c r="H506" i="9" a="1"/>
  <c r="H506" i="9"/>
  <c r="I200" i="9" a="1"/>
  <c r="I200" i="9"/>
  <c r="H304" i="9" a="1"/>
  <c r="H304" i="9"/>
  <c r="H270" i="5" a="1"/>
  <c r="H270" i="5"/>
  <c r="H434" i="9" a="1"/>
  <c r="H434" i="9"/>
  <c r="H348" i="5" a="1"/>
  <c r="H348" i="5"/>
  <c r="H183" i="9" a="1"/>
  <c r="H183" i="9"/>
  <c r="I286" i="9" a="1"/>
  <c r="I286" i="9"/>
  <c r="I596" i="9" a="1"/>
  <c r="I596" i="9"/>
  <c r="I102" i="5" a="1"/>
  <c r="I102" i="5"/>
  <c r="H538" i="9" a="1"/>
  <c r="H538" i="9"/>
  <c r="I433" i="9" a="1"/>
  <c r="I433" i="9"/>
  <c r="I253" i="9" a="1"/>
  <c r="I253" i="9"/>
  <c r="I357" i="5" a="1"/>
  <c r="I357" i="5"/>
  <c r="I442" i="9" a="1"/>
  <c r="I442" i="9"/>
  <c r="H286" i="9" a="1"/>
  <c r="H286" i="9"/>
  <c r="I538" i="9" a="1"/>
  <c r="I538" i="9"/>
  <c r="H433" i="9" a="1"/>
  <c r="H433" i="9"/>
  <c r="I348" i="5" a="1"/>
  <c r="I348" i="5"/>
  <c r="I183" i="9" a="1"/>
  <c r="I183" i="9"/>
  <c r="H253" i="9" a="1"/>
  <c r="H253" i="9"/>
  <c r="H357" i="5" a="1"/>
  <c r="H357" i="5"/>
  <c r="I270" i="5" a="1"/>
  <c r="I270" i="5"/>
  <c r="H596" i="9" a="1"/>
  <c r="H596" i="9"/>
  <c r="H102" i="5" a="1"/>
  <c r="H102" i="5"/>
  <c r="H442" i="9" a="1"/>
  <c r="H442" i="9"/>
  <c r="I434" i="9" a="1"/>
  <c r="I434" i="9"/>
  <c r="H156" i="9" a="1"/>
  <c r="H156" i="9"/>
  <c r="I206" i="5" a="1"/>
  <c r="I206" i="5"/>
  <c r="I56" i="9" a="1"/>
  <c r="I56" i="9"/>
  <c r="H317" i="5" a="1"/>
  <c r="H317" i="5"/>
  <c r="I61" i="8" a="1"/>
  <c r="I61" i="8"/>
  <c r="H61" i="8" a="1"/>
  <c r="H61" i="8"/>
  <c r="H20" i="9" a="1"/>
  <c r="H20" i="9"/>
  <c r="H366" i="5" a="1"/>
  <c r="H366" i="5"/>
  <c r="I242" i="8" a="1"/>
  <c r="I242" i="8"/>
  <c r="H242" i="8" a="1"/>
  <c r="H242" i="8"/>
  <c r="H133" i="5" a="1"/>
  <c r="H133" i="5"/>
  <c r="I361" i="8" a="1"/>
  <c r="I361" i="8"/>
  <c r="H361" i="8" a="1"/>
  <c r="H361" i="8"/>
  <c r="H10" i="12" a="1"/>
  <c r="H10" i="12"/>
  <c r="I303" i="9" a="1"/>
  <c r="I303" i="9"/>
  <c r="H501" i="9" a="1"/>
  <c r="H501" i="9"/>
  <c r="H303" i="9" a="1"/>
  <c r="H303" i="9"/>
  <c r="H206" i="5" a="1"/>
  <c r="H206" i="5"/>
  <c r="I366" i="5" a="1"/>
  <c r="I366" i="5"/>
  <c r="I156" i="9" a="1"/>
  <c r="I156" i="9"/>
  <c r="I133" i="5" a="1"/>
  <c r="I133" i="5"/>
  <c r="I317" i="5" a="1"/>
  <c r="I317" i="5"/>
  <c r="I501" i="9" a="1"/>
  <c r="I501" i="9"/>
  <c r="H56" i="9" a="1"/>
  <c r="H56" i="9"/>
  <c r="G10" i="12" a="1"/>
  <c r="G10" i="12"/>
  <c r="I20" i="9" a="1"/>
  <c r="I20" i="9"/>
  <c r="H440" i="9" a="1"/>
  <c r="H440" i="9"/>
  <c r="G71" i="10" a="1"/>
  <c r="G71" i="10"/>
  <c r="I42" i="9" a="1"/>
  <c r="I42" i="9"/>
  <c r="I229" i="5" a="1"/>
  <c r="I229" i="5"/>
  <c r="H38" i="5" a="1"/>
  <c r="H38" i="5"/>
  <c r="H108" i="5" a="1"/>
  <c r="H108" i="5"/>
  <c r="I136" i="9" a="1"/>
  <c r="I136" i="9"/>
  <c r="H118" i="10" a="1"/>
  <c r="H118" i="10"/>
  <c r="G134" i="10" a="1"/>
  <c r="G134" i="10"/>
  <c r="I18" i="5" a="1"/>
  <c r="I18" i="5"/>
  <c r="I38" i="5" a="1"/>
  <c r="I38" i="5"/>
  <c r="I108" i="5" a="1"/>
  <c r="I108" i="5"/>
  <c r="I440" i="9" a="1"/>
  <c r="I440" i="9"/>
  <c r="H42" i="9" a="1"/>
  <c r="H42" i="9"/>
  <c r="H134" i="10" a="1"/>
  <c r="H134" i="10"/>
  <c r="G118" i="10" a="1"/>
  <c r="G118" i="10"/>
  <c r="H136" i="9" a="1"/>
  <c r="H136" i="9"/>
  <c r="H18" i="5" a="1"/>
  <c r="H18" i="5"/>
  <c r="I238" i="8" a="1"/>
  <c r="I238" i="8"/>
  <c r="H238" i="8" a="1"/>
  <c r="H238" i="8"/>
  <c r="H229" i="5" a="1"/>
  <c r="H229" i="5"/>
  <c r="I142" i="8" a="1"/>
  <c r="I142" i="8"/>
  <c r="H142" i="8" a="1"/>
  <c r="H142" i="8"/>
  <c r="H71" i="10" a="1"/>
  <c r="H71" i="10"/>
  <c r="I579" i="9" a="1"/>
  <c r="I579" i="9"/>
  <c r="G117" i="10" a="1"/>
  <c r="G117" i="10"/>
  <c r="H48" i="5" a="1"/>
  <c r="H48" i="5"/>
  <c r="G138" i="10" a="1"/>
  <c r="G138" i="10"/>
  <c r="H286" i="5" a="1"/>
  <c r="H286" i="5"/>
  <c r="I442" i="8" a="1"/>
  <c r="I442" i="8"/>
  <c r="H442" i="8" a="1"/>
  <c r="H442" i="8"/>
  <c r="G58" i="10" a="1"/>
  <c r="G58" i="10"/>
  <c r="H559" i="9" a="1"/>
  <c r="H559" i="9"/>
  <c r="H207" i="5" a="1"/>
  <c r="H207" i="5"/>
  <c r="H183" i="10" a="1"/>
  <c r="H183" i="10"/>
  <c r="H592" i="9" a="1"/>
  <c r="H592" i="9"/>
  <c r="I592" i="9" a="1"/>
  <c r="I592" i="9"/>
  <c r="I207" i="5" a="1"/>
  <c r="I207" i="5"/>
  <c r="H579" i="9" a="1"/>
  <c r="H579" i="9"/>
  <c r="H58" i="10" a="1"/>
  <c r="H58" i="10"/>
  <c r="I48" i="5" a="1"/>
  <c r="I48" i="5"/>
  <c r="H117" i="10" a="1"/>
  <c r="H117" i="10"/>
  <c r="I559" i="9" a="1"/>
  <c r="I559" i="9"/>
  <c r="I286" i="5" a="1"/>
  <c r="I286" i="5"/>
  <c r="H138" i="10" a="1"/>
  <c r="H138" i="10"/>
  <c r="G183" i="10" a="1"/>
  <c r="G183" i="10"/>
  <c r="I487" i="9" a="1"/>
  <c r="I487" i="9"/>
  <c r="H584" i="9" a="1"/>
  <c r="H584" i="9"/>
  <c r="H83" i="9" a="1"/>
  <c r="H83" i="9"/>
  <c r="H143" i="10" a="1"/>
  <c r="H143" i="10"/>
  <c r="H197" i="9" a="1"/>
  <c r="H197" i="9"/>
  <c r="I572" i="9" a="1"/>
  <c r="I572" i="9"/>
  <c r="H119" i="5" a="1"/>
  <c r="H119" i="5"/>
  <c r="I188" i="8" a="1"/>
  <c r="I188" i="8"/>
  <c r="H188" i="8" a="1"/>
  <c r="H188" i="8"/>
  <c r="H477" i="9" a="1"/>
  <c r="H477" i="9"/>
  <c r="H371" i="9" a="1"/>
  <c r="H371" i="9"/>
  <c r="G2" i="6" a="1"/>
  <c r="G2" i="6"/>
  <c r="H572" i="9" a="1"/>
  <c r="H572" i="9"/>
  <c r="I477" i="9" a="1"/>
  <c r="I477" i="9"/>
  <c r="H2" i="6" a="1"/>
  <c r="H2" i="6"/>
  <c r="I197" i="9" a="1"/>
  <c r="I197" i="9"/>
  <c r="H487" i="9" a="1"/>
  <c r="H487" i="9"/>
  <c r="I371" i="9" a="1"/>
  <c r="I371" i="9"/>
  <c r="I83" i="9" a="1"/>
  <c r="I83" i="9"/>
  <c r="G143" i="10" a="1"/>
  <c r="G143" i="10"/>
  <c r="I584" i="9" a="1"/>
  <c r="I584" i="9"/>
  <c r="I119" i="5" a="1"/>
  <c r="I119" i="5"/>
  <c r="I161" i="9" a="1"/>
  <c r="I161" i="9"/>
  <c r="G70" i="10" a="1"/>
  <c r="G70" i="10"/>
  <c r="I285" i="5" a="1"/>
  <c r="I285" i="5"/>
  <c r="H34" i="10" a="1"/>
  <c r="H34" i="10"/>
  <c r="G173" i="10" a="1"/>
  <c r="G173" i="10"/>
  <c r="H362" i="5" a="1"/>
  <c r="H362" i="5"/>
  <c r="I350" i="8" a="1"/>
  <c r="I350" i="8"/>
  <c r="H350" i="8" a="1"/>
  <c r="H350" i="8"/>
  <c r="H98" i="10" a="1"/>
  <c r="H98" i="10"/>
  <c r="I385" i="9" a="1"/>
  <c r="I385" i="9"/>
  <c r="H565" i="9" a="1"/>
  <c r="H565" i="9"/>
  <c r="H154" i="5" a="1"/>
  <c r="H154" i="5"/>
  <c r="I154" i="5" a="1"/>
  <c r="I154" i="5"/>
  <c r="H385" i="9" a="1"/>
  <c r="H385" i="9"/>
  <c r="G34" i="10" a="1"/>
  <c r="G34" i="10"/>
  <c r="H70" i="10" a="1"/>
  <c r="H70" i="10"/>
  <c r="I362" i="5" a="1"/>
  <c r="I362" i="5"/>
  <c r="I565" i="9" a="1"/>
  <c r="I565" i="9"/>
  <c r="G98" i="10" a="1"/>
  <c r="G98" i="10"/>
  <c r="H173" i="10" a="1"/>
  <c r="H173" i="10"/>
  <c r="H161" i="9" a="1"/>
  <c r="H161" i="9"/>
  <c r="H285" i="5" a="1"/>
  <c r="H285" i="5"/>
  <c r="I157" i="9" a="1"/>
  <c r="I157" i="9"/>
  <c r="H276" i="5" a="1"/>
  <c r="H276" i="5"/>
  <c r="H69" i="9" a="1"/>
  <c r="H69" i="9"/>
  <c r="I348" i="9" a="1"/>
  <c r="I348" i="9"/>
  <c r="I230" i="5" a="1"/>
  <c r="I230" i="5"/>
  <c r="G176" i="10" a="1"/>
  <c r="G176" i="10"/>
  <c r="H213" i="5" a="1"/>
  <c r="H213" i="5"/>
  <c r="I330" i="8" a="1"/>
  <c r="I330" i="8"/>
  <c r="H330" i="8" a="1"/>
  <c r="H330" i="8"/>
  <c r="H32" i="10" a="1"/>
  <c r="H32" i="10"/>
  <c r="I211" i="5" a="1"/>
  <c r="I211" i="5"/>
  <c r="G32" i="10" a="1"/>
  <c r="G32" i="10"/>
  <c r="G13" i="10" a="1"/>
  <c r="G13" i="10"/>
  <c r="I540" i="9" a="1"/>
  <c r="I540" i="9"/>
  <c r="H348" i="9" a="1"/>
  <c r="H348" i="9"/>
  <c r="H230" i="5" a="1"/>
  <c r="H230" i="5"/>
  <c r="I213" i="5" a="1"/>
  <c r="I213" i="5"/>
  <c r="H13" i="10" a="1"/>
  <c r="H13" i="10"/>
  <c r="H211" i="5" a="1"/>
  <c r="H211" i="5"/>
  <c r="I363" i="8" a="1"/>
  <c r="I363" i="8"/>
  <c r="H363" i="8" a="1"/>
  <c r="H363" i="8"/>
  <c r="I276" i="5" a="1"/>
  <c r="I276" i="5"/>
  <c r="H540" i="9" a="1"/>
  <c r="H540" i="9"/>
  <c r="H157" i="9" a="1"/>
  <c r="H157" i="9"/>
  <c r="H176" i="10" a="1"/>
  <c r="H176" i="10"/>
  <c r="I69" i="9" a="1"/>
  <c r="I69" i="9"/>
  <c r="I113" i="5" a="1"/>
  <c r="I113" i="5"/>
  <c r="H585" i="9" a="1"/>
  <c r="H585" i="9"/>
  <c r="H78" i="9" a="1"/>
  <c r="H78" i="9"/>
  <c r="I577" i="9" a="1"/>
  <c r="I577" i="9"/>
  <c r="G84" i="10" a="1"/>
  <c r="G84" i="10"/>
  <c r="I10" i="5" a="1"/>
  <c r="I10" i="5"/>
  <c r="I174" i="9" a="1"/>
  <c r="I174" i="9"/>
  <c r="I520" i="9" a="1"/>
  <c r="I520" i="9"/>
  <c r="H330" i="9" a="1"/>
  <c r="H330" i="9"/>
  <c r="H319" i="5" a="1"/>
  <c r="H319" i="5"/>
  <c r="I555" i="9" a="1"/>
  <c r="I555" i="9"/>
  <c r="H577" i="9" a="1"/>
  <c r="H577" i="9"/>
  <c r="H520" i="9" a="1"/>
  <c r="H520" i="9"/>
  <c r="H84" i="10" a="1"/>
  <c r="H84" i="10"/>
  <c r="I330" i="9" a="1"/>
  <c r="I330" i="9"/>
  <c r="I319" i="5" a="1"/>
  <c r="I319" i="5"/>
  <c r="H113" i="5" a="1"/>
  <c r="H113" i="5"/>
  <c r="I463" i="8" a="1"/>
  <c r="I463" i="8"/>
  <c r="H463" i="8" a="1"/>
  <c r="H463" i="8"/>
  <c r="H174" i="9" a="1"/>
  <c r="H174" i="9"/>
  <c r="I585" i="9" a="1"/>
  <c r="I585" i="9"/>
  <c r="H10" i="5" a="1"/>
  <c r="H10" i="5"/>
  <c r="H555" i="9" a="1"/>
  <c r="H555" i="9"/>
  <c r="I78" i="9" a="1"/>
  <c r="I78" i="9"/>
  <c r="I364" i="5" a="1"/>
  <c r="I364" i="5"/>
  <c r="H178" i="9" a="1"/>
  <c r="H178" i="9"/>
  <c r="H460" i="9" a="1"/>
  <c r="H460" i="9"/>
  <c r="I326" i="9" a="1"/>
  <c r="I326" i="9"/>
  <c r="H413" i="9" a="1"/>
  <c r="H413" i="9"/>
  <c r="H223" i="9" a="1"/>
  <c r="H223" i="9"/>
  <c r="H27" i="5" a="1"/>
  <c r="H27" i="5"/>
  <c r="H284" i="9" a="1"/>
  <c r="H284" i="9"/>
  <c r="I255" i="9" a="1"/>
  <c r="I255" i="9"/>
  <c r="H556" i="9" a="1"/>
  <c r="H556" i="9"/>
  <c r="I334" i="9" a="1"/>
  <c r="I334" i="9"/>
  <c r="I413" i="9" a="1"/>
  <c r="I413" i="9"/>
  <c r="I556" i="9" a="1"/>
  <c r="I556" i="9"/>
  <c r="H364" i="5" a="1"/>
  <c r="H364" i="5"/>
  <c r="H255" i="9" a="1"/>
  <c r="H255" i="9"/>
  <c r="I178" i="9" a="1"/>
  <c r="I178" i="9"/>
  <c r="H334" i="9" a="1"/>
  <c r="H334" i="9"/>
  <c r="I460" i="9" a="1"/>
  <c r="I460" i="9"/>
  <c r="I223" i="9" a="1"/>
  <c r="I223" i="9"/>
  <c r="I27" i="5" a="1"/>
  <c r="I27" i="5"/>
  <c r="H326" i="9" a="1"/>
  <c r="H326" i="9"/>
  <c r="I284" i="9" a="1"/>
  <c r="I284" i="9"/>
  <c r="H21" i="9" a="1"/>
  <c r="H21" i="9"/>
  <c r="H153" i="5" a="1"/>
  <c r="H153" i="5"/>
  <c r="I440" i="8" a="1"/>
  <c r="I440" i="8"/>
  <c r="H440" i="8" a="1"/>
  <c r="H440" i="8"/>
  <c r="G68" i="10" a="1"/>
  <c r="G68" i="10"/>
  <c r="I524" i="9" a="1"/>
  <c r="I524" i="9"/>
  <c r="H339" i="9" a="1"/>
  <c r="H339" i="9"/>
  <c r="H118" i="9" a="1"/>
  <c r="H118" i="9"/>
  <c r="I339" i="5" a="1"/>
  <c r="I339" i="5"/>
  <c r="I199" i="5" a="1"/>
  <c r="I199" i="5"/>
  <c r="G14" i="10" a="1"/>
  <c r="G14" i="10"/>
  <c r="H50" i="10" a="1"/>
  <c r="H50" i="10"/>
  <c r="I339" i="9" a="1"/>
  <c r="I339" i="9"/>
  <c r="H199" i="5" a="1"/>
  <c r="H199" i="5"/>
  <c r="I153" i="5" a="1"/>
  <c r="I153" i="5"/>
  <c r="I21" i="9" a="1"/>
  <c r="I21" i="9"/>
  <c r="I118" i="9" a="1"/>
  <c r="I118" i="9"/>
  <c r="G50" i="10" a="1"/>
  <c r="G50" i="10"/>
  <c r="H339" i="5" a="1"/>
  <c r="H339" i="5"/>
  <c r="H14" i="10" a="1"/>
  <c r="H14" i="10"/>
  <c r="H68" i="10" a="1"/>
  <c r="H68" i="10"/>
  <c r="H524" i="9" a="1"/>
  <c r="H524" i="9"/>
  <c r="G171" i="10" a="1"/>
  <c r="G171" i="10"/>
  <c r="I195" i="5" a="1"/>
  <c r="I195" i="5"/>
  <c r="I318" i="5" a="1"/>
  <c r="I318" i="5"/>
  <c r="H334" i="5" a="1"/>
  <c r="H334" i="5"/>
  <c r="I476" i="8" a="1"/>
  <c r="I476" i="8"/>
  <c r="H476" i="8" a="1"/>
  <c r="H476" i="8"/>
  <c r="I199" i="9" a="1"/>
  <c r="I199" i="9"/>
  <c r="H8" i="9" a="1"/>
  <c r="H8" i="9"/>
  <c r="I374" i="5" a="1"/>
  <c r="I374" i="5"/>
  <c r="G152" i="10" a="1"/>
  <c r="G152" i="10"/>
  <c r="H159" i="5" a="1"/>
  <c r="H159" i="5"/>
  <c r="I416" i="8" a="1"/>
  <c r="I416" i="8"/>
  <c r="H416" i="8" a="1"/>
  <c r="H416" i="8"/>
  <c r="H180" i="10" a="1"/>
  <c r="H180" i="10"/>
  <c r="H374" i="5" a="1"/>
  <c r="H374" i="5"/>
  <c r="H195" i="5" a="1"/>
  <c r="H195" i="5"/>
  <c r="I12" i="8" a="1"/>
  <c r="I12" i="8"/>
  <c r="H12" i="8" a="1"/>
  <c r="H12" i="8"/>
  <c r="I334" i="5" a="1"/>
  <c r="I334" i="5"/>
  <c r="G180" i="10" a="1"/>
  <c r="G180" i="10"/>
  <c r="H171" i="10" a="1"/>
  <c r="H171" i="10"/>
  <c r="H199" i="9" a="1"/>
  <c r="H199" i="9"/>
  <c r="I159" i="5" a="1"/>
  <c r="I159" i="5"/>
  <c r="H152" i="10" a="1"/>
  <c r="H152" i="10"/>
  <c r="H318" i="5" a="1"/>
  <c r="H318" i="5"/>
  <c r="I8" i="9" a="1"/>
  <c r="I8" i="9"/>
  <c r="H55" i="9" a="1"/>
  <c r="H55" i="9"/>
  <c r="I333" i="5" a="1"/>
  <c r="I333" i="5"/>
  <c r="H439" i="9" a="1"/>
  <c r="H439" i="9"/>
  <c r="H110" i="5" a="1"/>
  <c r="H110" i="5"/>
  <c r="G43" i="10" a="1"/>
  <c r="G43" i="10"/>
  <c r="H56" i="5" a="1"/>
  <c r="H56" i="5"/>
  <c r="I253" i="8" a="1"/>
  <c r="I253" i="8"/>
  <c r="H253" i="8" a="1"/>
  <c r="H253" i="8"/>
  <c r="H295" i="5" a="1"/>
  <c r="H295" i="5"/>
  <c r="H505" i="9" a="1"/>
  <c r="H505" i="9"/>
  <c r="I171" i="5" a="1"/>
  <c r="I171" i="5"/>
  <c r="H116" i="5" a="1"/>
  <c r="H116" i="5"/>
  <c r="H423" i="9" a="1"/>
  <c r="H423" i="9"/>
  <c r="H171" i="5" a="1"/>
  <c r="H171" i="5"/>
  <c r="I295" i="5" a="1"/>
  <c r="I295" i="5"/>
  <c r="H333" i="5" a="1"/>
  <c r="H333" i="5"/>
  <c r="I505" i="9" a="1"/>
  <c r="I505" i="9"/>
  <c r="I423" i="9" a="1"/>
  <c r="I423" i="9"/>
  <c r="I116" i="5" a="1"/>
  <c r="I116" i="5"/>
  <c r="H43" i="10" a="1"/>
  <c r="H43" i="10"/>
  <c r="I439" i="9" a="1"/>
  <c r="I439" i="9"/>
  <c r="I110" i="5" a="1"/>
  <c r="I110" i="5"/>
  <c r="I55" i="9" a="1"/>
  <c r="I55" i="9"/>
  <c r="I56" i="5" a="1"/>
  <c r="I56" i="5"/>
  <c r="I370" i="5" a="1"/>
  <c r="I370" i="5"/>
  <c r="H4" i="12" a="1"/>
  <c r="H4" i="12"/>
  <c r="G160" i="10" a="1"/>
  <c r="G160" i="10"/>
  <c r="I431" i="9" a="1"/>
  <c r="I431" i="9"/>
  <c r="H533" i="9" a="1"/>
  <c r="H533" i="9"/>
  <c r="H58" i="5" a="1"/>
  <c r="H58" i="5"/>
  <c r="I438" i="9" a="1"/>
  <c r="I438" i="9"/>
  <c r="H274" i="9" a="1"/>
  <c r="H274" i="9"/>
  <c r="H91" i="5" a="1"/>
  <c r="H91" i="5"/>
  <c r="G119" i="10" a="1"/>
  <c r="G119" i="10"/>
  <c r="H363" i="5" a="1"/>
  <c r="H363" i="5"/>
  <c r="H431" i="9" a="1"/>
  <c r="H431" i="9"/>
  <c r="I144" i="5" a="1"/>
  <c r="I144" i="5"/>
  <c r="H370" i="5" a="1"/>
  <c r="H370" i="5"/>
  <c r="H144" i="5" a="1"/>
  <c r="H144" i="5"/>
  <c r="G4" i="12" a="1"/>
  <c r="G4" i="12"/>
  <c r="H160" i="10" a="1"/>
  <c r="H160" i="10"/>
  <c r="H438" i="9" a="1"/>
  <c r="H438" i="9"/>
  <c r="I533" i="9" a="1"/>
  <c r="I533" i="9"/>
  <c r="I58" i="5" a="1"/>
  <c r="I58" i="5"/>
  <c r="H119" i="10" a="1"/>
  <c r="H119" i="10"/>
  <c r="I363" i="5" a="1"/>
  <c r="I363" i="5"/>
  <c r="I274" i="9" a="1"/>
  <c r="I274" i="9"/>
  <c r="I91" i="5" a="1"/>
  <c r="I91" i="5"/>
  <c r="I133" i="9" a="1"/>
  <c r="I133" i="9"/>
  <c r="H283" i="5" a="1"/>
  <c r="H283" i="5"/>
  <c r="I170" i="9" a="1"/>
  <c r="I170" i="9"/>
  <c r="I117" i="5" a="1"/>
  <c r="I117" i="5"/>
  <c r="I330" i="5" a="1"/>
  <c r="I330" i="5"/>
  <c r="H318" i="9" a="1"/>
  <c r="H318" i="9"/>
  <c r="H346" i="9" a="1"/>
  <c r="H346" i="9"/>
  <c r="I88" i="5" a="1"/>
  <c r="I88" i="5"/>
  <c r="H549" i="9" a="1"/>
  <c r="H549" i="9"/>
  <c r="I309" i="9" a="1"/>
  <c r="I309" i="9"/>
  <c r="H330" i="5" a="1"/>
  <c r="H330" i="5"/>
  <c r="H88" i="5" a="1"/>
  <c r="H88" i="5"/>
  <c r="H170" i="9" a="1"/>
  <c r="H170" i="9"/>
  <c r="H133" i="9" a="1"/>
  <c r="H133" i="9"/>
  <c r="I346" i="9" a="1"/>
  <c r="I346" i="9"/>
  <c r="I318" i="9" a="1"/>
  <c r="I318" i="9"/>
  <c r="H309" i="9" a="1"/>
  <c r="H309" i="9"/>
  <c r="H117" i="5" a="1"/>
  <c r="H117" i="5"/>
  <c r="I549" i="9" a="1"/>
  <c r="I549" i="9"/>
  <c r="I283" i="5" a="1"/>
  <c r="I283" i="5"/>
  <c r="H248" i="9" a="1"/>
  <c r="H248" i="9"/>
  <c r="H145" i="5" a="1"/>
  <c r="H145" i="5"/>
  <c r="I125" i="9" a="1"/>
  <c r="I125" i="9"/>
  <c r="H588" i="9" a="1"/>
  <c r="H588" i="9"/>
  <c r="H179" i="9" a="1"/>
  <c r="H179" i="9"/>
  <c r="H404" i="9" a="1"/>
  <c r="H404" i="9"/>
  <c r="H156" i="10" a="1"/>
  <c r="H156" i="10"/>
  <c r="H380" i="9" a="1"/>
  <c r="H380" i="9"/>
  <c r="I131" i="5" a="1"/>
  <c r="I131" i="5"/>
  <c r="H384" i="9" a="1"/>
  <c r="H384" i="9"/>
  <c r="H101" i="10" a="1"/>
  <c r="H101" i="10"/>
  <c r="I384" i="9" a="1"/>
  <c r="I384" i="9"/>
  <c r="H131" i="5" a="1"/>
  <c r="H131" i="5"/>
  <c r="G101" i="10" a="1"/>
  <c r="G101" i="10"/>
  <c r="I179" i="9" a="1"/>
  <c r="I179" i="9"/>
  <c r="H125" i="9" a="1"/>
  <c r="H125" i="9"/>
  <c r="I588" i="9" a="1"/>
  <c r="I588" i="9"/>
  <c r="I380" i="9" a="1"/>
  <c r="I380" i="9"/>
  <c r="I248" i="9" a="1"/>
  <c r="I248" i="9"/>
  <c r="I145" i="5" a="1"/>
  <c r="I145" i="5"/>
  <c r="I404" i="9" a="1"/>
  <c r="I404" i="9"/>
  <c r="G156" i="10" a="1"/>
  <c r="G156" i="10"/>
  <c r="H7" i="5" a="1"/>
  <c r="H7" i="5"/>
  <c r="I429" i="8" a="1"/>
  <c r="I429" i="8"/>
  <c r="H429" i="8" a="1"/>
  <c r="H429" i="8"/>
  <c r="I550" i="9" a="1"/>
  <c r="I550" i="9"/>
  <c r="H402" i="9" a="1"/>
  <c r="H402" i="9"/>
  <c r="I418" i="9" a="1"/>
  <c r="I418" i="9"/>
  <c r="H532" i="9" a="1"/>
  <c r="H532" i="9"/>
  <c r="H365" i="5" a="1"/>
  <c r="H365" i="5"/>
  <c r="G51" i="10" a="1"/>
  <c r="G51" i="10"/>
  <c r="I92" i="9" a="1"/>
  <c r="I92" i="9"/>
  <c r="I20" i="5" a="1"/>
  <c r="I20" i="5"/>
  <c r="H193" i="9" a="1"/>
  <c r="H193" i="9"/>
  <c r="I306" i="9" a="1"/>
  <c r="I306" i="9"/>
  <c r="I532" i="9" a="1"/>
  <c r="I532" i="9"/>
  <c r="I365" i="5" a="1"/>
  <c r="I365" i="5"/>
  <c r="I402" i="9" a="1"/>
  <c r="I402" i="9"/>
  <c r="H306" i="9" a="1"/>
  <c r="H306" i="9"/>
  <c r="I193" i="9" a="1"/>
  <c r="I193" i="9"/>
  <c r="H92" i="9" a="1"/>
  <c r="H92" i="9"/>
  <c r="H418" i="9" a="1"/>
  <c r="H418" i="9"/>
  <c r="H51" i="10" a="1"/>
  <c r="H51" i="10"/>
  <c r="H550" i="9" a="1"/>
  <c r="H550" i="9"/>
  <c r="H20" i="5" a="1"/>
  <c r="H20" i="5"/>
  <c r="I7" i="5" a="1"/>
  <c r="I7" i="5"/>
  <c r="I29" i="9" a="1"/>
  <c r="I29" i="9"/>
  <c r="I377" i="5" a="1"/>
  <c r="I377" i="5"/>
  <c r="I396" i="9" a="1"/>
  <c r="I396" i="9"/>
  <c r="H162" i="9" a="1"/>
  <c r="H162" i="9"/>
  <c r="H257" i="9" a="1"/>
  <c r="H257" i="9"/>
  <c r="H112" i="9" a="1"/>
  <c r="H112" i="9"/>
  <c r="I93" i="9" a="1"/>
  <c r="I93" i="9"/>
  <c r="I167" i="5" a="1"/>
  <c r="I167" i="5"/>
  <c r="I462" i="9" a="1"/>
  <c r="I462" i="9"/>
  <c r="H368" i="5" a="1"/>
  <c r="H368" i="5"/>
  <c r="I257" i="9" a="1"/>
  <c r="I257" i="9"/>
  <c r="H167" i="5" a="1"/>
  <c r="H167" i="5"/>
  <c r="I167" i="8" a="1"/>
  <c r="I167" i="8"/>
  <c r="H167" i="8" a="1"/>
  <c r="H167" i="8"/>
  <c r="I368" i="5" a="1"/>
  <c r="I368" i="5"/>
  <c r="H462" i="9" a="1"/>
  <c r="H462" i="9"/>
  <c r="H29" i="9" a="1"/>
  <c r="H29" i="9"/>
  <c r="I112" i="9" a="1"/>
  <c r="I112" i="9"/>
  <c r="H396" i="9" a="1"/>
  <c r="H396" i="9"/>
  <c r="H377" i="5" a="1"/>
  <c r="H377" i="5"/>
  <c r="I162" i="9" a="1"/>
  <c r="I162" i="9"/>
  <c r="H93" i="9" a="1"/>
  <c r="H93" i="9"/>
  <c r="I58" i="9" a="1"/>
  <c r="I58" i="9"/>
  <c r="I479" i="9" a="1"/>
  <c r="I479" i="9"/>
  <c r="I475" i="9" a="1"/>
  <c r="I475" i="9"/>
  <c r="I96" i="5" a="1"/>
  <c r="I96" i="5"/>
  <c r="I589" i="9" a="1"/>
  <c r="I589" i="9"/>
  <c r="I255" i="5" a="1"/>
  <c r="I255" i="5"/>
  <c r="I534" i="9" a="1"/>
  <c r="I534" i="9"/>
  <c r="I254" i="9" a="1"/>
  <c r="I254" i="9"/>
  <c r="I275" i="5" a="1"/>
  <c r="I275" i="5"/>
  <c r="H553" i="9" a="1"/>
  <c r="H553" i="9"/>
  <c r="H370" i="9" a="1"/>
  <c r="H370" i="9"/>
  <c r="I357" i="9" a="1"/>
  <c r="I357" i="9"/>
  <c r="H58" i="9" a="1"/>
  <c r="H58" i="9"/>
  <c r="H475" i="9" a="1"/>
  <c r="H475" i="9"/>
  <c r="H96" i="5" a="1"/>
  <c r="H96" i="5"/>
  <c r="H254" i="9" a="1"/>
  <c r="H254" i="9"/>
  <c r="H275" i="5" a="1"/>
  <c r="H275" i="5"/>
  <c r="I370" i="9" a="1"/>
  <c r="I370" i="9"/>
  <c r="H255" i="5" a="1"/>
  <c r="H255" i="5"/>
  <c r="I553" i="9" a="1"/>
  <c r="I553" i="9"/>
  <c r="H357" i="9" a="1"/>
  <c r="H357" i="9"/>
  <c r="H589" i="9" a="1"/>
  <c r="H589" i="9"/>
  <c r="H479" i="9" a="1"/>
  <c r="H479" i="9"/>
  <c r="H534" i="9" a="1"/>
  <c r="H534" i="9"/>
  <c r="I167" i="9" a="1"/>
  <c r="I167" i="9"/>
  <c r="H335" i="9" a="1"/>
  <c r="H335" i="9"/>
  <c r="H288" i="9" a="1"/>
  <c r="H288" i="9"/>
  <c r="H166" i="10" a="1"/>
  <c r="H166" i="10"/>
  <c r="I285" i="9" a="1"/>
  <c r="I285" i="9"/>
  <c r="I537" i="9" a="1"/>
  <c r="I537" i="9"/>
  <c r="H259" i="5" a="1"/>
  <c r="H259" i="5"/>
  <c r="I298" i="9" a="1"/>
  <c r="I298" i="9"/>
  <c r="H66" i="10" a="1"/>
  <c r="H66" i="10"/>
  <c r="I374" i="9" a="1"/>
  <c r="I374" i="9"/>
  <c r="I335" i="9" a="1"/>
  <c r="I335" i="9"/>
  <c r="G166" i="10" a="1"/>
  <c r="G166" i="10"/>
  <c r="G66" i="10" a="1"/>
  <c r="G66" i="10"/>
  <c r="I259" i="5" a="1"/>
  <c r="I259" i="5"/>
  <c r="H167" i="9" a="1"/>
  <c r="H167" i="9"/>
  <c r="H374" i="9" a="1"/>
  <c r="H374" i="9"/>
  <c r="I288" i="9" a="1"/>
  <c r="I288" i="9"/>
  <c r="H537" i="9" a="1"/>
  <c r="H537" i="9"/>
  <c r="H285" i="9" a="1"/>
  <c r="H285" i="9"/>
  <c r="H298" i="9" a="1"/>
  <c r="H298" i="9"/>
  <c r="H308" i="5" a="1"/>
  <c r="H308" i="5"/>
  <c r="I372" i="8" a="1"/>
  <c r="I372" i="8"/>
  <c r="H372" i="8" a="1"/>
  <c r="H372" i="8"/>
  <c r="I206" i="9" a="1"/>
  <c r="I206" i="9"/>
  <c r="I345" i="5" a="1"/>
  <c r="I345" i="5"/>
  <c r="I337" i="9" a="1"/>
  <c r="I337" i="9"/>
  <c r="I180" i="9" a="1"/>
  <c r="I180" i="9"/>
  <c r="I380" i="5" a="1"/>
  <c r="I380" i="5"/>
  <c r="I101" i="5" a="1"/>
  <c r="I101" i="5"/>
  <c r="H100" i="9" a="1"/>
  <c r="H100" i="9"/>
  <c r="H190" i="9" a="1"/>
  <c r="H190" i="9"/>
  <c r="I18" i="9" a="1"/>
  <c r="I18" i="9"/>
  <c r="G148" i="10" a="1"/>
  <c r="G148" i="10"/>
  <c r="H380" i="5" a="1"/>
  <c r="H380" i="5"/>
  <c r="I100" i="9" a="1"/>
  <c r="I100" i="9"/>
  <c r="H337" i="9" a="1"/>
  <c r="H337" i="9"/>
  <c r="H18" i="9" a="1"/>
  <c r="H18" i="9"/>
  <c r="I190" i="9" a="1"/>
  <c r="I190" i="9"/>
  <c r="H148" i="10" a="1"/>
  <c r="H148" i="10"/>
  <c r="H180" i="9" a="1"/>
  <c r="H180" i="9"/>
  <c r="I308" i="5" a="1"/>
  <c r="I308" i="5"/>
  <c r="H206" i="9" a="1"/>
  <c r="H206" i="9"/>
  <c r="H345" i="5" a="1"/>
  <c r="H345" i="5"/>
  <c r="H101" i="5" a="1"/>
  <c r="H101" i="5"/>
  <c r="I340" i="8" a="1"/>
  <c r="I340" i="8"/>
  <c r="H340" i="8" a="1"/>
  <c r="H340" i="8"/>
  <c r="H453" i="9" a="1"/>
  <c r="H453" i="9"/>
  <c r="H343" i="9" a="1"/>
  <c r="H343" i="9"/>
  <c r="I269" i="9" a="1"/>
  <c r="I269" i="9"/>
  <c r="G131" i="10" a="1"/>
  <c r="G131" i="10"/>
  <c r="I581" i="9" a="1"/>
  <c r="I581" i="9"/>
  <c r="G78" i="10" a="1"/>
  <c r="G78" i="10"/>
  <c r="I176" i="5" a="1"/>
  <c r="I176" i="5"/>
  <c r="H252" i="5" a="1"/>
  <c r="H252" i="5"/>
  <c r="I439" i="8" a="1"/>
  <c r="I439" i="8"/>
  <c r="H439" i="8" a="1"/>
  <c r="H439" i="8"/>
  <c r="H202" i="9" a="1"/>
  <c r="H202" i="9"/>
  <c r="H60" i="9" a="1"/>
  <c r="H60" i="9"/>
  <c r="I60" i="9" a="1"/>
  <c r="I60" i="9"/>
  <c r="H269" i="9" a="1"/>
  <c r="H269" i="9"/>
  <c r="I343" i="9" a="1"/>
  <c r="I343" i="9"/>
  <c r="I252" i="5" a="1"/>
  <c r="I252" i="5"/>
  <c r="I453" i="9" a="1"/>
  <c r="I453" i="9"/>
  <c r="H581" i="9" a="1"/>
  <c r="H581" i="9"/>
  <c r="H78" i="10" a="1"/>
  <c r="H78" i="10"/>
  <c r="H176" i="5" a="1"/>
  <c r="H176" i="5"/>
  <c r="I25" i="8" a="1"/>
  <c r="I25" i="8"/>
  <c r="H25" i="8" a="1"/>
  <c r="H25" i="8"/>
  <c r="H131" i="10" a="1"/>
  <c r="H131" i="10"/>
  <c r="I202" i="9" a="1"/>
  <c r="I202" i="9"/>
  <c r="I398" i="9" a="1"/>
  <c r="I398" i="9"/>
  <c r="G102" i="10" a="1"/>
  <c r="G102" i="10"/>
  <c r="H54" i="10" a="1"/>
  <c r="H54" i="10"/>
  <c r="I112" i="5" a="1"/>
  <c r="I112" i="5"/>
  <c r="I265" i="9" a="1"/>
  <c r="I265" i="9"/>
  <c r="I499" i="9" a="1"/>
  <c r="I499" i="9"/>
  <c r="H14" i="5" a="1"/>
  <c r="H14" i="5"/>
  <c r="H12" i="10" a="1"/>
  <c r="H12" i="10"/>
  <c r="H236" i="9" a="1"/>
  <c r="H236" i="9"/>
  <c r="I367" i="5" a="1"/>
  <c r="I367" i="5"/>
  <c r="G54" i="10" a="1"/>
  <c r="G54" i="10"/>
  <c r="H367" i="5" a="1"/>
  <c r="H367" i="5"/>
  <c r="H112" i="5" a="1"/>
  <c r="H112" i="5"/>
  <c r="H102" i="10" a="1"/>
  <c r="H102" i="10"/>
  <c r="H499" i="9" a="1"/>
  <c r="H499" i="9"/>
  <c r="I14" i="5" a="1"/>
  <c r="I14" i="5"/>
  <c r="H265" i="9" a="1"/>
  <c r="H265" i="9"/>
  <c r="I236" i="9" a="1"/>
  <c r="I236" i="9"/>
  <c r="G12" i="10" a="1"/>
  <c r="G12" i="10"/>
  <c r="H398" i="9" a="1"/>
  <c r="H398" i="9"/>
  <c r="H355" i="5" a="1"/>
  <c r="H355" i="5"/>
  <c r="I427" i="9" a="1"/>
  <c r="I427" i="9"/>
  <c r="I115" i="5" a="1"/>
  <c r="I115" i="5"/>
  <c r="H146" i="5" a="1"/>
  <c r="H146" i="5"/>
  <c r="G76" i="10" a="1"/>
  <c r="G76" i="10"/>
  <c r="H208" i="9" a="1"/>
  <c r="H208" i="9"/>
  <c r="G88" i="10" a="1"/>
  <c r="G88" i="10"/>
  <c r="H599" i="9" a="1"/>
  <c r="H599" i="9"/>
  <c r="I97" i="5" a="1"/>
  <c r="I97" i="5"/>
  <c r="H115" i="5" a="1"/>
  <c r="H115" i="5"/>
  <c r="H75" i="9" a="1"/>
  <c r="H75" i="9"/>
  <c r="H88" i="10" a="1"/>
  <c r="H88" i="10"/>
  <c r="I208" i="9" a="1"/>
  <c r="I208" i="9"/>
  <c r="I146" i="5" a="1"/>
  <c r="I146" i="5"/>
  <c r="I599" i="9" a="1"/>
  <c r="I599" i="9"/>
  <c r="I75" i="9" a="1"/>
  <c r="I75" i="9"/>
  <c r="H97" i="5" a="1"/>
  <c r="H97" i="5"/>
  <c r="H76" i="10" a="1"/>
  <c r="H76" i="10"/>
  <c r="H427" i="9" a="1"/>
  <c r="H427" i="9"/>
  <c r="I355" i="5" a="1"/>
  <c r="I355" i="5"/>
  <c r="G184" i="10" a="1"/>
  <c r="G184" i="10"/>
  <c r="G80" i="10" a="1"/>
  <c r="G80" i="10"/>
  <c r="H202" i="5" a="1"/>
  <c r="H202" i="5"/>
  <c r="H97" i="9" a="1"/>
  <c r="H97" i="9"/>
  <c r="I296" i="9" a="1"/>
  <c r="I296" i="9"/>
  <c r="H8" i="10" a="1"/>
  <c r="H8" i="10"/>
  <c r="H293" i="9" a="1"/>
  <c r="H293" i="9"/>
  <c r="H141" i="10" a="1"/>
  <c r="H141" i="10"/>
  <c r="H197" i="5" a="1"/>
  <c r="H197" i="5"/>
  <c r="I482" i="8" a="1"/>
  <c r="I482" i="8"/>
  <c r="H482" i="8" a="1"/>
  <c r="H482" i="8"/>
  <c r="H296" i="9" a="1"/>
  <c r="H296" i="9"/>
  <c r="H80" i="10" a="1"/>
  <c r="H80" i="10"/>
  <c r="G141" i="10" a="1"/>
  <c r="G141" i="10"/>
  <c r="H11" i="10" a="1"/>
  <c r="H11" i="10"/>
  <c r="I197" i="5" a="1"/>
  <c r="I197" i="5"/>
  <c r="I202" i="5" a="1"/>
  <c r="I202" i="5"/>
  <c r="I97" i="9" a="1"/>
  <c r="I97" i="9"/>
  <c r="I293" i="9" a="1"/>
  <c r="I293" i="9"/>
  <c r="H184" i="10" a="1"/>
  <c r="H184" i="10"/>
  <c r="G11" i="10" a="1"/>
  <c r="G11" i="10"/>
  <c r="G8" i="10" a="1"/>
  <c r="G8" i="10"/>
  <c r="H341" i="5" a="1"/>
  <c r="H341" i="5"/>
  <c r="I432" i="8" a="1"/>
  <c r="I432" i="8"/>
  <c r="H432" i="8" a="1"/>
  <c r="H432" i="8"/>
  <c r="H41" i="9" a="1"/>
  <c r="H41" i="9"/>
  <c r="G109" i="10" a="1"/>
  <c r="G109" i="10"/>
  <c r="I164" i="5" a="1"/>
  <c r="I164" i="5"/>
  <c r="I411" i="9" a="1"/>
  <c r="I411" i="9"/>
  <c r="I157" i="5" a="1"/>
  <c r="I157" i="5"/>
  <c r="I150" i="9" a="1"/>
  <c r="I150" i="9"/>
  <c r="H122" i="9" a="1"/>
  <c r="H122" i="9"/>
  <c r="G49" i="10" a="1"/>
  <c r="G49" i="10"/>
  <c r="H181" i="5" a="1"/>
  <c r="H181" i="5"/>
  <c r="I460" i="8" a="1"/>
  <c r="I460" i="8"/>
  <c r="H460" i="8" a="1"/>
  <c r="H460" i="8"/>
  <c r="I311" i="5" a="1"/>
  <c r="I311" i="5"/>
  <c r="I122" i="9" a="1"/>
  <c r="I122" i="9"/>
  <c r="H109" i="10" a="1"/>
  <c r="H109" i="10"/>
  <c r="H311" i="5" a="1"/>
  <c r="H311" i="5"/>
  <c r="H164" i="5" a="1"/>
  <c r="H164" i="5"/>
  <c r="I466" i="8" a="1"/>
  <c r="I466" i="8"/>
  <c r="H466" i="8" a="1"/>
  <c r="H466" i="8"/>
  <c r="H411" i="9" a="1"/>
  <c r="H411" i="9"/>
  <c r="H157" i="5" a="1"/>
  <c r="H157" i="5"/>
  <c r="I341" i="5" a="1"/>
  <c r="I341" i="5"/>
  <c r="H150" i="9" a="1"/>
  <c r="H150" i="9"/>
  <c r="I41" i="9" a="1"/>
  <c r="I41" i="9"/>
  <c r="H49" i="10" a="1"/>
  <c r="H49" i="10"/>
  <c r="I181" i="5" a="1"/>
  <c r="I181" i="5"/>
  <c r="H86" i="9" a="1"/>
  <c r="H86" i="9"/>
  <c r="H344" i="9" a="1"/>
  <c r="H344" i="9"/>
  <c r="I6" i="9" a="1"/>
  <c r="I6" i="9"/>
  <c r="H31" i="10" a="1"/>
  <c r="H31" i="10"/>
  <c r="H294" i="5" a="1"/>
  <c r="H294" i="5"/>
  <c r="I421" i="8" a="1"/>
  <c r="I421" i="8"/>
  <c r="H421" i="8" a="1"/>
  <c r="H421" i="8"/>
  <c r="I252" i="9" a="1"/>
  <c r="I252" i="9"/>
  <c r="I220" i="5" a="1"/>
  <c r="I220" i="5"/>
  <c r="H353" i="5" a="1"/>
  <c r="H353" i="5"/>
  <c r="H282" i="9" a="1"/>
  <c r="H282" i="9"/>
  <c r="I207" i="9" a="1"/>
  <c r="I207" i="9"/>
  <c r="G31" i="10" a="1"/>
  <c r="G31" i="10"/>
  <c r="H220" i="5" a="1"/>
  <c r="H220" i="5"/>
  <c r="I306" i="8" a="1"/>
  <c r="I306" i="8"/>
  <c r="H306" i="8" a="1"/>
  <c r="H306" i="8"/>
  <c r="I294" i="5" a="1"/>
  <c r="I294" i="5"/>
  <c r="H6" i="9" a="1"/>
  <c r="H6" i="9"/>
  <c r="I86" i="9" a="1"/>
  <c r="I86" i="9"/>
  <c r="H252" i="9" a="1"/>
  <c r="H252" i="9"/>
  <c r="I282" i="9" a="1"/>
  <c r="I282" i="9"/>
  <c r="I353" i="5" a="1"/>
  <c r="I353" i="5"/>
  <c r="H207" i="9" a="1"/>
  <c r="H207" i="9"/>
  <c r="I344" i="9" a="1"/>
  <c r="I344" i="9"/>
  <c r="H107" i="9" a="1"/>
  <c r="H107" i="9"/>
  <c r="H75" i="10" a="1"/>
  <c r="H75" i="10"/>
  <c r="H345" i="9" a="1"/>
  <c r="H345" i="9"/>
  <c r="H184" i="9" a="1"/>
  <c r="H184" i="9"/>
  <c r="G7" i="10" a="1"/>
  <c r="G7" i="10"/>
  <c r="H209" i="5" a="1"/>
  <c r="H209" i="5"/>
  <c r="H124" i="10" a="1"/>
  <c r="H124" i="10"/>
  <c r="I106" i="9" a="1"/>
  <c r="I106" i="9"/>
  <c r="H165" i="9" a="1"/>
  <c r="H165" i="9"/>
  <c r="I573" i="9" a="1"/>
  <c r="I573" i="9"/>
  <c r="G124" i="10" a="1"/>
  <c r="G124" i="10"/>
  <c r="I165" i="9" a="1"/>
  <c r="I165" i="9"/>
  <c r="I209" i="5" a="1"/>
  <c r="I209" i="5"/>
  <c r="H106" i="9" a="1"/>
  <c r="H106" i="9"/>
  <c r="H573" i="9" a="1"/>
  <c r="H573" i="9"/>
  <c r="I184" i="9" a="1"/>
  <c r="I184" i="9"/>
  <c r="H7" i="10" a="1"/>
  <c r="H7" i="10"/>
  <c r="I107" i="9" a="1"/>
  <c r="I107" i="9"/>
  <c r="G75" i="10" a="1"/>
  <c r="G75" i="10"/>
  <c r="I345" i="9" a="1"/>
  <c r="I345" i="9"/>
  <c r="H84" i="9" a="1"/>
  <c r="H84" i="9"/>
  <c r="H454" i="9" a="1"/>
  <c r="H454" i="9"/>
  <c r="H137" i="9" a="1"/>
  <c r="H137" i="9"/>
  <c r="H40" i="5" a="1"/>
  <c r="H40" i="5"/>
  <c r="I129" i="5" a="1"/>
  <c r="I129" i="5"/>
  <c r="I187" i="9" a="1"/>
  <c r="I187" i="9"/>
  <c r="I332" i="5" a="1"/>
  <c r="I332" i="5"/>
  <c r="H21" i="5" a="1"/>
  <c r="H21" i="5"/>
  <c r="H561" i="9" a="1"/>
  <c r="H561" i="9"/>
  <c r="H139" i="5" a="1"/>
  <c r="H139" i="5"/>
  <c r="I181" i="9" a="1"/>
  <c r="I181" i="9"/>
  <c r="H187" i="9" a="1"/>
  <c r="H187" i="9"/>
  <c r="H332" i="5" a="1"/>
  <c r="H332" i="5"/>
  <c r="I21" i="5" a="1"/>
  <c r="I21" i="5"/>
  <c r="H129" i="5" a="1"/>
  <c r="H129" i="5"/>
  <c r="I84" i="9" a="1"/>
  <c r="I84" i="9"/>
  <c r="I137" i="9" a="1"/>
  <c r="I137" i="9"/>
  <c r="I561" i="9" a="1"/>
  <c r="I561" i="9"/>
  <c r="I139" i="5" a="1"/>
  <c r="I139" i="5"/>
  <c r="I454" i="9" a="1"/>
  <c r="I454" i="9"/>
  <c r="H181" i="9" a="1"/>
  <c r="H181" i="9"/>
  <c r="I40" i="5" a="1"/>
  <c r="I40" i="5"/>
  <c r="I105" i="9" a="1"/>
  <c r="I105" i="9"/>
  <c r="H461" i="9" a="1"/>
  <c r="H461" i="9"/>
  <c r="H63" i="9" a="1"/>
  <c r="H63" i="9"/>
  <c r="H65" i="9" a="1"/>
  <c r="H65" i="9"/>
  <c r="H109" i="5" a="1"/>
  <c r="H109" i="5"/>
  <c r="H576" i="9" a="1"/>
  <c r="H576" i="9"/>
  <c r="H66" i="5" a="1"/>
  <c r="H66" i="5"/>
  <c r="H158" i="9" a="1"/>
  <c r="H158" i="9"/>
  <c r="H494" i="9" a="1"/>
  <c r="H494" i="9"/>
  <c r="H597" i="9" a="1"/>
  <c r="H597" i="9"/>
  <c r="H165" i="5" a="1"/>
  <c r="H165" i="5"/>
  <c r="I158" i="9" a="1"/>
  <c r="I158" i="9"/>
  <c r="I63" i="9" a="1"/>
  <c r="I63" i="9"/>
  <c r="I494" i="9" a="1"/>
  <c r="I494" i="9"/>
  <c r="I109" i="5" a="1"/>
  <c r="I109" i="5"/>
  <c r="I597" i="9" a="1"/>
  <c r="I597" i="9"/>
  <c r="I165" i="5" a="1"/>
  <c r="I165" i="5"/>
  <c r="H105" i="9" a="1"/>
  <c r="H105" i="9"/>
  <c r="I461" i="9" a="1"/>
  <c r="I461" i="9"/>
  <c r="I576" i="9" a="1"/>
  <c r="I576" i="9"/>
  <c r="I66" i="5" a="1"/>
  <c r="I66" i="5"/>
  <c r="I65" i="9" a="1"/>
  <c r="I65" i="9"/>
  <c r="I312" i="9" a="1"/>
  <c r="I312" i="9"/>
  <c r="H219" i="5" a="1"/>
  <c r="H219" i="5"/>
  <c r="H26" i="10" a="1"/>
  <c r="H26" i="10"/>
  <c r="H373" i="9" a="1"/>
  <c r="H373" i="9"/>
  <c r="I393" i="9" a="1"/>
  <c r="I393" i="9"/>
  <c r="H85" i="9" a="1"/>
  <c r="H85" i="9"/>
  <c r="H147" i="5" a="1"/>
  <c r="H147" i="5"/>
  <c r="H384" i="5" a="1"/>
  <c r="H384" i="5"/>
  <c r="I131" i="9" a="1"/>
  <c r="I131" i="9"/>
  <c r="H111" i="9" a="1"/>
  <c r="H111" i="9"/>
  <c r="H449" i="9" a="1"/>
  <c r="H449" i="9"/>
  <c r="H393" i="9" a="1"/>
  <c r="H393" i="9"/>
  <c r="I85" i="9" a="1"/>
  <c r="I85" i="9"/>
  <c r="I147" i="5" a="1"/>
  <c r="I147" i="5"/>
  <c r="I449" i="9" a="1"/>
  <c r="I449" i="9"/>
  <c r="I373" i="9" a="1"/>
  <c r="I373" i="9"/>
  <c r="H131" i="9" a="1"/>
  <c r="H131" i="9"/>
  <c r="I384" i="5" a="1"/>
  <c r="I384" i="5"/>
  <c r="I219" i="5" a="1"/>
  <c r="I219" i="5"/>
  <c r="H312" i="9" a="1"/>
  <c r="H312" i="9"/>
  <c r="G26" i="10" a="1"/>
  <c r="G26" i="10"/>
  <c r="I111" i="9" a="1"/>
  <c r="I111" i="9"/>
  <c r="H455" i="9" a="1"/>
  <c r="H455" i="9"/>
  <c r="H140" i="5" a="1"/>
  <c r="H140" i="5"/>
  <c r="I174" i="8" a="1"/>
  <c r="I174" i="8"/>
  <c r="H174" i="8" a="1"/>
  <c r="H174" i="8"/>
  <c r="H241" i="9" a="1"/>
  <c r="H241" i="9"/>
  <c r="I471" i="9" a="1"/>
  <c r="I471" i="9"/>
  <c r="H407" i="9" a="1"/>
  <c r="H407" i="9"/>
  <c r="I395" i="9" a="1"/>
  <c r="I395" i="9"/>
  <c r="H189" i="9" a="1"/>
  <c r="H189" i="9"/>
  <c r="G165" i="10" a="1"/>
  <c r="G165" i="10"/>
  <c r="H128" i="5" a="1"/>
  <c r="H128" i="5"/>
  <c r="H52" i="9" a="1"/>
  <c r="H52" i="9"/>
  <c r="H269" i="5" a="1"/>
  <c r="H269" i="5"/>
  <c r="I52" i="9" a="1"/>
  <c r="I52" i="9"/>
  <c r="I269" i="5" a="1"/>
  <c r="I269" i="5"/>
  <c r="I241" i="9" a="1"/>
  <c r="I241" i="9"/>
  <c r="I407" i="9" a="1"/>
  <c r="I407" i="9"/>
  <c r="I455" i="9" a="1"/>
  <c r="I455" i="9"/>
  <c r="H395" i="9" a="1"/>
  <c r="H395" i="9"/>
  <c r="I128" i="5" a="1"/>
  <c r="I128" i="5"/>
  <c r="H165" i="10" a="1"/>
  <c r="H165" i="10"/>
  <c r="I140" i="5" a="1"/>
  <c r="I140" i="5"/>
  <c r="I189" i="9" a="1"/>
  <c r="I189" i="9"/>
  <c r="H471" i="9" a="1"/>
  <c r="H471" i="9"/>
  <c r="I515" i="9" a="1"/>
  <c r="I515" i="9"/>
  <c r="H27" i="10" a="1"/>
  <c r="H27" i="10"/>
  <c r="G73" i="10" a="1"/>
  <c r="G73" i="10"/>
  <c r="G23" i="10" a="1"/>
  <c r="G23" i="10"/>
  <c r="H79" i="10" a="1"/>
  <c r="H79" i="10"/>
  <c r="H371" i="5" a="1"/>
  <c r="H371" i="5"/>
  <c r="H114" i="9" a="1"/>
  <c r="H114" i="9"/>
  <c r="H275" i="9" a="1"/>
  <c r="H275" i="9"/>
  <c r="I340" i="9" a="1"/>
  <c r="I340" i="9"/>
  <c r="H73" i="10" a="1"/>
  <c r="H73" i="10"/>
  <c r="H515" i="9" a="1"/>
  <c r="H515" i="9"/>
  <c r="I114" i="9" a="1"/>
  <c r="I114" i="9"/>
  <c r="H340" i="9" a="1"/>
  <c r="H340" i="9"/>
  <c r="G79" i="10" a="1"/>
  <c r="G79" i="10"/>
  <c r="I275" i="9" a="1"/>
  <c r="I275" i="9"/>
  <c r="H23" i="10" a="1"/>
  <c r="H23" i="10"/>
  <c r="H45" i="9" a="1"/>
  <c r="H45" i="9"/>
  <c r="H304" i="5" a="1"/>
  <c r="H304" i="5"/>
  <c r="I371" i="5" a="1"/>
  <c r="I371" i="5"/>
  <c r="I45" i="9" a="1"/>
  <c r="I45" i="9"/>
  <c r="I304" i="5" a="1"/>
  <c r="I304" i="5"/>
  <c r="G27" i="10" a="1"/>
  <c r="G27" i="10"/>
  <c r="I264" i="9" a="1"/>
  <c r="I264" i="9"/>
  <c r="H93" i="10" a="1"/>
  <c r="H93" i="10"/>
  <c r="I189" i="5" a="1"/>
  <c r="I189" i="5"/>
  <c r="I244" i="9" a="1"/>
  <c r="I244" i="9"/>
  <c r="H322" i="5" a="1"/>
  <c r="H322" i="5"/>
  <c r="I6" i="8" a="1"/>
  <c r="I6" i="8"/>
  <c r="H6" i="8" a="1"/>
  <c r="H6" i="8"/>
  <c r="H527" i="9" a="1"/>
  <c r="H527" i="9"/>
  <c r="I428" i="9" a="1"/>
  <c r="I428" i="9"/>
  <c r="H185" i="9" a="1"/>
  <c r="H185" i="9"/>
  <c r="I188" i="5" a="1"/>
  <c r="I188" i="5"/>
  <c r="H264" i="9" a="1"/>
  <c r="H264" i="9"/>
  <c r="I417" i="9" a="1"/>
  <c r="I417" i="9"/>
  <c r="H241" i="5" a="1"/>
  <c r="H241" i="5"/>
  <c r="I424" i="8" a="1"/>
  <c r="I424" i="8"/>
  <c r="H424" i="8" a="1"/>
  <c r="H424" i="8"/>
  <c r="I408" i="9" a="1"/>
  <c r="I408" i="9"/>
  <c r="H417" i="9" a="1"/>
  <c r="H417" i="9"/>
  <c r="I246" i="9" a="1"/>
  <c r="I246" i="9"/>
  <c r="I233" i="5" a="1"/>
  <c r="I233" i="5"/>
  <c r="H259" i="9" a="1"/>
  <c r="H259" i="9"/>
  <c r="H169" i="5" a="1"/>
  <c r="H169" i="5"/>
  <c r="I322" i="5" a="1"/>
  <c r="I322" i="5"/>
  <c r="H244" i="9" a="1"/>
  <c r="H244" i="9"/>
  <c r="H575" i="9" a="1"/>
  <c r="H575" i="9"/>
  <c r="H70" i="5" a="1"/>
  <c r="H70" i="5"/>
  <c r="I227" i="9" a="1"/>
  <c r="I227" i="9"/>
  <c r="I5" i="5" a="1"/>
  <c r="I5" i="5"/>
  <c r="H188" i="5" a="1"/>
  <c r="H188" i="5"/>
  <c r="I258" i="9" a="1"/>
  <c r="I258" i="9"/>
  <c r="H189" i="5" a="1"/>
  <c r="H189" i="5"/>
  <c r="G93" i="10" a="1"/>
  <c r="G93" i="10"/>
  <c r="I527" i="9" a="1"/>
  <c r="I527" i="9"/>
  <c r="I185" i="9" a="1"/>
  <c r="I185" i="9"/>
  <c r="I389" i="9" a="1"/>
  <c r="I389" i="9"/>
  <c r="H256" i="9" a="1"/>
  <c r="H256" i="9"/>
  <c r="H428" i="9" a="1"/>
  <c r="H428" i="9"/>
  <c r="H227" i="9" a="1"/>
  <c r="H227" i="9"/>
  <c r="H408" i="9" a="1"/>
  <c r="H408" i="9"/>
  <c r="I241" i="5" a="1"/>
  <c r="I241" i="5"/>
  <c r="H258" i="9" a="1"/>
  <c r="H258" i="9"/>
  <c r="I575" i="9" a="1"/>
  <c r="I575" i="9"/>
  <c r="I70" i="5" a="1"/>
  <c r="I70" i="5"/>
  <c r="H5" i="5" a="1"/>
  <c r="H5" i="5"/>
  <c r="I352" i="8" a="1"/>
  <c r="I352" i="8"/>
  <c r="H352" i="8" a="1"/>
  <c r="H352" i="8"/>
  <c r="I259" i="9" a="1"/>
  <c r="I259" i="9"/>
  <c r="I169" i="5" a="1"/>
  <c r="I169" i="5"/>
  <c r="H246" i="9" a="1"/>
  <c r="H246" i="9"/>
  <c r="H233" i="5" a="1"/>
  <c r="H233" i="5"/>
  <c r="H389" i="9" a="1"/>
  <c r="H389" i="9"/>
  <c r="I256" i="9" a="1"/>
  <c r="I256" i="9"/>
  <c r="H270" i="9" a="1"/>
  <c r="H270" i="9"/>
  <c r="H170" i="10" a="1"/>
  <c r="H170" i="10"/>
  <c r="G96" i="10" a="1"/>
  <c r="G96" i="10"/>
  <c r="I315" i="9" a="1"/>
  <c r="I315" i="9"/>
  <c r="G46" i="10" a="1"/>
  <c r="G46" i="10"/>
  <c r="G107" i="10" a="1"/>
  <c r="G107" i="10"/>
  <c r="H57" i="5" a="1"/>
  <c r="H57" i="5"/>
  <c r="I70" i="9" a="1"/>
  <c r="I70" i="9"/>
  <c r="I82" i="5" a="1"/>
  <c r="I82" i="5"/>
  <c r="H352" i="5" a="1"/>
  <c r="H352" i="5"/>
  <c r="H290" i="9" a="1"/>
  <c r="H290" i="9"/>
  <c r="H103" i="5" a="1"/>
  <c r="H103" i="5"/>
  <c r="I57" i="5" a="1"/>
  <c r="I57" i="5"/>
  <c r="H315" i="9" a="1"/>
  <c r="H315" i="9"/>
  <c r="H107" i="10" a="1"/>
  <c r="H107" i="10"/>
  <c r="H46" i="10" a="1"/>
  <c r="H46" i="10"/>
  <c r="I352" i="5" a="1"/>
  <c r="I352" i="5"/>
  <c r="I290" i="9" a="1"/>
  <c r="I290" i="9"/>
  <c r="I103" i="5" a="1"/>
  <c r="I103" i="5"/>
  <c r="G170" i="10" a="1"/>
  <c r="G170" i="10"/>
  <c r="H96" i="10" a="1"/>
  <c r="H96" i="10"/>
  <c r="I270" i="9" a="1"/>
  <c r="I270" i="9"/>
  <c r="H70" i="9" a="1"/>
  <c r="H70" i="9"/>
  <c r="H82" i="5" a="1"/>
  <c r="H82" i="5"/>
  <c r="H166" i="9" a="1"/>
  <c r="H166" i="9"/>
  <c r="H153" i="9" a="1"/>
  <c r="H153" i="9"/>
  <c r="H129" i="9" a="1"/>
  <c r="H129" i="9"/>
  <c r="H486" i="9" a="1"/>
  <c r="H486" i="9"/>
  <c r="I356" i="5" a="1"/>
  <c r="I356" i="5"/>
  <c r="H385" i="5" a="1"/>
  <c r="H385" i="5"/>
  <c r="H289" i="9" a="1"/>
  <c r="H289" i="9"/>
  <c r="H84" i="5" a="1"/>
  <c r="H84" i="5"/>
  <c r="I311" i="9" a="1"/>
  <c r="I311" i="9"/>
  <c r="H336" i="5" a="1"/>
  <c r="H336" i="5"/>
  <c r="I216" i="8" a="1"/>
  <c r="I216" i="8"/>
  <c r="H216" i="8" a="1"/>
  <c r="H216" i="8"/>
  <c r="I84" i="5" a="1"/>
  <c r="I84" i="5"/>
  <c r="I289" i="9" a="1"/>
  <c r="I289" i="9"/>
  <c r="I166" i="9" a="1"/>
  <c r="I166" i="9"/>
  <c r="I153" i="9" a="1"/>
  <c r="I153" i="9"/>
  <c r="I486" i="9" a="1"/>
  <c r="I486" i="9"/>
  <c r="I129" i="9" a="1"/>
  <c r="I129" i="9"/>
  <c r="I336" i="5" a="1"/>
  <c r="I336" i="5"/>
  <c r="H356" i="5" a="1"/>
  <c r="H356" i="5"/>
  <c r="I243" i="8" a="1"/>
  <c r="I243" i="8"/>
  <c r="H243" i="8" a="1"/>
  <c r="H243" i="8"/>
  <c r="H311" i="9" a="1"/>
  <c r="H311" i="9"/>
  <c r="I385" i="5" a="1"/>
  <c r="I385" i="5"/>
  <c r="H24" i="9" a="1"/>
  <c r="H24" i="9"/>
  <c r="H242" i="9" a="1"/>
  <c r="H242" i="9"/>
  <c r="H81" i="5" a="1"/>
  <c r="H81" i="5"/>
  <c r="H25" i="9" a="1"/>
  <c r="H25" i="9"/>
  <c r="H502" i="9" a="1"/>
  <c r="H502" i="9"/>
  <c r="H121" i="10" a="1"/>
  <c r="H121" i="10"/>
  <c r="I110" i="9" a="1"/>
  <c r="I110" i="9"/>
  <c r="I377" i="9" a="1"/>
  <c r="I377" i="9"/>
  <c r="H76" i="5" a="1"/>
  <c r="H76" i="5"/>
  <c r="H178" i="10" a="1"/>
  <c r="H178" i="10"/>
  <c r="H258" i="5" a="1"/>
  <c r="H258" i="5"/>
  <c r="I124" i="8" a="1"/>
  <c r="I124" i="8"/>
  <c r="H124" i="8" a="1"/>
  <c r="H124" i="8"/>
  <c r="I502" i="9" a="1"/>
  <c r="I502" i="9"/>
  <c r="I76" i="5" a="1"/>
  <c r="I76" i="5"/>
  <c r="I24" i="9" a="1"/>
  <c r="I24" i="9"/>
  <c r="I242" i="9" a="1"/>
  <c r="I242" i="9"/>
  <c r="I81" i="5" a="1"/>
  <c r="I81" i="5"/>
  <c r="H377" i="9" a="1"/>
  <c r="H377" i="9"/>
  <c r="I258" i="5" a="1"/>
  <c r="I258" i="5"/>
  <c r="H110" i="9" a="1"/>
  <c r="H110" i="9"/>
  <c r="I25" i="9" a="1"/>
  <c r="I25" i="9"/>
  <c r="G178" i="10" a="1"/>
  <c r="G178" i="10"/>
  <c r="G121" i="10" a="1"/>
  <c r="G121" i="10"/>
  <c r="H67" i="9" a="1"/>
  <c r="H67" i="9"/>
  <c r="H54" i="9" a="1"/>
  <c r="H54" i="9"/>
  <c r="G132" i="10" a="1"/>
  <c r="G132" i="10"/>
  <c r="H180" i="5" a="1"/>
  <c r="H180" i="5"/>
  <c r="I11" i="9" a="1"/>
  <c r="I11" i="9"/>
  <c r="I141" i="5" a="1"/>
  <c r="I141" i="5"/>
  <c r="H489" i="9" a="1"/>
  <c r="H489" i="9"/>
  <c r="H571" i="9" a="1"/>
  <c r="H571" i="9"/>
  <c r="H164" i="9" a="1"/>
  <c r="H164" i="9"/>
  <c r="G63" i="10" a="1"/>
  <c r="G63" i="10"/>
  <c r="H279" i="9" a="1"/>
  <c r="H279" i="9"/>
  <c r="H100" i="5" a="1"/>
  <c r="H100" i="5"/>
  <c r="I180" i="5" a="1"/>
  <c r="I180" i="5"/>
  <c r="H132" i="10" a="1"/>
  <c r="H132" i="10"/>
  <c r="I164" i="9" a="1"/>
  <c r="I164" i="9"/>
  <c r="I67" i="9" a="1"/>
  <c r="I67" i="9"/>
  <c r="H11" i="9" a="1"/>
  <c r="H11" i="9"/>
  <c r="H141" i="5" a="1"/>
  <c r="H141" i="5"/>
  <c r="I54" i="9" a="1"/>
  <c r="I54" i="9"/>
  <c r="I489" i="9" a="1"/>
  <c r="I489" i="9"/>
  <c r="H63" i="10" a="1"/>
  <c r="H63" i="10"/>
  <c r="I279" i="9" a="1"/>
  <c r="I279" i="9"/>
  <c r="I100" i="5" a="1"/>
  <c r="I100" i="5"/>
  <c r="I571" i="9" a="1"/>
  <c r="I571" i="9"/>
  <c r="I173" i="9" a="1"/>
  <c r="I173" i="9"/>
  <c r="H472" i="9" a="1"/>
  <c r="H472" i="9"/>
  <c r="H135" i="5" a="1"/>
  <c r="H135" i="5"/>
  <c r="H196" i="9" a="1"/>
  <c r="H196" i="9"/>
  <c r="I54" i="5" a="1"/>
  <c r="I54" i="5"/>
  <c r="I94" i="9" a="1"/>
  <c r="I94" i="9"/>
  <c r="H447" i="9" a="1"/>
  <c r="H447" i="9"/>
  <c r="I495" i="9" a="1"/>
  <c r="I495" i="9"/>
  <c r="H9" i="9" a="1"/>
  <c r="H9" i="9"/>
  <c r="H218" i="5" a="1"/>
  <c r="H218" i="5"/>
  <c r="H381" i="9" a="1"/>
  <c r="H381" i="9"/>
  <c r="H31" i="9" a="1"/>
  <c r="H31" i="9"/>
  <c r="H94" i="9" a="1"/>
  <c r="H94" i="9"/>
  <c r="I196" i="9" a="1"/>
  <c r="I196" i="9"/>
  <c r="I9" i="9" a="1"/>
  <c r="I9" i="9"/>
  <c r="I218" i="5" a="1"/>
  <c r="I218" i="5"/>
  <c r="I472" i="9" a="1"/>
  <c r="I472" i="9"/>
  <c r="I135" i="5" a="1"/>
  <c r="I135" i="5"/>
  <c r="H54" i="5" a="1"/>
  <c r="H54" i="5"/>
  <c r="H173" i="9" a="1"/>
  <c r="H173" i="9"/>
  <c r="I381" i="9" a="1"/>
  <c r="I381" i="9"/>
  <c r="H495" i="9" a="1"/>
  <c r="H495" i="9"/>
  <c r="I31" i="9" a="1"/>
  <c r="I31" i="9"/>
  <c r="I447" i="9" a="1"/>
  <c r="I447" i="9"/>
  <c r="I387" i="9" a="1"/>
  <c r="I387" i="9"/>
  <c r="I567" i="9" a="1"/>
  <c r="I567" i="9"/>
  <c r="I94" i="5" a="1"/>
  <c r="I94" i="5"/>
  <c r="H182" i="10" a="1"/>
  <c r="H182" i="10"/>
  <c r="H470" i="9" a="1"/>
  <c r="H470" i="9"/>
  <c r="I168" i="5" a="1"/>
  <c r="I168" i="5"/>
  <c r="H234" i="9" a="1"/>
  <c r="H234" i="9"/>
  <c r="H7" i="6" a="1"/>
  <c r="H7" i="6"/>
  <c r="H77" i="5" a="1"/>
  <c r="H77" i="5"/>
  <c r="I210" i="5" a="1"/>
  <c r="I210" i="5"/>
  <c r="H349" i="5" a="1"/>
  <c r="H349" i="5"/>
  <c r="I77" i="5" a="1"/>
  <c r="I77" i="5"/>
  <c r="H387" i="9" a="1"/>
  <c r="H387" i="9"/>
  <c r="H567" i="9" a="1"/>
  <c r="H567" i="9"/>
  <c r="H94" i="5" a="1"/>
  <c r="H94" i="5"/>
  <c r="I234" i="9" a="1"/>
  <c r="I234" i="9"/>
  <c r="H210" i="5" a="1"/>
  <c r="H210" i="5"/>
  <c r="I116" i="8" a="1"/>
  <c r="I116" i="8"/>
  <c r="H116" i="8" a="1"/>
  <c r="H116" i="8"/>
  <c r="H168" i="5" a="1"/>
  <c r="H168" i="5"/>
  <c r="I370" i="8" a="1"/>
  <c r="I370" i="8"/>
  <c r="H370" i="8" a="1"/>
  <c r="H370" i="8"/>
  <c r="G7" i="6" a="1"/>
  <c r="G7" i="6"/>
  <c r="G182" i="10" a="1"/>
  <c r="G182" i="10"/>
  <c r="I470" i="9" a="1"/>
  <c r="I470" i="9"/>
  <c r="I349" i="5" a="1"/>
  <c r="I349" i="5"/>
  <c r="I36" i="9" a="1"/>
  <c r="I36" i="9"/>
  <c r="I467" i="9" a="1"/>
  <c r="I467" i="9"/>
  <c r="H162" i="5" a="1"/>
  <c r="H162" i="5"/>
  <c r="I305" i="9" a="1"/>
  <c r="I305" i="9"/>
  <c r="I415" i="9" a="1"/>
  <c r="I415" i="9"/>
  <c r="I326" i="5" a="1"/>
  <c r="I326" i="5"/>
  <c r="H78" i="5" a="1"/>
  <c r="H78" i="5"/>
  <c r="H89" i="10" a="1"/>
  <c r="H89" i="10"/>
  <c r="H95" i="9" a="1"/>
  <c r="H95" i="9"/>
  <c r="H560" i="9" a="1"/>
  <c r="H560" i="9"/>
  <c r="H116" i="10" a="1"/>
  <c r="H116" i="10"/>
  <c r="I95" i="9" a="1"/>
  <c r="I95" i="9"/>
  <c r="I560" i="9" a="1"/>
  <c r="I560" i="9"/>
  <c r="H415" i="9" a="1"/>
  <c r="H415" i="9"/>
  <c r="H326" i="5" a="1"/>
  <c r="H326" i="5"/>
  <c r="H467" i="9" a="1"/>
  <c r="H467" i="9"/>
  <c r="I162" i="5" a="1"/>
  <c r="I162" i="5"/>
  <c r="G89" i="10" a="1"/>
  <c r="G89" i="10"/>
  <c r="I78" i="5" a="1"/>
  <c r="I78" i="5"/>
  <c r="H305" i="9" a="1"/>
  <c r="H305" i="9"/>
  <c r="H36" i="9" a="1"/>
  <c r="H36" i="9"/>
  <c r="G116" i="10" a="1"/>
  <c r="G116" i="10"/>
  <c r="H42" i="10" a="1"/>
  <c r="H42" i="10"/>
  <c r="G5" i="10" a="1"/>
  <c r="G5" i="10"/>
  <c r="G86" i="10" a="1"/>
  <c r="G86" i="10"/>
  <c r="H81" i="9" a="1"/>
  <c r="H81" i="9"/>
  <c r="H435" i="9" a="1"/>
  <c r="H435" i="9"/>
  <c r="H64" i="5" a="1"/>
  <c r="H64" i="5"/>
  <c r="H9" i="10" a="1"/>
  <c r="H9" i="10"/>
  <c r="I16" i="5" a="1"/>
  <c r="I16" i="5"/>
  <c r="H155" i="5" a="1"/>
  <c r="H155" i="5"/>
  <c r="I80" i="9" a="1"/>
  <c r="I80" i="9"/>
  <c r="I42" i="5" a="1"/>
  <c r="I42" i="5"/>
  <c r="G9" i="10" a="1"/>
  <c r="G9" i="10"/>
  <c r="G42" i="10" a="1"/>
  <c r="G42" i="10"/>
  <c r="H5" i="10" a="1"/>
  <c r="H5" i="10"/>
  <c r="H86" i="10" a="1"/>
  <c r="H86" i="10"/>
  <c r="I155" i="5" a="1"/>
  <c r="I155" i="5"/>
  <c r="I81" i="9" a="1"/>
  <c r="I81" i="9"/>
  <c r="H16" i="5" a="1"/>
  <c r="H16" i="5"/>
  <c r="I499" i="8" a="1"/>
  <c r="I499" i="8"/>
  <c r="H499" i="8" a="1"/>
  <c r="H499" i="8"/>
  <c r="H42" i="5" a="1"/>
  <c r="H42" i="5"/>
  <c r="I146" i="8" a="1"/>
  <c r="I146" i="8"/>
  <c r="H146" i="8" a="1"/>
  <c r="H146" i="8"/>
  <c r="H80" i="9" a="1"/>
  <c r="H80" i="9"/>
  <c r="I435" i="9" a="1"/>
  <c r="I435" i="9"/>
  <c r="I64" i="5" a="1"/>
  <c r="I64" i="5"/>
  <c r="F352" i="5" a="1"/>
  <c r="F352" i="5"/>
  <c r="F255" i="9" a="1"/>
  <c r="F255" i="9"/>
  <c r="F67" i="8" a="1"/>
  <c r="F67" i="8"/>
  <c r="F215" i="5" a="1"/>
  <c r="F215" i="5"/>
  <c r="F218" i="8" a="1"/>
  <c r="F218" i="8"/>
  <c r="F245" i="9" a="1"/>
  <c r="F245" i="9"/>
  <c r="F314" i="5" a="1"/>
  <c r="F314" i="5"/>
  <c r="E148" i="10" a="1"/>
  <c r="E148" i="10"/>
  <c r="E31" i="10" a="1"/>
  <c r="E31" i="10"/>
  <c r="E89" i="10" a="1"/>
  <c r="E89" i="10"/>
  <c r="F73" i="8" a="1"/>
  <c r="F73" i="8"/>
  <c r="I504" i="9" a="1"/>
  <c r="I504" i="9"/>
  <c r="I543" i="9" a="1"/>
  <c r="I543" i="9"/>
  <c r="I85" i="5" a="1"/>
  <c r="I85" i="5"/>
  <c r="I99" i="9" a="1"/>
  <c r="I99" i="9"/>
  <c r="I297" i="9" a="1"/>
  <c r="I297" i="9"/>
  <c r="I50" i="5" a="1"/>
  <c r="I50" i="5"/>
  <c r="H321" i="5" a="1"/>
  <c r="H321" i="5"/>
  <c r="I29" i="8" a="1"/>
  <c r="I29" i="8"/>
  <c r="H29" i="8" a="1"/>
  <c r="H29" i="8"/>
  <c r="H496" i="9" a="1"/>
  <c r="H496" i="9"/>
  <c r="I539" i="9" a="1"/>
  <c r="I539" i="9"/>
  <c r="H598" i="9" a="1"/>
  <c r="H598" i="9"/>
  <c r="H246" i="5" a="1"/>
  <c r="H246" i="5"/>
  <c r="H504" i="9" a="1"/>
  <c r="H504" i="9"/>
  <c r="I496" i="9" a="1"/>
  <c r="I496" i="9"/>
  <c r="H297" i="9" a="1"/>
  <c r="H297" i="9"/>
  <c r="I598" i="9" a="1"/>
  <c r="I598" i="9"/>
  <c r="I246" i="5" a="1"/>
  <c r="I246" i="5"/>
  <c r="H50" i="5" a="1"/>
  <c r="H50" i="5"/>
  <c r="I221" i="8" a="1"/>
  <c r="I221" i="8"/>
  <c r="H221" i="8" a="1"/>
  <c r="H221" i="8"/>
  <c r="H99" i="9" a="1"/>
  <c r="H99" i="9"/>
  <c r="H539" i="9" a="1"/>
  <c r="H539" i="9"/>
  <c r="H85" i="5" a="1"/>
  <c r="H85" i="5"/>
  <c r="H543" i="9" a="1"/>
  <c r="H543" i="9"/>
  <c r="I321" i="5" a="1"/>
  <c r="I321" i="5"/>
  <c r="I177" i="9" a="1"/>
  <c r="I177" i="9"/>
  <c r="I354" i="5" a="1"/>
  <c r="I354" i="5"/>
  <c r="I175" i="5" a="1"/>
  <c r="I175" i="5"/>
  <c r="H519" i="9" a="1"/>
  <c r="H519" i="9"/>
  <c r="H424" i="9" a="1"/>
  <c r="H424" i="9"/>
  <c r="I355" i="9" a="1"/>
  <c r="I355" i="9"/>
  <c r="H67" i="5" a="1"/>
  <c r="H67" i="5"/>
  <c r="H429" i="9" a="1"/>
  <c r="H429" i="9"/>
  <c r="H327" i="5" a="1"/>
  <c r="H327" i="5"/>
  <c r="I508" i="9" a="1"/>
  <c r="I508" i="9"/>
  <c r="H144" i="10" a="1"/>
  <c r="H144" i="10"/>
  <c r="I120" i="5" a="1"/>
  <c r="I120" i="5"/>
  <c r="H82" i="10" a="1"/>
  <c r="H82" i="10"/>
  <c r="G167" i="10" a="1"/>
  <c r="G167" i="10"/>
  <c r="I578" i="9" a="1"/>
  <c r="I578" i="9"/>
  <c r="I36" i="5" a="1"/>
  <c r="I36" i="5"/>
  <c r="I287" i="9" a="1"/>
  <c r="I287" i="9"/>
  <c r="I152" i="9" a="1"/>
  <c r="I152" i="9"/>
  <c r="I90" i="5" a="1"/>
  <c r="I90" i="5"/>
  <c r="I360" i="9" a="1"/>
  <c r="I360" i="9"/>
  <c r="I243" i="5" a="1"/>
  <c r="I243" i="5"/>
  <c r="H188" i="10" a="1"/>
  <c r="H188" i="10"/>
  <c r="I485" i="9" a="1"/>
  <c r="I485" i="9"/>
  <c r="H152" i="9" a="1"/>
  <c r="H152" i="9"/>
  <c r="H90" i="5" a="1"/>
  <c r="H90" i="5"/>
  <c r="I25" i="5" a="1"/>
  <c r="I25" i="5"/>
  <c r="H167" i="10" a="1"/>
  <c r="H167" i="10"/>
  <c r="H355" i="9" a="1"/>
  <c r="H355" i="9"/>
  <c r="H360" i="9" a="1"/>
  <c r="H360" i="9"/>
  <c r="H243" i="5" a="1"/>
  <c r="H243" i="5"/>
  <c r="I429" i="9" a="1"/>
  <c r="I429" i="9"/>
  <c r="I327" i="5" a="1"/>
  <c r="I327" i="5"/>
  <c r="G144" i="10" a="1"/>
  <c r="G144" i="10"/>
  <c r="H508" i="9" a="1"/>
  <c r="H508" i="9"/>
  <c r="G82" i="10" a="1"/>
  <c r="G82" i="10"/>
  <c r="H175" i="5" a="1"/>
  <c r="H175" i="5"/>
  <c r="F152" i="9" a="1"/>
  <c r="F152" i="9"/>
  <c r="F90" i="5" a="1"/>
  <c r="F90" i="5"/>
  <c r="F301" i="9" a="1"/>
  <c r="F301" i="9"/>
  <c r="F318" i="5" a="1"/>
  <c r="F318" i="5"/>
  <c r="H287" i="9" a="1"/>
  <c r="H287" i="9"/>
  <c r="F54" i="5" a="1"/>
  <c r="F54" i="5"/>
  <c r="F492" i="8" a="1"/>
  <c r="F492" i="8"/>
  <c r="F197" i="5" a="1"/>
  <c r="F197" i="5"/>
  <c r="F482" i="8" a="1"/>
  <c r="F482" i="8"/>
  <c r="F20" i="9" a="1"/>
  <c r="F20" i="9"/>
  <c r="F115" i="9" a="1"/>
  <c r="F115" i="9"/>
  <c r="I519" i="9" a="1"/>
  <c r="I519" i="9"/>
  <c r="I67" i="5" a="1"/>
  <c r="I67" i="5"/>
  <c r="I424" i="9" a="1"/>
  <c r="I424" i="9"/>
  <c r="H485" i="9" a="1"/>
  <c r="H485" i="9"/>
  <c r="H177" i="9" a="1"/>
  <c r="H177" i="9"/>
  <c r="H354" i="5" a="1"/>
  <c r="H354" i="5"/>
  <c r="H120" i="5" a="1"/>
  <c r="H120" i="5"/>
  <c r="I32" i="8" a="1"/>
  <c r="I32" i="8"/>
  <c r="H32" i="8" a="1"/>
  <c r="H32" i="8"/>
  <c r="F495" i="9" a="1"/>
  <c r="F495" i="9"/>
  <c r="H578" i="9" a="1"/>
  <c r="H578" i="9"/>
  <c r="H36" i="5" a="1"/>
  <c r="H36" i="5"/>
  <c r="F163" i="8" a="1"/>
  <c r="F163" i="8"/>
  <c r="H25" i="5" a="1"/>
  <c r="H25" i="5"/>
  <c r="G188" i="10" a="1"/>
  <c r="G188" i="10"/>
  <c r="H23" i="9" a="1"/>
  <c r="H23" i="9"/>
  <c r="H351" i="5" a="1"/>
  <c r="H351" i="5"/>
  <c r="H28" i="10" a="1"/>
  <c r="H28" i="10"/>
  <c r="I320" i="9" a="1"/>
  <c r="I320" i="9"/>
  <c r="I216" i="9" a="1"/>
  <c r="I216" i="9"/>
  <c r="H162" i="10" a="1"/>
  <c r="H162" i="10"/>
  <c r="I361" i="9" a="1"/>
  <c r="I361" i="9"/>
  <c r="H2" i="9" a="1"/>
  <c r="H2" i="9"/>
  <c r="H37" i="9" a="1"/>
  <c r="H37" i="9"/>
  <c r="H205" i="9" a="1"/>
  <c r="H205" i="9"/>
  <c r="I141" i="9" a="1"/>
  <c r="I141" i="9"/>
  <c r="I205" i="9" a="1"/>
  <c r="I205" i="9"/>
  <c r="H141" i="9" a="1"/>
  <c r="H141" i="9"/>
  <c r="I37" i="9" a="1"/>
  <c r="I37" i="9"/>
  <c r="H361" i="9" a="1"/>
  <c r="H361" i="9"/>
  <c r="H320" i="9" a="1"/>
  <c r="H320" i="9"/>
  <c r="I23" i="9" a="1"/>
  <c r="I23" i="9"/>
  <c r="I351" i="5" a="1"/>
  <c r="I351" i="5"/>
  <c r="G28" i="10" a="1"/>
  <c r="G28" i="10"/>
  <c r="I2" i="9" a="1"/>
  <c r="I2" i="9"/>
  <c r="H216" i="9" a="1"/>
  <c r="H216" i="9"/>
  <c r="G162" i="10" a="1"/>
  <c r="G162" i="10"/>
  <c r="H130" i="5" a="1"/>
  <c r="H130" i="5"/>
  <c r="H38" i="9" a="1"/>
  <c r="H38" i="9"/>
  <c r="H41" i="5" a="1"/>
  <c r="H41" i="5"/>
  <c r="H545" i="9" a="1"/>
  <c r="H545" i="9"/>
  <c r="H375" i="5" a="1"/>
  <c r="H375" i="5"/>
  <c r="H140" i="10" a="1"/>
  <c r="H140" i="10"/>
  <c r="H282" i="5" a="1"/>
  <c r="H282" i="5"/>
  <c r="H57" i="9" a="1"/>
  <c r="H57" i="9"/>
  <c r="I272" i="5" a="1"/>
  <c r="I272" i="5"/>
  <c r="H120" i="10" a="1"/>
  <c r="H120" i="10"/>
  <c r="H277" i="9" a="1"/>
  <c r="H277" i="9"/>
  <c r="I277" i="9" a="1"/>
  <c r="I277" i="9"/>
  <c r="I130" i="5" a="1"/>
  <c r="I130" i="5"/>
  <c r="I38" i="9" a="1"/>
  <c r="I38" i="9"/>
  <c r="I41" i="5" a="1"/>
  <c r="I41" i="5"/>
  <c r="I545" i="9" a="1"/>
  <c r="I545" i="9"/>
  <c r="G120" i="10" a="1"/>
  <c r="G120" i="10"/>
  <c r="G140" i="10" a="1"/>
  <c r="G140" i="10"/>
  <c r="I375" i="5" a="1"/>
  <c r="I375" i="5"/>
  <c r="I57" i="9" a="1"/>
  <c r="I57" i="9"/>
  <c r="I282" i="5" a="1"/>
  <c r="I282" i="5"/>
  <c r="H272" i="5" a="1"/>
  <c r="H272" i="5"/>
  <c r="I233" i="9" a="1"/>
  <c r="I233" i="9"/>
  <c r="H90" i="10" a="1"/>
  <c r="H90" i="10"/>
  <c r="I343" i="5" a="1"/>
  <c r="I343" i="5"/>
  <c r="G126" i="10" a="1"/>
  <c r="G126" i="10"/>
  <c r="H152" i="5" a="1"/>
  <c r="H152" i="5"/>
  <c r="H204" i="5" a="1"/>
  <c r="H204" i="5"/>
  <c r="I437" i="8" a="1"/>
  <c r="I437" i="8"/>
  <c r="H437" i="8" a="1"/>
  <c r="H437" i="8"/>
  <c r="I160" i="5" a="1"/>
  <c r="I160" i="5"/>
  <c r="H365" i="9" a="1"/>
  <c r="H365" i="9"/>
  <c r="H191" i="5" a="1"/>
  <c r="H191" i="5"/>
  <c r="I190" i="5" a="1"/>
  <c r="I190" i="5"/>
  <c r="H233" i="9" a="1"/>
  <c r="H233" i="9"/>
  <c r="I191" i="5" a="1"/>
  <c r="I191" i="5"/>
  <c r="G90" i="10" a="1"/>
  <c r="G90" i="10"/>
  <c r="I365" i="9" a="1"/>
  <c r="I365" i="9"/>
  <c r="H190" i="5" a="1"/>
  <c r="H190" i="5"/>
  <c r="H343" i="5" a="1"/>
  <c r="H343" i="5"/>
  <c r="I204" i="5" a="1"/>
  <c r="I204" i="5"/>
  <c r="H126" i="10" a="1"/>
  <c r="H126" i="10"/>
  <c r="I152" i="5" a="1"/>
  <c r="I152" i="5"/>
  <c r="H160" i="5" a="1"/>
  <c r="H160" i="5"/>
  <c r="I76" i="9" a="1"/>
  <c r="I76" i="9"/>
  <c r="I34" i="5" a="1"/>
  <c r="I34" i="5"/>
  <c r="I217" i="9" a="1"/>
  <c r="I217" i="9"/>
  <c r="I426" i="9" a="1"/>
  <c r="I426" i="9"/>
  <c r="I410" i="9" a="1"/>
  <c r="I410" i="9"/>
  <c r="I405" i="9" a="1"/>
  <c r="I405" i="9"/>
  <c r="G135" i="10" a="1"/>
  <c r="G135" i="10"/>
  <c r="H9" i="6" a="1"/>
  <c r="H9" i="6"/>
  <c r="G17" i="10" a="1"/>
  <c r="G17" i="10"/>
  <c r="G16" i="10" a="1"/>
  <c r="G16" i="10"/>
  <c r="I414" i="9" a="1"/>
  <c r="I414" i="9"/>
  <c r="I280" i="5" a="1"/>
  <c r="I280" i="5"/>
  <c r="H426" i="9" a="1"/>
  <c r="H426" i="9"/>
  <c r="H76" i="9" a="1"/>
  <c r="H76" i="9"/>
  <c r="H34" i="5" a="1"/>
  <c r="H34" i="5"/>
  <c r="H217" i="9" a="1"/>
  <c r="H217" i="9"/>
  <c r="H17" i="10" a="1"/>
  <c r="H17" i="10"/>
  <c r="H16" i="10" a="1"/>
  <c r="H16" i="10"/>
  <c r="H410" i="9" a="1"/>
  <c r="H410" i="9"/>
  <c r="H414" i="9" a="1"/>
  <c r="H414" i="9"/>
  <c r="H280" i="5" a="1"/>
  <c r="H280" i="5"/>
  <c r="H405" i="9" a="1"/>
  <c r="H405" i="9"/>
  <c r="H135" i="10" a="1"/>
  <c r="H135" i="10"/>
  <c r="G9" i="6" a="1"/>
  <c r="G9" i="6"/>
  <c r="H126" i="9" a="1"/>
  <c r="H126" i="9"/>
  <c r="H159" i="9" a="1"/>
  <c r="H159" i="9"/>
  <c r="H44" i="5" a="1"/>
  <c r="H44" i="5"/>
  <c r="H92" i="5" a="1"/>
  <c r="H92" i="5"/>
  <c r="H231" i="9" a="1"/>
  <c r="H231" i="9"/>
  <c r="H459" i="9" a="1"/>
  <c r="H459" i="9"/>
  <c r="I342" i="9" a="1"/>
  <c r="I342" i="9"/>
  <c r="I219" i="9" a="1"/>
  <c r="I219" i="9"/>
  <c r="I409" i="9" a="1"/>
  <c r="I409" i="9"/>
  <c r="H332" i="9" a="1"/>
  <c r="H332" i="9"/>
  <c r="I450" i="9" a="1"/>
  <c r="I450" i="9"/>
  <c r="H219" i="9" a="1"/>
  <c r="H219" i="9"/>
  <c r="I459" i="9" a="1"/>
  <c r="I459" i="9"/>
  <c r="I92" i="5" a="1"/>
  <c r="I92" i="5"/>
  <c r="H342" i="9" a="1"/>
  <c r="H342" i="9"/>
  <c r="H450" i="9" a="1"/>
  <c r="H450" i="9"/>
  <c r="I159" i="9" a="1"/>
  <c r="I159" i="9"/>
  <c r="I44" i="5" a="1"/>
  <c r="I44" i="5"/>
  <c r="I231" i="9" a="1"/>
  <c r="I231" i="9"/>
  <c r="H409" i="9" a="1"/>
  <c r="H409" i="9"/>
  <c r="I332" i="9" a="1"/>
  <c r="I332" i="9"/>
  <c r="I126" i="9" a="1"/>
  <c r="I126" i="9"/>
  <c r="H148" i="9" a="1"/>
  <c r="H148" i="9"/>
  <c r="I134" i="9" a="1"/>
  <c r="I134" i="9"/>
  <c r="G110" i="10" a="1"/>
  <c r="G110" i="10"/>
  <c r="H2" i="10" a="1"/>
  <c r="H2" i="10"/>
  <c r="H336" i="9" a="1"/>
  <c r="H336" i="9"/>
  <c r="H114" i="5" a="1"/>
  <c r="H114" i="5"/>
  <c r="G123" i="10" a="1"/>
  <c r="G123" i="10"/>
  <c r="H536" i="9" a="1"/>
  <c r="H536" i="9"/>
  <c r="H75" i="5" a="1"/>
  <c r="H75" i="5"/>
  <c r="H107" i="5" a="1"/>
  <c r="H107" i="5"/>
  <c r="I356" i="8" a="1"/>
  <c r="I356" i="8"/>
  <c r="H356" i="8" a="1"/>
  <c r="H356" i="8"/>
  <c r="H300" i="5" a="1"/>
  <c r="H300" i="5"/>
  <c r="I300" i="5" a="1"/>
  <c r="I300" i="5"/>
  <c r="H123" i="10" a="1"/>
  <c r="H123" i="10"/>
  <c r="H110" i="10" a="1"/>
  <c r="H110" i="10"/>
  <c r="I148" i="9" a="1"/>
  <c r="I148" i="9"/>
  <c r="H134" i="9" a="1"/>
  <c r="H134" i="9"/>
  <c r="I107" i="5" a="1"/>
  <c r="I107" i="5"/>
  <c r="I536" i="9" a="1"/>
  <c r="I536" i="9"/>
  <c r="I336" i="9" a="1"/>
  <c r="I336" i="9"/>
  <c r="I114" i="5" a="1"/>
  <c r="I114" i="5"/>
  <c r="G2" i="10" a="1"/>
  <c r="G2" i="10"/>
  <c r="I75" i="5" a="1"/>
  <c r="I75" i="5"/>
  <c r="I394" i="9" a="1"/>
  <c r="I394" i="9"/>
  <c r="I198" i="9" a="1"/>
  <c r="I198" i="9"/>
  <c r="H192" i="5" a="1"/>
  <c r="H192" i="5"/>
  <c r="I335" i="5" a="1"/>
  <c r="I335" i="5"/>
  <c r="I478" i="9" a="1"/>
  <c r="I478" i="9"/>
  <c r="I324" i="5" a="1"/>
  <c r="I324" i="5"/>
  <c r="I272" i="9" a="1"/>
  <c r="I272" i="9"/>
  <c r="H310" i="5" a="1"/>
  <c r="H310" i="5"/>
  <c r="H231" i="5" a="1"/>
  <c r="H231" i="5"/>
  <c r="I108" i="9" a="1"/>
  <c r="I108" i="9"/>
  <c r="I4" i="5" a="1"/>
  <c r="I4" i="5"/>
  <c r="I192" i="5" a="1"/>
  <c r="I192" i="5"/>
  <c r="I310" i="5" a="1"/>
  <c r="I310" i="5"/>
  <c r="H324" i="5" a="1"/>
  <c r="H324" i="5"/>
  <c r="H198" i="9" a="1"/>
  <c r="H198" i="9"/>
  <c r="H272" i="9" a="1"/>
  <c r="H272" i="9"/>
  <c r="I231" i="5" a="1"/>
  <c r="I231" i="5"/>
  <c r="H108" i="9" a="1"/>
  <c r="H108" i="9"/>
  <c r="H4" i="5" a="1"/>
  <c r="H4" i="5"/>
  <c r="H394" i="9" a="1"/>
  <c r="H394" i="9"/>
  <c r="H478" i="9" a="1"/>
  <c r="H478" i="9"/>
  <c r="H335" i="5" a="1"/>
  <c r="H335" i="5"/>
  <c r="I61" i="9" a="1"/>
  <c r="I61" i="9"/>
  <c r="G185" i="10" a="1"/>
  <c r="G185" i="10"/>
  <c r="H146" i="10" a="1"/>
  <c r="H146" i="10"/>
  <c r="H230" i="9" a="1"/>
  <c r="H230" i="9"/>
  <c r="I225" i="5" a="1"/>
  <c r="I225" i="5"/>
  <c r="G92" i="10" a="1"/>
  <c r="G92" i="10"/>
  <c r="G35" i="10" a="1"/>
  <c r="G35" i="10"/>
  <c r="H224" i="9" a="1"/>
  <c r="H224" i="9"/>
  <c r="H215" i="9" a="1"/>
  <c r="H215" i="9"/>
  <c r="G133" i="10" a="1"/>
  <c r="G133" i="10"/>
  <c r="H225" i="5" a="1"/>
  <c r="H225" i="5"/>
  <c r="H61" i="9" a="1"/>
  <c r="H61" i="9"/>
  <c r="G146" i="10" a="1"/>
  <c r="G146" i="10"/>
  <c r="H185" i="10" a="1"/>
  <c r="H185" i="10"/>
  <c r="H35" i="10" a="1"/>
  <c r="H35" i="10"/>
  <c r="H133" i="10" a="1"/>
  <c r="H133" i="10"/>
  <c r="I224" i="9" a="1"/>
  <c r="I224" i="9"/>
  <c r="H92" i="10" a="1"/>
  <c r="H92" i="10"/>
  <c r="I230" i="9" a="1"/>
  <c r="I230" i="9"/>
  <c r="I215" i="9" a="1"/>
  <c r="I215" i="9"/>
  <c r="F371" i="5" a="1"/>
  <c r="F371" i="5"/>
  <c r="E19" i="7" a="1"/>
  <c r="E19" i="7"/>
  <c r="F359" i="5" a="1"/>
  <c r="F359" i="5"/>
  <c r="F36" i="8" a="1"/>
  <c r="F36" i="8"/>
  <c r="E26" i="10" a="1"/>
  <c r="E26" i="10"/>
  <c r="E82" i="10" a="1"/>
  <c r="E82" i="10"/>
  <c r="F562" i="9" a="1"/>
  <c r="F562" i="9"/>
  <c r="F367" i="5" a="1"/>
  <c r="F367" i="5"/>
  <c r="F242" i="9" a="1"/>
  <c r="F242" i="9"/>
  <c r="F81" i="5" a="1"/>
  <c r="F81" i="5"/>
  <c r="E188" i="10" a="1"/>
  <c r="E188" i="10"/>
  <c r="E129" i="10" a="1"/>
  <c r="E129" i="10"/>
  <c r="F204" i="9" a="1"/>
  <c r="F204" i="9"/>
  <c r="F391" i="9" a="1"/>
  <c r="F391" i="9"/>
  <c r="F118" i="8" a="1"/>
  <c r="F118" i="8"/>
  <c r="F136" i="9" a="1"/>
  <c r="F136" i="9"/>
  <c r="F249" i="8" a="1"/>
  <c r="F249" i="8"/>
  <c r="F161" i="5" a="1"/>
  <c r="F161" i="5"/>
  <c r="F376" i="9" a="1"/>
  <c r="F376" i="9"/>
  <c r="F358" i="5" a="1"/>
  <c r="F358" i="5"/>
  <c r="F59" i="8" a="1"/>
  <c r="F59" i="8"/>
  <c r="F483" i="8" a="1"/>
  <c r="F483" i="8"/>
  <c r="F263" i="8" a="1"/>
  <c r="F263" i="8"/>
  <c r="F373" i="9" a="1"/>
  <c r="F373" i="9"/>
  <c r="F175" i="9" a="1"/>
  <c r="F175" i="9"/>
  <c r="F40" i="9" a="1"/>
  <c r="F40" i="9"/>
  <c r="F51" i="5" a="1"/>
  <c r="F51" i="5"/>
  <c r="F56" i="8" a="1"/>
  <c r="F56" i="8"/>
  <c r="F549" i="9" a="1"/>
  <c r="F549" i="9"/>
  <c r="E71" i="10" a="1"/>
  <c r="E71" i="10"/>
  <c r="E24" i="10" a="1"/>
  <c r="E24" i="10"/>
  <c r="F196" i="9" a="1"/>
  <c r="F196" i="9"/>
  <c r="F183" i="9" a="1"/>
  <c r="F183" i="9"/>
  <c r="G187" i="10" a="1"/>
  <c r="G187" i="10"/>
  <c r="H114" i="10" a="1"/>
  <c r="H114" i="10"/>
  <c r="I359" i="5" a="1"/>
  <c r="I359" i="5"/>
  <c r="I529" i="9" a="1"/>
  <c r="I529" i="9"/>
  <c r="I102" i="9" a="1"/>
  <c r="I102" i="9"/>
  <c r="I359" i="9" a="1"/>
  <c r="I359" i="9"/>
  <c r="I3" i="9" a="1"/>
  <c r="I3" i="9"/>
  <c r="H17" i="9" a="1"/>
  <c r="H17" i="9"/>
  <c r="I177" i="5" a="1"/>
  <c r="I177" i="5"/>
  <c r="I490" i="9" a="1"/>
  <c r="I490" i="9"/>
  <c r="H359" i="9" a="1"/>
  <c r="H359" i="9"/>
  <c r="H359" i="5" a="1"/>
  <c r="H359" i="5"/>
  <c r="I36" i="8" a="1"/>
  <c r="I36" i="8"/>
  <c r="H36" i="8" a="1"/>
  <c r="H36" i="8"/>
  <c r="H3" i="9" a="1"/>
  <c r="H3" i="9"/>
  <c r="H490" i="9" a="1"/>
  <c r="H490" i="9"/>
  <c r="H187" i="10" a="1"/>
  <c r="H187" i="10"/>
  <c r="H102" i="9" a="1"/>
  <c r="H102" i="9"/>
  <c r="H529" i="9" a="1"/>
  <c r="H529" i="9"/>
  <c r="G114" i="10" a="1"/>
  <c r="G114" i="10"/>
  <c r="H177" i="5" a="1"/>
  <c r="H177" i="5"/>
  <c r="I17" i="9" a="1"/>
  <c r="I17" i="9"/>
  <c r="F454" i="9" a="1"/>
  <c r="F454" i="9"/>
  <c r="F483" i="9" a="1"/>
  <c r="F483" i="9"/>
  <c r="F198" i="8" a="1"/>
  <c r="F198" i="8"/>
  <c r="F526" i="9" a="1"/>
  <c r="F526" i="9"/>
  <c r="F323" i="8" a="1"/>
  <c r="F323" i="8"/>
  <c r="F455" i="9" a="1"/>
  <c r="F455" i="9"/>
  <c r="F375" i="5" a="1"/>
  <c r="F375" i="5"/>
  <c r="F32" i="9" a="1"/>
  <c r="F32" i="9"/>
  <c r="F288" i="9" a="1"/>
  <c r="F288" i="9"/>
  <c r="F157" i="8" a="1"/>
  <c r="F157" i="8"/>
  <c r="H160" i="9" a="1"/>
  <c r="H160" i="9"/>
  <c r="I369" i="9" a="1"/>
  <c r="I369" i="9"/>
  <c r="H128" i="10" a="1"/>
  <c r="H128" i="10"/>
  <c r="H11" i="5" a="1"/>
  <c r="H11" i="5"/>
  <c r="H72" i="10" a="1"/>
  <c r="H72" i="10"/>
  <c r="I347" i="5" a="1"/>
  <c r="I347" i="5"/>
  <c r="H299" i="5" a="1"/>
  <c r="H299" i="5"/>
  <c r="I74" i="8" a="1"/>
  <c r="I74" i="8"/>
  <c r="H74" i="8" a="1"/>
  <c r="H74" i="8"/>
  <c r="G13" i="6" a="1"/>
  <c r="G13" i="6"/>
  <c r="G7" i="12" a="1"/>
  <c r="G7" i="12"/>
  <c r="I27" i="9" a="1"/>
  <c r="I27" i="9"/>
  <c r="G142" i="10" a="1"/>
  <c r="G142" i="10"/>
  <c r="I11" i="5" a="1"/>
  <c r="I11" i="5"/>
  <c r="H27" i="9" a="1"/>
  <c r="H27" i="9"/>
  <c r="H369" i="9" a="1"/>
  <c r="H369" i="9"/>
  <c r="I160" i="9" a="1"/>
  <c r="I160" i="9"/>
  <c r="H142" i="10" a="1"/>
  <c r="H142" i="10"/>
  <c r="I299" i="5" a="1"/>
  <c r="I299" i="5"/>
  <c r="H13" i="6" a="1"/>
  <c r="H13" i="6"/>
  <c r="H7" i="12" a="1"/>
  <c r="H7" i="12"/>
  <c r="G128" i="10" a="1"/>
  <c r="G128" i="10"/>
  <c r="H347" i="5" a="1"/>
  <c r="H347" i="5"/>
  <c r="G72" i="10" a="1"/>
  <c r="G72" i="10"/>
  <c r="I213" i="9" a="1"/>
  <c r="I213" i="9"/>
  <c r="H254" i="5" a="1"/>
  <c r="H254" i="5"/>
  <c r="I507" i="9" a="1"/>
  <c r="I507" i="9"/>
  <c r="I232" i="9" a="1"/>
  <c r="I232" i="9"/>
  <c r="I86" i="5" a="1"/>
  <c r="I86" i="5"/>
  <c r="H322" i="9" a="1"/>
  <c r="H322" i="9"/>
  <c r="H62" i="10" a="1"/>
  <c r="H62" i="10"/>
  <c r="H302" i="9" a="1"/>
  <c r="H302" i="9"/>
  <c r="H13" i="5" a="1"/>
  <c r="H13" i="5"/>
  <c r="I274" i="5" a="1"/>
  <c r="I274" i="5"/>
  <c r="H265" i="5" a="1"/>
  <c r="H265" i="5"/>
  <c r="H213" i="9" a="1"/>
  <c r="H213" i="9"/>
  <c r="H274" i="5" a="1"/>
  <c r="H274" i="5"/>
  <c r="H232" i="9" a="1"/>
  <c r="H232" i="9"/>
  <c r="G62" i="10" a="1"/>
  <c r="G62" i="10"/>
  <c r="H86" i="5" a="1"/>
  <c r="H86" i="5"/>
  <c r="H507" i="9" a="1"/>
  <c r="H507" i="9"/>
  <c r="I265" i="5" a="1"/>
  <c r="I265" i="5"/>
  <c r="I254" i="5" a="1"/>
  <c r="I254" i="5"/>
  <c r="I302" i="9" a="1"/>
  <c r="I302" i="9"/>
  <c r="I13" i="5" a="1"/>
  <c r="I13" i="5"/>
  <c r="I322" i="9" a="1"/>
  <c r="I322" i="9"/>
  <c r="I124" i="9" a="1"/>
  <c r="I124" i="9"/>
  <c r="I586" i="9" a="1"/>
  <c r="I586" i="9"/>
  <c r="I178" i="5" a="1"/>
  <c r="I178" i="5"/>
  <c r="I391" i="9" a="1"/>
  <c r="I391" i="9"/>
  <c r="H593" i="9" a="1"/>
  <c r="H593" i="9"/>
  <c r="I87" i="5" a="1"/>
  <c r="I87" i="5"/>
  <c r="H249" i="5" a="1"/>
  <c r="H249" i="5"/>
  <c r="H113" i="9" a="1"/>
  <c r="H113" i="9"/>
  <c r="H132" i="9" a="1"/>
  <c r="H132" i="9"/>
  <c r="H80" i="5" a="1"/>
  <c r="H80" i="5"/>
  <c r="H39" i="10" a="1"/>
  <c r="H39" i="10"/>
  <c r="H586" i="9" a="1"/>
  <c r="H586" i="9"/>
  <c r="H178" i="5" a="1"/>
  <c r="H178" i="5"/>
  <c r="I113" i="9" a="1"/>
  <c r="I113" i="9"/>
  <c r="H124" i="9" a="1"/>
  <c r="H124" i="9"/>
  <c r="I593" i="9" a="1"/>
  <c r="I593" i="9"/>
  <c r="I249" i="5" a="1"/>
  <c r="I249" i="5"/>
  <c r="H391" i="9" a="1"/>
  <c r="H391" i="9"/>
  <c r="H87" i="5" a="1"/>
  <c r="H87" i="5"/>
  <c r="I132" i="9" a="1"/>
  <c r="I132" i="9"/>
  <c r="I80" i="5" a="1"/>
  <c r="I80" i="5"/>
  <c r="G39" i="10" a="1"/>
  <c r="G39" i="10"/>
  <c r="F22" i="8" a="1"/>
  <c r="F22" i="8"/>
  <c r="F437" i="9" a="1"/>
  <c r="F437" i="9"/>
  <c r="F111" i="5" a="1"/>
  <c r="F111" i="5"/>
  <c r="F42" i="9" a="1"/>
  <c r="F42" i="9"/>
  <c r="F307" i="9" a="1"/>
  <c r="F307" i="9"/>
  <c r="E41" i="10" a="1"/>
  <c r="E41" i="10"/>
  <c r="F401" i="9" a="1"/>
  <c r="F401" i="9"/>
  <c r="F258" i="5" a="1"/>
  <c r="F258" i="5"/>
  <c r="F124" i="8" a="1"/>
  <c r="F124" i="8"/>
  <c r="F4" i="9" a="1"/>
  <c r="F4" i="9"/>
  <c r="F284" i="5" a="1"/>
  <c r="F284" i="5"/>
  <c r="F99" i="8" a="1"/>
  <c r="F99" i="8"/>
  <c r="F199" i="8" a="1"/>
  <c r="F199" i="8"/>
  <c r="F88" i="9" a="1"/>
  <c r="F88" i="9"/>
  <c r="F226" i="5" a="1"/>
  <c r="F226" i="5"/>
  <c r="E18" i="10" a="1"/>
  <c r="E18" i="10"/>
  <c r="F428" i="9" a="1"/>
  <c r="F428" i="9"/>
  <c r="F230" i="9" a="1"/>
  <c r="F230" i="9"/>
  <c r="F21" i="8" a="1"/>
  <c r="F21" i="8"/>
  <c r="F278" i="5" a="1"/>
  <c r="F278" i="5"/>
  <c r="F445" i="8" a="1"/>
  <c r="F445" i="8"/>
  <c r="E78" i="10" a="1"/>
  <c r="E78" i="10"/>
  <c r="F154" i="9" a="1"/>
  <c r="F154" i="9"/>
  <c r="H235" i="9" a="1"/>
  <c r="H235" i="9"/>
  <c r="H307" i="5" a="1"/>
  <c r="H307" i="5"/>
  <c r="H314" i="9" a="1"/>
  <c r="H314" i="9"/>
  <c r="H52" i="5" a="1"/>
  <c r="H52" i="5"/>
  <c r="I12" i="5" a="1"/>
  <c r="I12" i="5"/>
  <c r="G91" i="10" a="1"/>
  <c r="G91" i="10"/>
  <c r="I591" i="9" a="1"/>
  <c r="I591" i="9"/>
  <c r="H123" i="9" a="1"/>
  <c r="H123" i="9"/>
  <c r="I512" i="9" a="1"/>
  <c r="I512" i="9"/>
  <c r="I583" i="9" a="1"/>
  <c r="I583" i="9"/>
  <c r="I220" i="9" a="1"/>
  <c r="I220" i="9"/>
  <c r="I328" i="9" a="1"/>
  <c r="I328" i="9"/>
  <c r="H512" i="9" a="1"/>
  <c r="H512" i="9"/>
  <c r="H583" i="9" a="1"/>
  <c r="H583" i="9"/>
  <c r="I123" i="9" a="1"/>
  <c r="I123" i="9"/>
  <c r="I314" i="9" a="1"/>
  <c r="I314" i="9"/>
  <c r="I52" i="5" a="1"/>
  <c r="I52" i="5"/>
  <c r="H12" i="5" a="1"/>
  <c r="H12" i="5"/>
  <c r="I289" i="8" a="1"/>
  <c r="I289" i="8"/>
  <c r="H289" i="8" a="1"/>
  <c r="H289" i="8"/>
  <c r="H220" i="9" a="1"/>
  <c r="H220" i="9"/>
  <c r="H328" i="9" a="1"/>
  <c r="H328" i="9"/>
  <c r="H91" i="10" a="1"/>
  <c r="H91" i="10"/>
  <c r="H591" i="9" a="1"/>
  <c r="H591" i="9"/>
  <c r="I235" i="9" a="1"/>
  <c r="I235" i="9"/>
  <c r="I307" i="5" a="1"/>
  <c r="I307" i="5"/>
  <c r="F302" i="8" a="1"/>
  <c r="F302" i="8"/>
  <c r="E7" i="6" a="1"/>
  <c r="E7" i="6"/>
  <c r="E28" i="10" a="1"/>
  <c r="E28" i="10"/>
  <c r="F217" i="9" a="1"/>
  <c r="F217" i="9"/>
  <c r="F69" i="8" a="1"/>
  <c r="F69" i="8"/>
  <c r="F322" i="8" a="1"/>
  <c r="F322" i="8"/>
  <c r="E16" i="7" a="1"/>
  <c r="E16" i="7"/>
  <c r="F231" i="9" a="1"/>
  <c r="F231" i="9"/>
  <c r="F326" i="9" a="1"/>
  <c r="F326" i="9"/>
  <c r="F370" i="5" a="1"/>
  <c r="F370" i="5"/>
  <c r="H214" i="5" a="1"/>
  <c r="H214" i="5"/>
  <c r="G151" i="10" a="1"/>
  <c r="G151" i="10"/>
  <c r="H245" i="9" a="1"/>
  <c r="H245" i="9"/>
  <c r="H314" i="5" a="1"/>
  <c r="H314" i="5"/>
  <c r="I349" i="9" a="1"/>
  <c r="I349" i="9"/>
  <c r="H260" i="9" a="1"/>
  <c r="H260" i="9"/>
  <c r="I346" i="5" a="1"/>
  <c r="I346" i="5"/>
  <c r="H211" i="9" a="1"/>
  <c r="H211" i="9"/>
  <c r="I273" i="5" a="1"/>
  <c r="I273" i="5"/>
  <c r="I313" i="5" a="1"/>
  <c r="I313" i="5"/>
  <c r="H53" i="9" a="1"/>
  <c r="H53" i="9"/>
  <c r="H179" i="5" a="1"/>
  <c r="H179" i="5"/>
  <c r="H346" i="5" a="1"/>
  <c r="H346" i="5"/>
  <c r="H273" i="5" a="1"/>
  <c r="H273" i="5"/>
  <c r="I106" i="8" a="1"/>
  <c r="I106" i="8"/>
  <c r="H106" i="8" a="1"/>
  <c r="H106" i="8"/>
  <c r="I211" i="9" a="1"/>
  <c r="I211" i="9"/>
  <c r="I260" i="9" a="1"/>
  <c r="I260" i="9"/>
  <c r="I53" i="9" a="1"/>
  <c r="I53" i="9"/>
  <c r="I179" i="5" a="1"/>
  <c r="I179" i="5"/>
  <c r="H349" i="9" a="1"/>
  <c r="H349" i="9"/>
  <c r="I214" i="5" a="1"/>
  <c r="I214" i="5"/>
  <c r="I245" i="9" a="1"/>
  <c r="I245" i="9"/>
  <c r="I314" i="5" a="1"/>
  <c r="I314" i="5"/>
  <c r="H313" i="5" a="1"/>
  <c r="H313" i="5"/>
  <c r="H151" i="10" a="1"/>
  <c r="H151" i="10"/>
  <c r="F373" i="8" a="1"/>
  <c r="F373" i="8"/>
  <c r="F407" i="8" a="1"/>
  <c r="F407" i="8"/>
  <c r="F342" i="5" a="1"/>
  <c r="F342" i="5"/>
  <c r="F256" i="8" a="1"/>
  <c r="F256" i="8"/>
  <c r="F312" i="8" a="1"/>
  <c r="F312" i="8"/>
  <c r="F78" i="9" a="1"/>
  <c r="F78" i="9"/>
  <c r="F167" i="9" a="1"/>
  <c r="F167" i="9"/>
  <c r="F101" i="9" a="1"/>
  <c r="F101" i="9"/>
  <c r="F72" i="5" a="1"/>
  <c r="F72" i="5"/>
  <c r="F252" i="5" a="1"/>
  <c r="F252" i="5"/>
  <c r="F439" i="8" a="1"/>
  <c r="F439" i="8"/>
  <c r="F322" i="5" a="1"/>
  <c r="F322" i="5"/>
  <c r="F6" i="8" a="1"/>
  <c r="F6" i="8"/>
  <c r="F177" i="5" a="1"/>
  <c r="F177" i="5"/>
  <c r="H291" i="9" a="1"/>
  <c r="H291" i="9"/>
  <c r="H198" i="5" a="1"/>
  <c r="H198" i="5"/>
  <c r="I510" i="9" a="1"/>
  <c r="I510" i="9"/>
  <c r="H94" i="10" a="1"/>
  <c r="H94" i="10"/>
  <c r="H392" i="9" a="1"/>
  <c r="H392" i="9"/>
  <c r="H210" i="9" a="1"/>
  <c r="H210" i="9"/>
  <c r="I7" i="9" a="1"/>
  <c r="I7" i="9"/>
  <c r="I240" i="9" a="1"/>
  <c r="I240" i="9"/>
  <c r="I284" i="5" a="1"/>
  <c r="I284" i="5"/>
  <c r="H47" i="10" a="1"/>
  <c r="H47" i="10"/>
  <c r="F316" i="5" a="1"/>
  <c r="F316" i="5"/>
  <c r="F7" i="8" a="1"/>
  <c r="F7" i="8"/>
  <c r="G33" i="10" a="1"/>
  <c r="G33" i="10"/>
  <c r="F281" i="8" a="1"/>
  <c r="F281" i="8"/>
  <c r="F45" i="9" a="1"/>
  <c r="F45" i="9"/>
  <c r="F304" i="5" a="1"/>
  <c r="F304" i="5"/>
  <c r="F210" i="8" a="1"/>
  <c r="F210" i="8"/>
  <c r="F256" i="5" a="1"/>
  <c r="F256" i="5"/>
  <c r="F430" i="8" a="1"/>
  <c r="F430" i="8"/>
  <c r="H510" i="9" a="1"/>
  <c r="H510" i="9"/>
  <c r="F55" i="5" a="1"/>
  <c r="F55" i="5"/>
  <c r="F33" i="8" a="1"/>
  <c r="F33" i="8"/>
  <c r="F480" i="9" a="1"/>
  <c r="F480" i="9"/>
  <c r="H284" i="5" a="1"/>
  <c r="H284" i="5"/>
  <c r="I99" i="8" a="1"/>
  <c r="I99" i="8"/>
  <c r="H99" i="8" a="1"/>
  <c r="H99" i="8"/>
  <c r="F401" i="8" a="1"/>
  <c r="F401" i="8"/>
  <c r="H240" i="9" a="1"/>
  <c r="H240" i="9"/>
  <c r="H33" i="10" a="1"/>
  <c r="H33" i="10"/>
  <c r="F368" i="8" a="1"/>
  <c r="F368" i="8"/>
  <c r="H7" i="9" a="1"/>
  <c r="H7" i="9"/>
  <c r="I392" i="9" a="1"/>
  <c r="I392" i="9"/>
  <c r="G47" i="10" a="1"/>
  <c r="G47" i="10"/>
  <c r="I291" i="9" a="1"/>
  <c r="I291" i="9"/>
  <c r="I198" i="5" a="1"/>
  <c r="I198" i="5"/>
  <c r="I210" i="9" a="1"/>
  <c r="I210" i="9"/>
  <c r="G94" i="10" a="1"/>
  <c r="G94" i="10"/>
  <c r="F246" i="9" a="1"/>
  <c r="F246" i="9"/>
  <c r="F233" i="5" a="1"/>
  <c r="F233" i="5"/>
  <c r="F28" i="8" a="1"/>
  <c r="F28" i="8"/>
  <c r="F327" i="5" a="1"/>
  <c r="F327" i="5"/>
  <c r="F310" i="5" a="1"/>
  <c r="F310" i="5"/>
  <c r="F288" i="8" a="1"/>
  <c r="F288" i="8"/>
  <c r="E109" i="10" a="1"/>
  <c r="E109" i="10"/>
  <c r="F150" i="9" a="1"/>
  <c r="F150" i="9"/>
  <c r="F97" i="9" a="1"/>
  <c r="F97" i="9"/>
  <c r="F382" i="9" a="1"/>
  <c r="F382" i="9"/>
  <c r="F514" i="9" a="1"/>
  <c r="F514" i="9"/>
  <c r="F6" i="5" a="1"/>
  <c r="F6" i="5"/>
  <c r="E10" i="10" a="1"/>
  <c r="E10" i="10"/>
  <c r="F259" i="9" a="1"/>
  <c r="F259" i="9"/>
  <c r="F169" i="5" a="1"/>
  <c r="F169" i="5"/>
  <c r="F104" i="9" a="1"/>
  <c r="F104" i="9"/>
  <c r="F121" i="8" a="1"/>
  <c r="F121" i="8"/>
  <c r="F570" i="9" a="1"/>
  <c r="F570" i="9"/>
  <c r="F405" i="9" a="1"/>
  <c r="F405" i="9"/>
  <c r="F438" i="8" a="1"/>
  <c r="F438" i="8"/>
  <c r="F308" i="8" a="1"/>
  <c r="F308" i="8"/>
  <c r="E65" i="10" a="1"/>
  <c r="E65" i="10"/>
  <c r="F345" i="9" a="1"/>
  <c r="F345" i="9"/>
  <c r="F346" i="9" a="1"/>
  <c r="F346" i="9"/>
  <c r="F97" i="8" a="1"/>
  <c r="F97" i="8"/>
  <c r="F473" i="9" a="1"/>
  <c r="F473" i="9"/>
  <c r="F47" i="5" a="1"/>
  <c r="F47" i="5"/>
  <c r="F14" i="5" a="1"/>
  <c r="F14" i="5"/>
  <c r="E17" i="10" a="1"/>
  <c r="E17" i="10"/>
  <c r="F14" i="9" a="1"/>
  <c r="F14" i="9"/>
  <c r="F98" i="5" a="1"/>
  <c r="F98" i="5"/>
  <c r="F165" i="8" a="1"/>
  <c r="F165" i="8"/>
  <c r="F145" i="8" a="1"/>
  <c r="F145" i="8"/>
  <c r="F193" i="9" a="1"/>
  <c r="F193" i="9"/>
  <c r="F205" i="8" a="1"/>
  <c r="F205" i="8"/>
  <c r="E157" i="10" a="1"/>
  <c r="E157" i="10"/>
  <c r="F271" i="8" a="1"/>
  <c r="F271" i="8"/>
  <c r="F388" i="8" a="1"/>
  <c r="F388" i="8"/>
  <c r="F336" i="8" a="1"/>
  <c r="F336" i="8"/>
  <c r="F231" i="5" a="1"/>
  <c r="F231" i="5"/>
  <c r="E119" i="10" a="1"/>
  <c r="E119" i="10"/>
  <c r="F156" i="9" a="1"/>
  <c r="F156" i="9"/>
  <c r="F409" i="8" a="1"/>
  <c r="F409" i="8"/>
  <c r="F355" i="5" a="1"/>
  <c r="F355" i="5"/>
  <c r="F71" i="5" a="1"/>
  <c r="F71" i="5"/>
  <c r="F124" i="9" a="1"/>
  <c r="F124" i="9"/>
  <c r="E11" i="6" a="1"/>
  <c r="E11" i="6"/>
  <c r="F19" i="9" a="1"/>
  <c r="F19" i="9"/>
  <c r="E8" i="6" a="1"/>
  <c r="E8" i="6"/>
  <c r="F343" i="5" a="1"/>
  <c r="F343" i="5"/>
  <c r="F282" i="9" a="1"/>
  <c r="F282" i="9"/>
  <c r="F16" i="8" a="1"/>
  <c r="F16" i="8"/>
  <c r="F95" i="9" a="1"/>
  <c r="F95" i="9"/>
  <c r="F130" i="8" a="1"/>
  <c r="F130" i="8"/>
  <c r="E167" i="10" a="1"/>
  <c r="E167" i="10"/>
  <c r="F411" i="8" a="1"/>
  <c r="F411" i="8"/>
  <c r="F108" i="5" a="1"/>
  <c r="F108" i="5"/>
  <c r="F54" i="9" a="1"/>
  <c r="F54" i="9"/>
  <c r="F306" i="9" a="1"/>
  <c r="F306" i="9"/>
  <c r="F125" i="5" a="1"/>
  <c r="F125" i="5"/>
  <c r="F255" i="8" a="1"/>
  <c r="F255" i="8"/>
  <c r="F422" i="9" a="1"/>
  <c r="F422" i="9"/>
  <c r="F120" i="5" a="1"/>
  <c r="F120" i="5"/>
  <c r="F32" i="8" a="1"/>
  <c r="F32" i="8"/>
  <c r="F205" i="9" a="1"/>
  <c r="F205" i="9"/>
  <c r="E3" i="10" a="1"/>
  <c r="E3" i="10"/>
  <c r="F133" i="9" a="1"/>
  <c r="F133" i="9"/>
  <c r="F361" i="9" a="1"/>
  <c r="F361" i="9"/>
  <c r="F283" i="5" a="1"/>
  <c r="F283" i="5"/>
  <c r="F113" i="9" a="1"/>
  <c r="F113" i="9"/>
  <c r="F396" i="9" a="1"/>
  <c r="F396" i="9"/>
  <c r="E6" i="7" a="1"/>
  <c r="E6" i="7"/>
  <c r="E7" i="10" a="1"/>
  <c r="E7" i="10"/>
  <c r="F159" i="8" a="1"/>
  <c r="F159" i="8"/>
  <c r="F171" i="5" a="1"/>
  <c r="F171" i="5"/>
  <c r="F33" i="9" a="1"/>
  <c r="F33" i="9"/>
  <c r="F57" i="9" a="1"/>
  <c r="F57" i="9"/>
  <c r="F50" i="5" a="1"/>
  <c r="F50" i="5"/>
  <c r="F221" i="8" a="1"/>
  <c r="F221" i="8"/>
  <c r="E15" i="10" a="1"/>
  <c r="E15" i="10"/>
  <c r="F419" i="9" a="1"/>
  <c r="F419" i="9"/>
  <c r="F315" i="5" a="1"/>
  <c r="F315" i="5"/>
  <c r="F75" i="8" a="1"/>
  <c r="F75" i="8"/>
  <c r="F435" i="8" a="1"/>
  <c r="F435" i="8"/>
  <c r="E103" i="10" a="1"/>
  <c r="E103" i="10"/>
  <c r="F132" i="8" a="1"/>
  <c r="F132" i="8"/>
  <c r="F301" i="5" a="1"/>
  <c r="F301" i="5"/>
  <c r="F34" i="8" a="1"/>
  <c r="F34" i="8"/>
  <c r="F394" i="9" a="1"/>
  <c r="F394" i="9"/>
  <c r="F24" i="5" a="1"/>
  <c r="F24" i="5"/>
  <c r="F197" i="8" a="1"/>
  <c r="F197" i="8"/>
  <c r="F251" i="5" a="1"/>
  <c r="F251" i="5"/>
  <c r="E125" i="10" a="1"/>
  <c r="E125" i="10"/>
  <c r="F18" i="9" a="1"/>
  <c r="F18" i="9"/>
  <c r="F31" i="5" a="1"/>
  <c r="F31" i="5"/>
  <c r="F426" i="8" a="1"/>
  <c r="F426" i="8"/>
  <c r="F397" i="9" a="1"/>
  <c r="F397" i="9"/>
  <c r="F239" i="5" a="1"/>
  <c r="F239" i="5"/>
  <c r="F86" i="8" a="1"/>
  <c r="F86" i="8"/>
  <c r="F475" i="8" a="1"/>
  <c r="F475" i="8"/>
  <c r="F127" i="9" a="1"/>
  <c r="F127" i="9"/>
  <c r="F5" i="8" a="1"/>
  <c r="F5" i="8"/>
  <c r="F441" i="9" a="1"/>
  <c r="F441" i="9"/>
  <c r="F338" i="5" a="1"/>
  <c r="F338" i="5"/>
  <c r="E127" i="10" a="1"/>
  <c r="E127" i="10"/>
  <c r="F309" i="5" a="1"/>
  <c r="F309" i="5"/>
  <c r="F516" i="9" a="1"/>
  <c r="F516" i="9"/>
  <c r="F196" i="5" a="1"/>
  <c r="F196" i="5"/>
  <c r="F247" i="8" a="1"/>
  <c r="F247" i="8"/>
  <c r="F317" i="8" a="1"/>
  <c r="F317" i="8"/>
  <c r="F384" i="9" a="1"/>
  <c r="F384" i="9"/>
  <c r="F55" i="8" a="1"/>
  <c r="F55" i="8"/>
  <c r="F405" i="8" a="1"/>
  <c r="F405" i="8"/>
  <c r="F296" i="8" a="1"/>
  <c r="F296" i="8"/>
  <c r="F486" i="9" a="1"/>
  <c r="F486" i="9"/>
  <c r="E98" i="10" a="1"/>
  <c r="E98" i="10"/>
  <c r="E17" i="7" a="1"/>
  <c r="E17" i="7"/>
  <c r="F105" i="5" a="1"/>
  <c r="F105" i="5"/>
  <c r="F479" i="8" a="1"/>
  <c r="F479" i="8"/>
  <c r="F369" i="8" a="1"/>
  <c r="F369" i="8"/>
  <c r="F63" i="9" a="1"/>
  <c r="F63" i="9"/>
  <c r="F286" i="5" a="1"/>
  <c r="F286" i="5"/>
  <c r="F442" i="8" a="1"/>
  <c r="F442" i="8"/>
  <c r="F508" i="9" a="1"/>
  <c r="F508" i="9"/>
  <c r="F174" i="9" a="1"/>
  <c r="F174" i="9"/>
  <c r="E45" i="10" a="1"/>
  <c r="E45" i="10"/>
  <c r="E19" i="10" a="1"/>
  <c r="E19" i="10"/>
  <c r="F431" i="9" a="1"/>
  <c r="F431" i="9"/>
  <c r="F457" i="8" a="1"/>
  <c r="F457" i="8"/>
  <c r="F262" i="8" a="1"/>
  <c r="F262" i="8"/>
  <c r="F238" i="9" a="1"/>
  <c r="F238" i="9"/>
  <c r="F152" i="5" a="1"/>
  <c r="F152" i="5"/>
  <c r="F196" i="8" a="1"/>
  <c r="F196" i="8"/>
  <c r="F286" i="8" a="1"/>
  <c r="F286" i="8"/>
  <c r="F202" i="8" a="1"/>
  <c r="F202" i="8"/>
  <c r="F340" i="9" a="1"/>
  <c r="F340" i="9"/>
  <c r="F326" i="8" a="1"/>
  <c r="F326" i="8"/>
  <c r="F349" i="9" a="1"/>
  <c r="F349" i="9"/>
  <c r="F347" i="8" a="1"/>
  <c r="F347" i="8"/>
  <c r="F273" i="8" a="1"/>
  <c r="F273" i="8"/>
  <c r="F449" i="8" a="1"/>
  <c r="F449" i="8"/>
  <c r="F359" i="8" a="1"/>
  <c r="F359" i="8"/>
  <c r="F440" i="9" a="1"/>
  <c r="F440" i="9"/>
  <c r="F303" i="9" a="1"/>
  <c r="F303" i="9"/>
  <c r="F171" i="9" a="1"/>
  <c r="F171" i="9"/>
  <c r="E15" i="7" a="1"/>
  <c r="E15" i="7"/>
  <c r="F155" i="9" a="1"/>
  <c r="F155" i="9"/>
  <c r="F268" i="5" a="1"/>
  <c r="F268" i="5"/>
  <c r="F203" i="5" a="1"/>
  <c r="F203" i="5"/>
  <c r="F428" i="8" a="1"/>
  <c r="F428" i="8"/>
  <c r="F45" i="5" a="1"/>
  <c r="F45" i="5"/>
  <c r="F28" i="9" a="1"/>
  <c r="F28" i="9"/>
  <c r="F117" i="8" a="1"/>
  <c r="F117" i="8"/>
  <c r="F201" i="5" a="1"/>
  <c r="F201" i="5"/>
  <c r="F10" i="8" a="1"/>
  <c r="F10" i="8"/>
  <c r="F487" i="8" a="1"/>
  <c r="F487" i="8"/>
  <c r="F148" i="9" a="1"/>
  <c r="F148" i="9"/>
  <c r="F360" i="9" a="1"/>
  <c r="F360" i="9"/>
  <c r="F243" i="5" a="1"/>
  <c r="F243" i="5"/>
  <c r="F300" i="8" a="1"/>
  <c r="F300" i="8"/>
  <c r="F312" i="9" a="1"/>
  <c r="F312" i="9"/>
  <c r="F112" i="9" a="1"/>
  <c r="F112" i="9"/>
  <c r="F352" i="9" a="1"/>
  <c r="F352" i="9"/>
  <c r="F215" i="8" a="1"/>
  <c r="F215" i="8"/>
  <c r="F599" i="9" a="1"/>
  <c r="F599" i="9"/>
  <c r="F209" i="9" a="1"/>
  <c r="F209" i="9"/>
  <c r="F12" i="9" a="1"/>
  <c r="F12" i="9"/>
  <c r="E77" i="10" a="1"/>
  <c r="E77" i="10"/>
  <c r="F278" i="9" a="1"/>
  <c r="F278" i="9"/>
  <c r="F332" i="5" a="1"/>
  <c r="F332" i="5"/>
  <c r="F48" i="9" a="1"/>
  <c r="F48" i="9"/>
  <c r="F465" i="8" a="1"/>
  <c r="F465" i="8"/>
  <c r="F540" i="9" a="1"/>
  <c r="F540" i="9"/>
  <c r="F131" i="8" a="1"/>
  <c r="F131" i="8"/>
  <c r="F11" i="8" a="1"/>
  <c r="F11" i="8"/>
  <c r="F160" i="5" a="1"/>
  <c r="F160" i="5"/>
  <c r="F115" i="5" a="1"/>
  <c r="F115" i="5"/>
  <c r="F403" i="8" a="1"/>
  <c r="F403" i="8"/>
  <c r="F592" i="9" a="1"/>
  <c r="F592" i="9"/>
  <c r="E147" i="10" a="1"/>
  <c r="E147" i="10"/>
  <c r="F362" i="8" a="1"/>
  <c r="F362" i="8"/>
  <c r="E92" i="10" a="1"/>
  <c r="E92" i="10"/>
  <c r="F46" i="8" a="1"/>
  <c r="F46" i="8"/>
  <c r="E137" i="10" a="1"/>
  <c r="E137" i="10"/>
  <c r="F48" i="8" a="1"/>
  <c r="F48" i="8"/>
  <c r="F507" i="9" a="1"/>
  <c r="F507" i="9"/>
  <c r="E11" i="10" a="1"/>
  <c r="E11" i="10"/>
  <c r="F307" i="8" a="1"/>
  <c r="F307" i="8"/>
  <c r="F284" i="8" a="1"/>
  <c r="F284" i="8"/>
  <c r="F235" i="8" a="1"/>
  <c r="F235" i="8"/>
  <c r="F446" i="9" a="1"/>
  <c r="F446" i="9"/>
  <c r="F42" i="5" a="1"/>
  <c r="F42" i="5"/>
  <c r="F146" i="8" a="1"/>
  <c r="F146" i="8"/>
  <c r="F470" i="9" a="1"/>
  <c r="F470" i="9"/>
  <c r="E118" i="10" a="1"/>
  <c r="E118" i="10"/>
  <c r="F210" i="5" a="1"/>
  <c r="F210" i="5"/>
  <c r="F116" i="8" a="1"/>
  <c r="F116" i="8"/>
  <c r="F452" i="8" a="1"/>
  <c r="F452" i="8"/>
  <c r="F43" i="8" a="1"/>
  <c r="F43" i="8"/>
  <c r="F278" i="8" a="1"/>
  <c r="F278" i="8"/>
  <c r="F510" i="9" a="1"/>
  <c r="F510" i="9"/>
  <c r="F280" i="8" a="1"/>
  <c r="F280" i="8"/>
  <c r="F131" i="5" a="1"/>
  <c r="F131" i="5"/>
  <c r="F156" i="5" a="1"/>
  <c r="F156" i="5"/>
  <c r="F137" i="5" a="1"/>
  <c r="F137" i="5"/>
  <c r="F382" i="8" a="1"/>
  <c r="F382" i="8"/>
  <c r="F299" i="8" a="1"/>
  <c r="F299" i="8"/>
  <c r="F22" i="9" a="1"/>
  <c r="F22" i="9"/>
  <c r="E18" i="7" a="1"/>
  <c r="E18" i="7"/>
  <c r="F83" i="5" a="1"/>
  <c r="F83" i="5"/>
  <c r="F485" i="8" a="1"/>
  <c r="F485" i="8"/>
  <c r="F261" i="9" a="1"/>
  <c r="F261" i="9"/>
  <c r="F223" i="5" a="1"/>
  <c r="F223" i="5"/>
  <c r="F260" i="8" a="1"/>
  <c r="F260" i="8"/>
  <c r="F25" i="5" a="1"/>
  <c r="F25" i="5"/>
  <c r="F456" i="9" a="1"/>
  <c r="F456" i="9"/>
  <c r="F67" i="9" a="1"/>
  <c r="F67" i="9"/>
  <c r="F368" i="9" a="1"/>
  <c r="F368" i="9"/>
  <c r="F163" i="9" a="1"/>
  <c r="F163" i="9"/>
  <c r="F65" i="5" a="1"/>
  <c r="F65" i="5"/>
  <c r="F355" i="9" a="1"/>
  <c r="F355" i="9"/>
  <c r="E168" i="10" a="1"/>
  <c r="E168" i="10"/>
  <c r="F295" i="9" a="1"/>
  <c r="F295" i="9"/>
  <c r="F387" i="5" a="1"/>
  <c r="F387" i="5"/>
  <c r="F60" i="8" a="1"/>
  <c r="F60" i="8"/>
  <c r="F68" i="5" a="1"/>
  <c r="F68" i="5"/>
  <c r="E114" i="10" a="1"/>
  <c r="E114" i="10"/>
  <c r="F132" i="5" a="1"/>
  <c r="F132" i="5"/>
  <c r="F441" i="8" a="1"/>
  <c r="F441" i="8"/>
  <c r="F386" i="5" a="1"/>
  <c r="F386" i="5"/>
  <c r="F281" i="9" a="1"/>
  <c r="F281" i="9"/>
  <c r="F458" i="8" a="1"/>
  <c r="F458" i="8"/>
  <c r="F338" i="8" a="1"/>
  <c r="F338" i="8"/>
  <c r="F372" i="5" a="1"/>
  <c r="F372" i="5"/>
  <c r="F46" i="9" a="1"/>
  <c r="F46" i="9"/>
  <c r="E40" i="10" a="1"/>
  <c r="E40" i="10"/>
  <c r="F286" i="9" a="1"/>
  <c r="F286" i="9"/>
  <c r="F18" i="5" a="1"/>
  <c r="F18" i="5"/>
  <c r="F238" i="8" a="1"/>
  <c r="F238" i="8"/>
  <c r="F161" i="8" a="1"/>
  <c r="F161" i="8"/>
  <c r="F416" i="9" a="1"/>
  <c r="F416" i="9"/>
  <c r="F143" i="8" a="1"/>
  <c r="F143" i="8"/>
  <c r="F587" i="9" a="1"/>
  <c r="F587" i="9"/>
  <c r="F369" i="9" a="1"/>
  <c r="F369" i="9"/>
  <c r="F184" i="9" a="1"/>
  <c r="F184" i="9"/>
  <c r="E4" i="6" a="1"/>
  <c r="E4" i="6"/>
  <c r="E121" i="10" a="1"/>
  <c r="E121" i="10"/>
  <c r="F274" i="9" a="1"/>
  <c r="F274" i="9"/>
  <c r="F91" i="5" a="1"/>
  <c r="F91" i="5"/>
  <c r="F72" i="8" a="1"/>
  <c r="F72" i="8"/>
  <c r="F271" i="9" a="1"/>
  <c r="F271" i="9"/>
  <c r="F500" i="8" a="1"/>
  <c r="F500" i="8"/>
  <c r="F110" i="9" a="1"/>
  <c r="F110" i="9"/>
  <c r="F344" i="5" a="1"/>
  <c r="F344" i="5"/>
  <c r="F164" i="5" a="1"/>
  <c r="F164" i="5"/>
  <c r="F466" i="8" a="1"/>
  <c r="F466" i="8"/>
  <c r="E8" i="7" a="1"/>
  <c r="E8" i="7"/>
  <c r="F60" i="5" a="1"/>
  <c r="F60" i="5"/>
  <c r="F170" i="8" a="1"/>
  <c r="F170" i="8"/>
  <c r="F294" i="9" a="1"/>
  <c r="F294" i="9"/>
  <c r="F500" i="9" a="1"/>
  <c r="F500" i="9"/>
  <c r="F553" i="9" a="1"/>
  <c r="F553" i="9"/>
  <c r="F420" i="9" a="1"/>
  <c r="F420" i="9"/>
  <c r="F206" i="5" a="1"/>
  <c r="F206" i="5"/>
  <c r="E132" i="10" a="1"/>
  <c r="E132" i="10"/>
  <c r="F490" i="8" a="1"/>
  <c r="F490" i="8"/>
  <c r="F459" i="9" a="1"/>
  <c r="F459" i="9"/>
  <c r="F168" i="5" a="1"/>
  <c r="F168" i="5"/>
  <c r="F370" i="8" a="1"/>
  <c r="F370" i="8"/>
  <c r="F276" i="5" a="1"/>
  <c r="F276" i="5"/>
  <c r="F40" i="5" a="1"/>
  <c r="F40" i="5"/>
  <c r="F324" i="5" a="1"/>
  <c r="F324" i="5"/>
  <c r="F219" i="5" a="1"/>
  <c r="F219" i="5"/>
  <c r="F23" i="5" a="1"/>
  <c r="F23" i="5"/>
  <c r="F575" i="9" a="1"/>
  <c r="F575" i="9"/>
  <c r="F70" i="5" a="1"/>
  <c r="F70" i="5"/>
  <c r="E36" i="10" a="1"/>
  <c r="E36" i="10"/>
  <c r="F82" i="9" a="1"/>
  <c r="F82" i="9"/>
  <c r="E161" i="10" a="1"/>
  <c r="E161" i="10"/>
  <c r="F274" i="5" a="1"/>
  <c r="F274" i="5"/>
  <c r="F162" i="9" a="1"/>
  <c r="F162" i="9"/>
  <c r="F374" i="5" a="1"/>
  <c r="F374" i="5"/>
  <c r="F591" i="9" a="1"/>
  <c r="F591" i="9"/>
  <c r="F110" i="8" a="1"/>
  <c r="F110" i="8"/>
  <c r="F32" i="5" a="1"/>
  <c r="F32" i="5"/>
  <c r="F391" i="8" a="1"/>
  <c r="F391" i="8"/>
  <c r="F502" i="8" a="1"/>
  <c r="F502" i="8"/>
  <c r="F577" i="9" a="1"/>
  <c r="F577" i="9"/>
  <c r="F378" i="5" a="1"/>
  <c r="F378" i="5"/>
  <c r="F333" i="8" a="1"/>
  <c r="F333" i="8"/>
  <c r="F248" i="8" a="1"/>
  <c r="F248" i="8"/>
  <c r="F137" i="9" a="1"/>
  <c r="F137" i="9"/>
  <c r="F375" i="9" a="1"/>
  <c r="F375" i="9"/>
  <c r="F79" i="9" a="1"/>
  <c r="F79" i="9"/>
  <c r="F517" i="9" a="1"/>
  <c r="F517" i="9"/>
  <c r="E10" i="7" a="1"/>
  <c r="E10" i="7"/>
  <c r="E144" i="10" a="1"/>
  <c r="E144" i="10"/>
  <c r="F399" i="9" a="1"/>
  <c r="F399" i="9"/>
  <c r="E165" i="10" a="1"/>
  <c r="E165" i="10"/>
  <c r="F339" i="8" a="1"/>
  <c r="F339" i="8"/>
  <c r="F420" i="8" a="1"/>
  <c r="F420" i="8"/>
  <c r="F244" i="5" a="1"/>
  <c r="F244" i="5"/>
  <c r="F83" i="8" a="1"/>
  <c r="F83" i="8"/>
  <c r="F43" i="9" a="1"/>
  <c r="F43" i="9"/>
  <c r="F287" i="5" a="1"/>
  <c r="F287" i="5"/>
  <c r="F493" i="8" a="1"/>
  <c r="F493" i="8"/>
  <c r="F299" i="9" a="1"/>
  <c r="F299" i="9"/>
  <c r="F150" i="8" a="1"/>
  <c r="F150" i="8"/>
  <c r="F30" i="9" a="1"/>
  <c r="F30" i="9"/>
  <c r="F119" i="8" a="1"/>
  <c r="F119" i="8"/>
  <c r="F359" i="9" a="1"/>
  <c r="F359" i="9"/>
  <c r="F89" i="9" a="1"/>
  <c r="F89" i="9"/>
  <c r="F476" i="9" a="1"/>
  <c r="F476" i="9"/>
  <c r="F353" i="9" a="1"/>
  <c r="F353" i="9"/>
  <c r="F228" i="5" a="1"/>
  <c r="F228" i="5"/>
  <c r="F191" i="5" a="1"/>
  <c r="F191" i="5"/>
  <c r="F160" i="9" a="1"/>
  <c r="F160" i="9"/>
  <c r="F557" i="9" a="1"/>
  <c r="F557" i="9"/>
  <c r="F528" i="9" a="1"/>
  <c r="F528" i="9"/>
  <c r="F79" i="5" a="1"/>
  <c r="F79" i="5"/>
  <c r="F226" i="9" a="1"/>
  <c r="F226" i="9"/>
  <c r="F387" i="8" a="1"/>
  <c r="F387" i="8"/>
  <c r="E66" i="10" a="1"/>
  <c r="E66" i="10"/>
  <c r="F482" i="9" a="1"/>
  <c r="F482" i="9"/>
  <c r="F329" i="5" a="1"/>
  <c r="F329" i="5"/>
  <c r="F309" i="8" a="1"/>
  <c r="F309" i="8"/>
  <c r="F304" i="9" a="1"/>
  <c r="F304" i="9"/>
  <c r="F280" i="9" a="1"/>
  <c r="F280" i="9"/>
  <c r="E186" i="10" a="1"/>
  <c r="E186" i="10"/>
  <c r="F372" i="9" a="1"/>
  <c r="F372" i="9"/>
  <c r="F128" i="9" a="1"/>
  <c r="F128" i="9"/>
  <c r="E74" i="10" a="1"/>
  <c r="E74" i="10"/>
  <c r="F305" i="5" a="1"/>
  <c r="F305" i="5"/>
  <c r="F134" i="8" a="1"/>
  <c r="F134" i="8"/>
  <c r="F422" i="8" a="1"/>
  <c r="F422" i="8"/>
  <c r="F30" i="8" a="1"/>
  <c r="F30" i="8"/>
  <c r="F112" i="5" a="1"/>
  <c r="F112" i="5"/>
  <c r="F478" i="9" a="1"/>
  <c r="F478" i="9"/>
  <c r="E68" i="10" a="1"/>
  <c r="E68" i="10"/>
  <c r="F35" i="8" a="1"/>
  <c r="F35" i="8"/>
  <c r="F237" i="5" a="1"/>
  <c r="F237" i="5"/>
  <c r="F295" i="8" a="1"/>
  <c r="F295" i="8"/>
  <c r="E20" i="7" a="1"/>
  <c r="E20" i="7"/>
  <c r="F353" i="5" a="1"/>
  <c r="F353" i="5"/>
  <c r="F455" i="8" a="1"/>
  <c r="F455" i="8"/>
  <c r="F551" i="9" a="1"/>
  <c r="F551" i="9"/>
  <c r="F68" i="8" a="1"/>
  <c r="F68" i="8"/>
  <c r="F324" i="8" a="1"/>
  <c r="F324" i="8"/>
  <c r="E187" i="10" a="1"/>
  <c r="E187" i="10"/>
  <c r="F285" i="9" a="1"/>
  <c r="F285" i="9"/>
  <c r="F248" i="9" a="1"/>
  <c r="F248" i="9"/>
  <c r="F145" i="5" a="1"/>
  <c r="F145" i="5"/>
  <c r="F188" i="9" a="1"/>
  <c r="F188" i="9"/>
  <c r="F96" i="9" a="1"/>
  <c r="F96" i="9"/>
  <c r="E87" i="10" a="1"/>
  <c r="E87" i="10"/>
  <c r="F403" i="9" a="1"/>
  <c r="F403" i="9"/>
  <c r="F172" i="5" a="1"/>
  <c r="F172" i="5"/>
  <c r="F406" i="8" a="1"/>
  <c r="F406" i="8"/>
  <c r="F211" i="8" a="1"/>
  <c r="F211" i="8"/>
  <c r="E5" i="6" a="1"/>
  <c r="E5" i="6"/>
  <c r="F127" i="8" a="1"/>
  <c r="F127" i="8"/>
  <c r="F166" i="5" a="1"/>
  <c r="F166" i="5"/>
  <c r="F498" i="8" a="1"/>
  <c r="F498" i="8"/>
  <c r="F225" i="8" a="1"/>
  <c r="F225" i="8"/>
  <c r="F367" i="9" a="1"/>
  <c r="F367" i="9"/>
  <c r="F267" i="5" a="1"/>
  <c r="F267" i="5"/>
  <c r="F165" i="5" a="1"/>
  <c r="F165" i="5"/>
  <c r="F106" i="5" a="1"/>
  <c r="F106" i="5"/>
  <c r="F383" i="9" a="1"/>
  <c r="F383" i="9"/>
  <c r="F417" i="8" a="1"/>
  <c r="F417" i="8"/>
  <c r="F193" i="8" a="1"/>
  <c r="F193" i="8"/>
  <c r="E37" i="10" a="1"/>
  <c r="E37" i="10"/>
  <c r="F318" i="8" a="1"/>
  <c r="F318" i="8"/>
  <c r="F319" i="9" a="1"/>
  <c r="F319" i="9"/>
  <c r="E91" i="10" a="1"/>
  <c r="E91" i="10"/>
  <c r="F183" i="8" a="1"/>
  <c r="F183" i="8"/>
  <c r="F556" i="9" a="1"/>
  <c r="F556" i="9"/>
  <c r="F18" i="8" a="1"/>
  <c r="F18" i="8"/>
  <c r="F72" i="9" a="1"/>
  <c r="F72" i="9"/>
  <c r="F136" i="8" a="1"/>
  <c r="F136" i="8"/>
  <c r="F267" i="9" a="1"/>
  <c r="F267" i="9"/>
  <c r="F198" i="9" a="1"/>
  <c r="F198" i="9"/>
  <c r="F554" i="9" a="1"/>
  <c r="F554" i="9"/>
  <c r="F63" i="8" a="1"/>
  <c r="F63" i="8"/>
  <c r="F187" i="9" a="1"/>
  <c r="F187" i="9"/>
  <c r="F163" i="5" a="1"/>
  <c r="F163" i="5"/>
  <c r="F411" i="9" a="1"/>
  <c r="F411" i="9"/>
  <c r="F157" i="5" a="1"/>
  <c r="F157" i="5"/>
  <c r="F222" i="8" a="1"/>
  <c r="F222" i="8"/>
  <c r="E166" i="10" a="1"/>
  <c r="E166" i="10"/>
  <c r="F521" i="9" a="1"/>
  <c r="F521" i="9"/>
  <c r="F545" i="9" a="1"/>
  <c r="F545" i="9"/>
  <c r="F139" i="9" a="1"/>
  <c r="F139" i="9"/>
  <c r="F295" i="5" a="1"/>
  <c r="F295" i="5"/>
  <c r="F498" i="9" a="1"/>
  <c r="F498" i="9"/>
  <c r="F39" i="8" a="1"/>
  <c r="F39" i="8"/>
  <c r="F305" i="9" a="1"/>
  <c r="F305" i="9"/>
  <c r="F214" i="9" a="1"/>
  <c r="F214" i="9"/>
  <c r="F170" i="9" a="1"/>
  <c r="F170" i="9"/>
  <c r="F68" i="9" a="1"/>
  <c r="F68" i="9"/>
  <c r="E142" i="10" a="1"/>
  <c r="E142" i="10"/>
  <c r="F494" i="8" a="1"/>
  <c r="F494" i="8"/>
  <c r="F84" i="5" a="1"/>
  <c r="F84" i="5"/>
  <c r="F126" i="8" a="1"/>
  <c r="F126" i="8"/>
  <c r="F574" i="9" a="1"/>
  <c r="F574" i="9"/>
  <c r="F35" i="5" a="1"/>
  <c r="F35" i="5"/>
  <c r="F216" i="9" a="1"/>
  <c r="F216" i="9"/>
  <c r="F20" i="8" a="1"/>
  <c r="F20" i="8"/>
  <c r="F130" i="9" a="1"/>
  <c r="F130" i="9"/>
  <c r="F9" i="9" a="1"/>
  <c r="F9" i="9"/>
  <c r="F218" i="5" a="1"/>
  <c r="F218" i="5"/>
  <c r="F227" i="9" a="1"/>
  <c r="F227" i="9"/>
  <c r="F169" i="9" a="1"/>
  <c r="F169" i="9"/>
  <c r="F573" i="9" a="1"/>
  <c r="F573" i="9"/>
  <c r="F446" i="8" a="1"/>
  <c r="F446" i="8"/>
  <c r="F174" i="5" a="1"/>
  <c r="F174" i="5"/>
  <c r="F273" i="9" a="1"/>
  <c r="F273" i="9"/>
  <c r="F221" i="5" a="1"/>
  <c r="F221" i="5"/>
  <c r="F82" i="8" a="1"/>
  <c r="F82" i="8"/>
  <c r="F49" i="5" a="1"/>
  <c r="F49" i="5"/>
  <c r="F340" i="5" a="1"/>
  <c r="F340" i="5"/>
  <c r="F241" i="8" a="1"/>
  <c r="F241" i="8"/>
  <c r="F109" i="8" a="1"/>
  <c r="F109" i="8"/>
  <c r="F327" i="9" a="1"/>
  <c r="F327" i="9"/>
  <c r="F240" i="5" a="1"/>
  <c r="F240" i="5"/>
  <c r="E2" i="10" a="1"/>
  <c r="E2" i="10"/>
  <c r="F427" i="9" a="1"/>
  <c r="F427" i="9"/>
  <c r="F155" i="8" a="1"/>
  <c r="F155" i="8"/>
  <c r="F57" i="5" a="1"/>
  <c r="F57" i="5"/>
  <c r="F580" i="9" a="1"/>
  <c r="F580" i="9"/>
  <c r="F2" i="5" a="1"/>
  <c r="F2" i="5"/>
  <c r="F250" i="9" a="1"/>
  <c r="F250" i="9"/>
  <c r="F89" i="5" a="1"/>
  <c r="F89" i="5"/>
  <c r="F41" i="9" a="1"/>
  <c r="F41" i="9"/>
  <c r="F349" i="5" a="1"/>
  <c r="F349" i="5"/>
  <c r="F229" i="8" a="1"/>
  <c r="F229" i="8"/>
  <c r="F216" i="5" a="1"/>
  <c r="F216" i="5"/>
  <c r="F76" i="9" a="1"/>
  <c r="F76" i="9"/>
  <c r="F34" i="5" a="1"/>
  <c r="F34" i="5"/>
  <c r="E182" i="10" a="1"/>
  <c r="E182" i="10"/>
  <c r="E113" i="10" a="1"/>
  <c r="E113" i="10"/>
  <c r="F249" i="9" a="1"/>
  <c r="F249" i="9"/>
  <c r="E131" i="10" a="1"/>
  <c r="E131" i="10"/>
  <c r="F170" i="5" a="1"/>
  <c r="F170" i="5"/>
  <c r="F21" i="5" a="1"/>
  <c r="F21" i="5"/>
  <c r="F4" i="8" a="1"/>
  <c r="F4" i="8"/>
  <c r="F314" i="8" a="1"/>
  <c r="F314" i="8"/>
  <c r="E39" i="10" a="1"/>
  <c r="E39" i="10"/>
  <c r="F501" i="9" a="1"/>
  <c r="F501" i="9"/>
  <c r="F37" i="9" a="1"/>
  <c r="F37" i="9"/>
  <c r="F302" i="5" a="1"/>
  <c r="F302" i="5"/>
  <c r="F9" i="8" a="1"/>
  <c r="F9" i="8"/>
  <c r="F259" i="5" a="1"/>
  <c r="F259" i="5"/>
  <c r="E22" i="10" a="1"/>
  <c r="E22" i="10"/>
  <c r="F435" i="9" a="1"/>
  <c r="F435" i="9"/>
  <c r="F64" i="5" a="1"/>
  <c r="F64" i="5"/>
  <c r="F149" i="8" a="1"/>
  <c r="F149" i="8"/>
  <c r="F204" i="5" a="1"/>
  <c r="F204" i="5"/>
  <c r="F437" i="8" a="1"/>
  <c r="F437" i="8"/>
  <c r="F472" i="9" a="1"/>
  <c r="F472" i="9"/>
  <c r="F135" i="5" a="1"/>
  <c r="F135" i="5"/>
  <c r="F506" i="9" a="1"/>
  <c r="F506" i="9"/>
  <c r="F447" i="9" a="1"/>
  <c r="F447" i="9"/>
  <c r="F39" i="9" a="1"/>
  <c r="F39" i="9"/>
  <c r="E38" i="10" a="1"/>
  <c r="E38" i="10"/>
  <c r="F347" i="9" a="1"/>
  <c r="F347" i="9"/>
  <c r="F97" i="5" a="1"/>
  <c r="F97" i="5"/>
  <c r="F325" i="5" a="1"/>
  <c r="F325" i="5"/>
  <c r="F325" i="8" a="1"/>
  <c r="F325" i="8"/>
  <c r="E81" i="10" a="1"/>
  <c r="E81" i="10"/>
  <c r="E102" i="10" a="1"/>
  <c r="E102" i="10"/>
  <c r="F271" i="5" a="1"/>
  <c r="F271" i="5"/>
  <c r="E177" i="10" a="1"/>
  <c r="E177" i="10"/>
  <c r="F341" i="9" a="1"/>
  <c r="F341" i="9"/>
  <c r="F217" i="5" a="1"/>
  <c r="F217" i="5"/>
  <c r="F292" i="8" a="1"/>
  <c r="F292" i="8"/>
  <c r="F321" i="9" a="1"/>
  <c r="F321" i="9"/>
  <c r="F222" i="5" a="1"/>
  <c r="F222" i="5"/>
  <c r="F171" i="8" a="1"/>
  <c r="F171" i="8"/>
  <c r="F100" i="8" a="1"/>
  <c r="F100" i="8"/>
  <c r="F92" i="9" a="1"/>
  <c r="F92" i="9"/>
  <c r="F532" i="9" a="1"/>
  <c r="F532" i="9"/>
  <c r="F365" i="5" a="1"/>
  <c r="F365" i="5"/>
  <c r="F71" i="8" a="1"/>
  <c r="F71" i="8"/>
  <c r="F125" i="8" a="1"/>
  <c r="F125" i="8"/>
  <c r="F354" i="8" a="1"/>
  <c r="F354" i="8"/>
  <c r="F120" i="8" a="1"/>
  <c r="F120" i="8"/>
  <c r="F579" i="9" a="1"/>
  <c r="F579" i="9"/>
  <c r="F185" i="8" a="1"/>
  <c r="F185" i="8"/>
  <c r="F153" i="5" a="1"/>
  <c r="F153" i="5"/>
  <c r="F440" i="8" a="1"/>
  <c r="F440" i="8"/>
  <c r="F418" i="8" a="1"/>
  <c r="F418" i="8"/>
  <c r="E21" i="7" a="1"/>
  <c r="E21" i="7"/>
  <c r="F320" i="9" a="1"/>
  <c r="F320" i="9"/>
  <c r="F168" i="9" a="1"/>
  <c r="F168" i="9"/>
  <c r="F347" i="5" a="1"/>
  <c r="F347" i="5"/>
  <c r="F293" i="5" a="1"/>
  <c r="F293" i="5"/>
  <c r="F172" i="8" a="1"/>
  <c r="F172" i="8"/>
  <c r="E6" i="6" a="1"/>
  <c r="E6" i="6"/>
  <c r="F520" i="9" a="1"/>
  <c r="F520" i="9"/>
  <c r="F363" i="5" a="1"/>
  <c r="F363" i="5"/>
  <c r="F548" i="9" a="1"/>
  <c r="F548" i="9"/>
  <c r="F223" i="8" a="1"/>
  <c r="F223" i="8"/>
  <c r="F542" i="9" a="1"/>
  <c r="F542" i="9"/>
  <c r="F129" i="8" a="1"/>
  <c r="F129" i="8"/>
  <c r="F178" i="8" a="1"/>
  <c r="F178" i="8"/>
  <c r="F37" i="5" a="1"/>
  <c r="F37" i="5"/>
  <c r="F290" i="9" a="1"/>
  <c r="F290" i="9"/>
  <c r="F103" i="5" a="1"/>
  <c r="F103" i="5"/>
  <c r="F451" i="9" a="1"/>
  <c r="F451" i="9"/>
  <c r="F458" i="9" a="1"/>
  <c r="F458" i="9"/>
  <c r="F75" i="5" a="1"/>
  <c r="F75" i="5"/>
  <c r="F50" i="8" a="1"/>
  <c r="F50" i="8"/>
  <c r="F201" i="9" a="1"/>
  <c r="F201" i="9"/>
  <c r="F264" i="9" a="1"/>
  <c r="F264" i="9"/>
  <c r="F277" i="5" a="1"/>
  <c r="F277" i="5"/>
  <c r="F395" i="9" a="1"/>
  <c r="F395" i="9"/>
  <c r="F98" i="9" a="1"/>
  <c r="F98" i="9"/>
  <c r="F92" i="5" a="1"/>
  <c r="F92" i="5"/>
  <c r="F277" i="8" a="1"/>
  <c r="F277" i="8"/>
  <c r="F292" i="5" a="1"/>
  <c r="F292" i="5"/>
  <c r="F436" i="8" a="1"/>
  <c r="F436" i="8"/>
  <c r="F87" i="5" a="1"/>
  <c r="F87" i="5"/>
  <c r="F346" i="5" a="1"/>
  <c r="F346" i="5"/>
  <c r="F24" i="8" a="1"/>
  <c r="F24" i="8"/>
  <c r="F543" i="9" a="1"/>
  <c r="F543" i="9"/>
  <c r="F173" i="9" a="1"/>
  <c r="F173" i="9"/>
  <c r="E58" i="10" a="1"/>
  <c r="E58" i="10"/>
  <c r="F285" i="5" a="1"/>
  <c r="F285" i="5"/>
  <c r="F597" i="9" a="1"/>
  <c r="F597" i="9"/>
  <c r="F118" i="5" a="1"/>
  <c r="F118" i="5"/>
  <c r="F38" i="9" a="1"/>
  <c r="F38" i="9"/>
  <c r="F41" i="5" a="1"/>
  <c r="F41" i="5"/>
  <c r="F17" i="5" a="1"/>
  <c r="F17" i="5"/>
  <c r="E146" i="10" a="1"/>
  <c r="E146" i="10"/>
  <c r="F377" i="8" a="1"/>
  <c r="F377" i="8"/>
  <c r="F51" i="8" a="1"/>
  <c r="F51" i="8"/>
  <c r="F356" i="9" a="1"/>
  <c r="F356" i="9"/>
  <c r="F362" i="9" a="1"/>
  <c r="F362" i="9"/>
  <c r="F454" i="8" a="1"/>
  <c r="F454" i="8"/>
  <c r="E93" i="10" a="1"/>
  <c r="E93" i="10"/>
  <c r="F468" i="8" a="1"/>
  <c r="F468" i="8"/>
  <c r="F389" i="8" a="1"/>
  <c r="F389" i="8"/>
  <c r="F124" i="5" a="1"/>
  <c r="F124" i="5"/>
  <c r="F364" i="9" a="1"/>
  <c r="F364" i="9"/>
  <c r="F234" i="9" a="1"/>
  <c r="F234" i="9"/>
  <c r="F301" i="8" a="1"/>
  <c r="F301" i="8"/>
  <c r="F220" i="8" a="1"/>
  <c r="F220" i="8"/>
  <c r="F481" i="8" a="1"/>
  <c r="F481" i="8"/>
  <c r="F176" i="9" a="1"/>
  <c r="F176" i="9"/>
  <c r="F109" i="9" a="1"/>
  <c r="F109" i="9"/>
  <c r="F487" i="9" a="1"/>
  <c r="F487" i="9"/>
  <c r="F61" i="9" a="1"/>
  <c r="F61" i="9"/>
  <c r="E13" i="6" a="1"/>
  <c r="E13" i="6"/>
  <c r="F469" i="8" a="1"/>
  <c r="F469" i="8"/>
  <c r="F385" i="8" a="1"/>
  <c r="F385" i="8"/>
  <c r="F85" i="5" a="1"/>
  <c r="F85" i="5"/>
  <c r="F389" i="9" a="1"/>
  <c r="F389" i="9"/>
  <c r="F29" i="5" a="1"/>
  <c r="F29" i="5"/>
  <c r="F78" i="5" a="1"/>
  <c r="F78" i="5"/>
  <c r="F140" i="9" a="1"/>
  <c r="F140" i="9"/>
  <c r="F219" i="9" a="1"/>
  <c r="F219" i="9"/>
  <c r="F355" i="8" a="1"/>
  <c r="F355" i="8"/>
  <c r="F44" i="9" a="1"/>
  <c r="F44" i="9"/>
  <c r="F303" i="5" a="1"/>
  <c r="F303" i="5"/>
  <c r="E106" i="10" a="1"/>
  <c r="E106" i="10"/>
  <c r="F223" i="9" a="1"/>
  <c r="F223" i="9"/>
  <c r="F27" i="5" a="1"/>
  <c r="F27" i="5"/>
  <c r="F66" i="9" a="1"/>
  <c r="F66" i="9"/>
  <c r="E173" i="10" a="1"/>
  <c r="E173" i="10"/>
  <c r="F133" i="8" a="1"/>
  <c r="F133" i="8"/>
  <c r="F209" i="5" a="1"/>
  <c r="F209" i="5"/>
  <c r="F90" i="8" a="1"/>
  <c r="F90" i="8"/>
  <c r="F57" i="8" a="1"/>
  <c r="F57" i="8"/>
  <c r="E105" i="10" a="1"/>
  <c r="E105" i="10"/>
  <c r="F146" i="5" a="1"/>
  <c r="F146" i="5"/>
  <c r="F311" i="8" a="1"/>
  <c r="F311" i="8"/>
  <c r="F356" i="5" a="1"/>
  <c r="F356" i="5"/>
  <c r="F243" i="8" a="1"/>
  <c r="F243" i="8"/>
  <c r="F56" i="9" a="1"/>
  <c r="F56" i="9"/>
  <c r="E189" i="10" a="1"/>
  <c r="E189" i="10"/>
  <c r="F448" i="9" a="1"/>
  <c r="F448" i="9"/>
  <c r="F287" i="8" a="1"/>
  <c r="F287" i="8"/>
  <c r="E11" i="7" a="1"/>
  <c r="E11" i="7"/>
  <c r="F256" i="9" a="1"/>
  <c r="F256" i="9"/>
  <c r="F396" i="8" a="1"/>
  <c r="F396" i="8"/>
  <c r="F79" i="8" a="1"/>
  <c r="F79" i="8"/>
  <c r="F497" i="9" a="1"/>
  <c r="F497" i="9"/>
  <c r="F310" i="8" a="1"/>
  <c r="F310" i="8"/>
  <c r="E12" i="6" a="1"/>
  <c r="E12" i="6"/>
  <c r="F15" i="9" a="1"/>
  <c r="F15" i="9"/>
  <c r="F309" i="9" a="1"/>
  <c r="F309" i="9"/>
  <c r="F247" i="9" a="1"/>
  <c r="F247" i="9"/>
  <c r="F63" i="5" a="1"/>
  <c r="F63" i="5"/>
  <c r="E79" i="10" a="1"/>
  <c r="E79" i="10"/>
  <c r="E43" i="10" a="1"/>
  <c r="E43" i="10"/>
  <c r="F380" i="9" a="1"/>
  <c r="F380" i="9"/>
  <c r="F200" i="9" a="1"/>
  <c r="F200" i="9"/>
  <c r="F351" i="9" a="1"/>
  <c r="F351" i="9"/>
  <c r="F473" i="8" a="1"/>
  <c r="F473" i="8"/>
  <c r="F375" i="8" a="1"/>
  <c r="F375" i="8"/>
  <c r="F270" i="9" a="1"/>
  <c r="F270" i="9"/>
  <c r="F138" i="5" a="1"/>
  <c r="F138" i="5"/>
  <c r="F467" i="9" a="1"/>
  <c r="F467" i="9"/>
  <c r="F292" i="9" a="1"/>
  <c r="F292" i="9"/>
  <c r="F76" i="5" a="1"/>
  <c r="F76" i="5"/>
  <c r="F358" i="9" a="1"/>
  <c r="F358" i="9"/>
  <c r="F344" i="8" a="1"/>
  <c r="F344" i="8"/>
  <c r="F386" i="8" a="1"/>
  <c r="F386" i="8"/>
  <c r="F147" i="9" a="1"/>
  <c r="F147" i="9"/>
  <c r="F149" i="5" a="1"/>
  <c r="F149" i="5"/>
  <c r="F541" i="9" a="1"/>
  <c r="F541" i="9"/>
  <c r="F442" i="9" a="1"/>
  <c r="F442" i="9"/>
  <c r="F109" i="5" a="1"/>
  <c r="F109" i="5"/>
  <c r="F568" i="9" a="1"/>
  <c r="F568" i="9"/>
  <c r="F137" i="8" a="1"/>
  <c r="F137" i="8"/>
  <c r="F332" i="8" a="1"/>
  <c r="F332" i="8"/>
  <c r="F13" i="9" a="1"/>
  <c r="F13" i="9"/>
  <c r="F178" i="5" a="1"/>
  <c r="F178" i="5"/>
  <c r="F129" i="9" a="1"/>
  <c r="F129" i="9"/>
  <c r="F180" i="9" a="1"/>
  <c r="F180" i="9"/>
  <c r="F27" i="8" a="1"/>
  <c r="F27" i="8"/>
  <c r="F38" i="5" a="1"/>
  <c r="F38" i="5"/>
  <c r="F182" i="8" a="1"/>
  <c r="F182" i="8"/>
  <c r="F184" i="5" a="1"/>
  <c r="F184" i="5"/>
  <c r="F285" i="8" a="1"/>
  <c r="F285" i="8"/>
  <c r="F371" i="8" a="1"/>
  <c r="F371" i="8"/>
  <c r="F477" i="8" a="1"/>
  <c r="F477" i="8"/>
  <c r="F105" i="8" a="1"/>
  <c r="F105" i="8"/>
  <c r="F364" i="5" a="1"/>
  <c r="F364" i="5"/>
  <c r="F224" i="9" a="1"/>
  <c r="F224" i="9"/>
  <c r="F29" i="9" a="1"/>
  <c r="F29" i="9"/>
  <c r="F19" i="5" a="1"/>
  <c r="F19" i="5"/>
  <c r="F464" i="8" a="1"/>
  <c r="F464" i="8"/>
  <c r="F335" i="5" a="1"/>
  <c r="F335" i="5"/>
  <c r="F279" i="9" a="1"/>
  <c r="F279" i="9"/>
  <c r="F100" i="5" a="1"/>
  <c r="F100" i="5"/>
  <c r="F108" i="8" a="1"/>
  <c r="F108" i="8"/>
  <c r="F496" i="9" a="1"/>
  <c r="F496" i="9"/>
  <c r="F318" i="9" a="1"/>
  <c r="F318" i="9"/>
  <c r="F122" i="8" a="1"/>
  <c r="F122" i="8"/>
  <c r="F242" i="5" a="1"/>
  <c r="F242" i="5"/>
  <c r="E34" i="10" a="1"/>
  <c r="E34" i="10"/>
  <c r="F35" i="9" a="1"/>
  <c r="F35" i="9"/>
  <c r="F81" i="9" a="1"/>
  <c r="F81" i="9"/>
  <c r="F477" i="9" a="1"/>
  <c r="F477" i="9"/>
  <c r="F321" i="5" a="1"/>
  <c r="F321" i="5"/>
  <c r="F29" i="8" a="1"/>
  <c r="F29" i="8"/>
  <c r="F512" i="9" a="1"/>
  <c r="F512" i="9"/>
  <c r="F582" i="9" a="1"/>
  <c r="F582" i="9"/>
  <c r="F80" i="8" a="1"/>
  <c r="F80" i="8"/>
  <c r="F344" i="9" a="1"/>
  <c r="F344" i="9"/>
  <c r="F381" i="8" a="1"/>
  <c r="F381" i="8"/>
  <c r="F62" i="9" a="1"/>
  <c r="F62" i="9"/>
  <c r="F279" i="5" a="1"/>
  <c r="F279" i="5"/>
  <c r="F266" i="5" a="1"/>
  <c r="F266" i="5"/>
  <c r="F501" i="8" a="1"/>
  <c r="F501" i="8"/>
  <c r="F208" i="9" a="1"/>
  <c r="F208" i="9"/>
  <c r="F132" i="9" a="1"/>
  <c r="F132" i="9"/>
  <c r="F80" i="5" a="1"/>
  <c r="F80" i="5"/>
  <c r="E104" i="10" a="1"/>
  <c r="E104" i="10"/>
  <c r="F272" i="5" a="1"/>
  <c r="F272" i="5"/>
  <c r="F114" i="8" a="1"/>
  <c r="F114" i="8"/>
  <c r="F122" i="5" a="1"/>
  <c r="F122" i="5"/>
  <c r="F581" i="9" a="1"/>
  <c r="F581" i="9"/>
  <c r="F496" i="8" a="1"/>
  <c r="F496" i="8"/>
  <c r="F308" i="9" a="1"/>
  <c r="F308" i="9"/>
  <c r="F130" i="5" a="1"/>
  <c r="F130" i="5"/>
  <c r="F370" i="9" a="1"/>
  <c r="F370" i="9"/>
  <c r="E64" i="10" a="1"/>
  <c r="E64" i="10"/>
  <c r="F544" i="9" a="1"/>
  <c r="F544" i="9"/>
  <c r="F491" i="8" a="1"/>
  <c r="F491" i="8"/>
  <c r="E150" i="10" a="1"/>
  <c r="E150" i="10"/>
  <c r="E3" i="6" a="1"/>
  <c r="E3" i="6"/>
  <c r="F159" i="5" a="1"/>
  <c r="F159" i="5"/>
  <c r="F416" i="8" a="1"/>
  <c r="F416" i="8"/>
  <c r="F283" i="8" a="1"/>
  <c r="F283" i="8"/>
  <c r="F357" i="8" a="1"/>
  <c r="F357" i="8"/>
  <c r="F5" i="5" a="1"/>
  <c r="F5" i="5"/>
  <c r="F352" i="8" a="1"/>
  <c r="F352" i="8"/>
  <c r="F200" i="8" a="1"/>
  <c r="F200" i="8"/>
  <c r="F229" i="9" a="1"/>
  <c r="F229" i="9"/>
  <c r="F275" i="8" a="1"/>
  <c r="F275" i="8"/>
  <c r="E85" i="10" a="1"/>
  <c r="E85" i="10"/>
  <c r="F320" i="8" a="1"/>
  <c r="F320" i="8"/>
  <c r="E100" i="10" a="1"/>
  <c r="E100" i="10"/>
  <c r="F311" i="9" a="1"/>
  <c r="F311" i="9"/>
  <c r="F414" i="8" a="1"/>
  <c r="F414" i="8"/>
  <c r="F421" i="9" a="1"/>
  <c r="F421" i="9"/>
  <c r="F165" i="9" a="1"/>
  <c r="F165" i="9"/>
  <c r="F123" i="5" a="1"/>
  <c r="F123" i="5"/>
  <c r="F261" i="5" a="1"/>
  <c r="F261" i="5"/>
  <c r="F350" i="5" a="1"/>
  <c r="F350" i="5"/>
  <c r="F336" i="5" a="1"/>
  <c r="F336" i="5"/>
  <c r="F216" i="8" a="1"/>
  <c r="F216" i="8"/>
  <c r="F266" i="8" a="1"/>
  <c r="F266" i="8"/>
  <c r="F225" i="9" a="1"/>
  <c r="F225" i="9"/>
  <c r="F263" i="5" a="1"/>
  <c r="F263" i="5"/>
  <c r="F208" i="5" a="1"/>
  <c r="F208" i="5"/>
  <c r="F379" i="9" a="1"/>
  <c r="F379" i="9"/>
  <c r="E56" i="10" a="1"/>
  <c r="E56" i="10"/>
  <c r="F113" i="8" a="1"/>
  <c r="F113" i="8"/>
  <c r="F564" i="9" a="1"/>
  <c r="F564" i="9"/>
  <c r="F377" i="9" a="1"/>
  <c r="F377" i="9"/>
  <c r="F155" i="5" a="1"/>
  <c r="F155" i="5"/>
  <c r="E115" i="10" a="1"/>
  <c r="E115" i="10"/>
  <c r="E47" i="10" a="1"/>
  <c r="E47" i="10"/>
  <c r="F474" i="9" a="1"/>
  <c r="F474" i="9"/>
  <c r="F176" i="8" a="1"/>
  <c r="F176" i="8"/>
  <c r="E159" i="10" a="1"/>
  <c r="E159" i="10"/>
  <c r="F502" i="9" a="1"/>
  <c r="F502" i="9"/>
  <c r="F388" i="9" a="1"/>
  <c r="F388" i="9"/>
  <c r="E55" i="10" a="1"/>
  <c r="E55" i="10"/>
  <c r="F77" i="5" a="1"/>
  <c r="F77" i="5"/>
  <c r="F60" i="9" a="1"/>
  <c r="F60" i="9"/>
  <c r="E30" i="10" a="1"/>
  <c r="E30" i="10"/>
  <c r="F304" i="8" a="1"/>
  <c r="F304" i="8"/>
  <c r="F92" i="8" a="1"/>
  <c r="F92" i="8"/>
  <c r="F43" i="5" a="1"/>
  <c r="F43" i="5"/>
  <c r="F480" i="8" a="1"/>
  <c r="F480" i="8"/>
  <c r="F244" i="8" a="1"/>
  <c r="F244" i="8"/>
  <c r="F296" i="9" a="1"/>
  <c r="F296" i="9"/>
  <c r="F412" i="9" a="1"/>
  <c r="F412" i="9"/>
  <c r="F126" i="5" a="1"/>
  <c r="F126" i="5"/>
  <c r="F220" i="9" a="1"/>
  <c r="F220" i="9"/>
  <c r="F381" i="5" a="1"/>
  <c r="F381" i="5"/>
  <c r="F471" i="9" a="1"/>
  <c r="F471" i="9"/>
  <c r="F185" i="5" a="1"/>
  <c r="F185" i="5"/>
  <c r="F25" i="9" a="1"/>
  <c r="F25" i="9"/>
  <c r="F80" i="9" a="1"/>
  <c r="F80" i="9"/>
  <c r="F270" i="8" a="1"/>
  <c r="F270" i="8"/>
  <c r="F241" i="9" a="1"/>
  <c r="F241" i="9"/>
  <c r="F148" i="5" a="1"/>
  <c r="F148" i="5"/>
  <c r="F225" i="5" a="1"/>
  <c r="F225" i="5"/>
  <c r="F240" i="8" a="1"/>
  <c r="F240" i="8"/>
  <c r="F444" i="9" a="1"/>
  <c r="F444" i="9"/>
  <c r="F58" i="9" a="1"/>
  <c r="F58" i="9"/>
  <c r="F49" i="9" a="1"/>
  <c r="F49" i="9"/>
  <c r="F443" i="8" a="1"/>
  <c r="F443" i="8"/>
  <c r="F518" i="9" a="1"/>
  <c r="F518" i="9"/>
  <c r="F39" i="5" a="1"/>
  <c r="F39" i="5"/>
  <c r="F231" i="8" a="1"/>
  <c r="F231" i="8"/>
  <c r="F392" i="8" a="1"/>
  <c r="F392" i="8"/>
  <c r="F380" i="5" a="1"/>
  <c r="F380" i="5"/>
  <c r="F413" i="9" a="1"/>
  <c r="F413" i="9"/>
  <c r="F127" i="5" a="1"/>
  <c r="F127" i="5"/>
  <c r="F398" i="8" a="1"/>
  <c r="F398" i="8"/>
  <c r="F276" i="9" a="1"/>
  <c r="F276" i="9"/>
  <c r="F117" i="9" a="1"/>
  <c r="F117" i="9"/>
  <c r="F152" i="8" a="1"/>
  <c r="F152" i="8"/>
  <c r="F134" i="9" a="1"/>
  <c r="F134" i="9"/>
  <c r="F234" i="5" a="1"/>
  <c r="F234" i="5"/>
  <c r="F410" i="8" a="1"/>
  <c r="F410" i="8"/>
  <c r="F53" i="9" a="1"/>
  <c r="F53" i="9"/>
  <c r="F179" i="5" a="1"/>
  <c r="F179" i="5"/>
  <c r="F519" i="9" a="1"/>
  <c r="F519" i="9"/>
  <c r="F251" i="8" a="1"/>
  <c r="F251" i="8"/>
  <c r="E63" i="10" a="1"/>
  <c r="E63" i="10"/>
  <c r="F162" i="5" a="1"/>
  <c r="F162" i="5"/>
  <c r="E14" i="10" a="1"/>
  <c r="E14" i="10"/>
  <c r="E2" i="7" a="1"/>
  <c r="E2" i="7"/>
  <c r="F495" i="8" a="1"/>
  <c r="F495" i="8"/>
  <c r="F119" i="5" a="1"/>
  <c r="F119" i="5"/>
  <c r="F188" i="8" a="1"/>
  <c r="F188" i="8"/>
  <c r="F463" i="9" a="1"/>
  <c r="F463" i="9"/>
  <c r="F149" i="9" a="1"/>
  <c r="F149" i="9"/>
  <c r="F265" i="5" a="1"/>
  <c r="F265" i="5"/>
  <c r="E90" i="10" a="1"/>
  <c r="E90" i="10"/>
  <c r="F298" i="5" a="1"/>
  <c r="F298" i="5"/>
  <c r="F76" i="8" a="1"/>
  <c r="F76" i="8"/>
  <c r="F331" i="9" a="1"/>
  <c r="F331" i="9"/>
  <c r="E16" i="10" a="1"/>
  <c r="E16" i="10"/>
  <c r="F462" i="8" a="1"/>
  <c r="F462" i="8"/>
  <c r="F141" i="9" a="1"/>
  <c r="F141" i="9"/>
  <c r="F217" i="8" a="1"/>
  <c r="F217" i="8"/>
  <c r="F293" i="8" a="1"/>
  <c r="F293" i="8"/>
  <c r="F185" i="9" a="1"/>
  <c r="F185" i="9"/>
  <c r="E50" i="10" a="1"/>
  <c r="E50" i="10"/>
  <c r="E117" i="10" a="1"/>
  <c r="E117" i="10"/>
  <c r="F23" i="8" a="1"/>
  <c r="F23" i="8"/>
  <c r="F572" i="9" a="1"/>
  <c r="F572" i="9"/>
  <c r="F408" i="8" a="1"/>
  <c r="F408" i="8"/>
  <c r="E164" i="10" a="1"/>
  <c r="E164" i="10"/>
  <c r="F341" i="5" a="1"/>
  <c r="F341" i="5"/>
  <c r="F432" i="8" a="1"/>
  <c r="F432" i="8"/>
  <c r="F211" i="5" a="1"/>
  <c r="F211" i="5"/>
  <c r="F363" i="8" a="1"/>
  <c r="F363" i="8"/>
  <c r="F262" i="9" a="1"/>
  <c r="F262" i="9"/>
  <c r="F281" i="5" a="1"/>
  <c r="F281" i="5"/>
  <c r="E184" i="10" a="1"/>
  <c r="E184" i="10"/>
  <c r="F302" i="9" a="1"/>
  <c r="F302" i="9"/>
  <c r="F13" i="5" a="1"/>
  <c r="F13" i="5"/>
  <c r="F53" i="8" a="1"/>
  <c r="F53" i="8"/>
  <c r="F379" i="5" a="1"/>
  <c r="F379" i="5"/>
  <c r="F462" i="9" a="1"/>
  <c r="F462" i="9"/>
  <c r="F425" i="8" a="1"/>
  <c r="F425" i="8"/>
  <c r="E62" i="10" a="1"/>
  <c r="E62" i="10"/>
  <c r="F313" i="8" a="1"/>
  <c r="F313" i="8"/>
  <c r="F321" i="8" a="1"/>
  <c r="F321" i="8"/>
  <c r="F69" i="9" a="1"/>
  <c r="F69" i="9"/>
  <c r="F469" i="9" a="1"/>
  <c r="F469" i="9"/>
  <c r="F275" i="9" a="1"/>
  <c r="F275" i="9"/>
  <c r="F399" i="8" a="1"/>
  <c r="F399" i="8"/>
  <c r="F343" i="9" a="1"/>
  <c r="F343" i="9"/>
  <c r="F190" i="8" a="1"/>
  <c r="F190" i="8"/>
  <c r="F443" i="9" a="1"/>
  <c r="F443" i="9"/>
  <c r="F380" i="8" a="1"/>
  <c r="F380" i="8"/>
  <c r="F329" i="9" a="1"/>
  <c r="F329" i="9"/>
  <c r="E27" i="10" a="1"/>
  <c r="E27" i="10"/>
  <c r="F431" i="8" a="1"/>
  <c r="F431" i="8"/>
  <c r="F228" i="9" a="1"/>
  <c r="F228" i="9"/>
  <c r="F111" i="8" a="1"/>
  <c r="F111" i="8"/>
  <c r="F265" i="8" a="1"/>
  <c r="F265" i="8"/>
  <c r="F61" i="5" a="1"/>
  <c r="F61" i="5"/>
  <c r="F209" i="8" a="1"/>
  <c r="F209" i="8"/>
  <c r="F415" i="8" a="1"/>
  <c r="F415" i="8"/>
  <c r="F103" i="8" a="1"/>
  <c r="F103" i="8"/>
  <c r="F40" i="8" a="1"/>
  <c r="F40" i="8"/>
  <c r="F213" i="5" a="1"/>
  <c r="F213" i="5"/>
  <c r="F330" i="8" a="1"/>
  <c r="F330" i="8"/>
  <c r="F128" i="5" a="1"/>
  <c r="F128" i="5"/>
  <c r="F131" i="9" a="1"/>
  <c r="F131" i="9"/>
  <c r="F290" i="5" a="1"/>
  <c r="F290" i="5"/>
  <c r="F524" i="9" a="1"/>
  <c r="F524" i="9"/>
  <c r="E94" i="10" a="1"/>
  <c r="E94" i="10"/>
  <c r="F55" i="9" a="1"/>
  <c r="F55" i="9"/>
  <c r="F293" i="9" a="1"/>
  <c r="F293" i="9"/>
  <c r="E112" i="10" a="1"/>
  <c r="E112" i="10"/>
  <c r="F208" i="8" a="1"/>
  <c r="F208" i="8"/>
  <c r="F334" i="5" a="1"/>
  <c r="F334" i="5"/>
  <c r="F476" i="8" a="1"/>
  <c r="F476" i="8"/>
  <c r="E67" i="10" a="1"/>
  <c r="E67" i="10"/>
  <c r="F511" i="9" a="1"/>
  <c r="F511" i="9"/>
  <c r="F488" i="9" a="1"/>
  <c r="F488" i="9"/>
  <c r="F144" i="9" a="1"/>
  <c r="F144" i="9"/>
  <c r="F313" i="9" a="1"/>
  <c r="F313" i="9"/>
  <c r="F95" i="5" a="1"/>
  <c r="F95" i="5"/>
  <c r="F93" i="5" a="1"/>
  <c r="F93" i="5"/>
  <c r="F365" i="8" a="1"/>
  <c r="F365" i="8"/>
  <c r="F45" i="8" a="1"/>
  <c r="F45" i="8"/>
  <c r="F561" i="9" a="1"/>
  <c r="F561" i="9"/>
  <c r="F139" i="5" a="1"/>
  <c r="F139" i="5"/>
  <c r="F145" i="9" a="1"/>
  <c r="F145" i="9"/>
  <c r="F298" i="9" a="1"/>
  <c r="F298" i="9"/>
  <c r="E21" i="10" a="1"/>
  <c r="E21" i="10"/>
  <c r="F322" i="9" a="1"/>
  <c r="F322" i="9"/>
  <c r="F47" i="9" a="1"/>
  <c r="F47" i="9"/>
  <c r="F279" i="8" a="1"/>
  <c r="F279" i="8"/>
  <c r="E83" i="10" a="1"/>
  <c r="E83" i="10"/>
  <c r="E183" i="10" a="1"/>
  <c r="E183" i="10"/>
  <c r="F283" i="9" a="1"/>
  <c r="F283" i="9"/>
  <c r="F107" i="5" a="1"/>
  <c r="F107" i="5"/>
  <c r="F356" i="8" a="1"/>
  <c r="F356" i="8"/>
  <c r="F576" i="9" a="1"/>
  <c r="F576" i="9"/>
  <c r="F66" i="5" a="1"/>
  <c r="F66" i="5"/>
  <c r="F12" i="5" a="1"/>
  <c r="F12" i="5"/>
  <c r="F289" i="8" a="1"/>
  <c r="F289" i="8"/>
  <c r="F205" i="5" a="1"/>
  <c r="F205" i="5"/>
  <c r="F228" i="8" a="1"/>
  <c r="F228" i="8"/>
  <c r="E42" i="10" a="1"/>
  <c r="E42" i="10"/>
  <c r="E75" i="10" a="1"/>
  <c r="E75" i="10"/>
  <c r="F419" i="8" a="1"/>
  <c r="F419" i="8"/>
  <c r="F393" i="8" a="1"/>
  <c r="F393" i="8"/>
  <c r="E158" i="10" a="1"/>
  <c r="E158" i="10"/>
  <c r="F99" i="9" a="1"/>
  <c r="F99" i="9"/>
  <c r="F107" i="8" a="1"/>
  <c r="F107" i="8"/>
  <c r="E2" i="6" a="1"/>
  <c r="E2" i="6"/>
  <c r="E120" i="10" a="1"/>
  <c r="E120" i="10"/>
  <c r="F504" i="9" a="1"/>
  <c r="F504" i="9"/>
  <c r="F353" i="8" a="1"/>
  <c r="F353" i="8"/>
  <c r="F320" i="5" a="1"/>
  <c r="F320" i="5"/>
  <c r="E35" i="10" a="1"/>
  <c r="E35" i="10"/>
  <c r="F300" i="5" a="1"/>
  <c r="F300" i="5"/>
  <c r="E13" i="10" a="1"/>
  <c r="E13" i="10"/>
  <c r="E178" i="10" a="1"/>
  <c r="E178" i="10"/>
  <c r="F333" i="5" a="1"/>
  <c r="F333" i="5"/>
  <c r="F429" i="9" a="1"/>
  <c r="F429" i="9"/>
  <c r="F230" i="8" a="1"/>
  <c r="F230" i="8"/>
  <c r="E95" i="10" a="1"/>
  <c r="E95" i="10"/>
  <c r="F342" i="8" a="1"/>
  <c r="F342" i="8"/>
  <c r="F192" i="8" a="1"/>
  <c r="F192" i="8"/>
  <c r="F343" i="8" a="1"/>
  <c r="F343" i="8"/>
  <c r="F156" i="8" a="1"/>
  <c r="F156" i="8"/>
  <c r="F8" i="8" a="1"/>
  <c r="F8" i="8"/>
  <c r="E101" i="10" a="1"/>
  <c r="E101" i="10"/>
  <c r="F453" i="9" a="1"/>
  <c r="F453" i="9"/>
  <c r="F254" i="5" a="1"/>
  <c r="F254" i="5"/>
  <c r="F117" i="5" a="1"/>
  <c r="F117" i="5"/>
  <c r="F328" i="9" a="1"/>
  <c r="F328" i="9"/>
  <c r="E8" i="10" a="1"/>
  <c r="E8" i="10"/>
  <c r="E107" i="10" a="1"/>
  <c r="E107" i="10"/>
  <c r="E174" i="10" a="1"/>
  <c r="E174" i="10"/>
  <c r="F188" i="5" a="1"/>
  <c r="F188" i="5"/>
  <c r="F194" i="8" a="1"/>
  <c r="F194" i="8"/>
  <c r="E153" i="10" a="1"/>
  <c r="E153" i="10"/>
  <c r="F136" i="5" a="1"/>
  <c r="F136" i="5"/>
  <c r="F175" i="8" a="1"/>
  <c r="F175" i="8"/>
  <c r="F11" i="5" a="1"/>
  <c r="F11" i="5"/>
  <c r="F175" i="5" a="1"/>
  <c r="F175" i="5"/>
  <c r="F363" i="9" a="1"/>
  <c r="F363" i="9"/>
  <c r="F282" i="8" a="1"/>
  <c r="F282" i="8"/>
  <c r="E48" i="10" a="1"/>
  <c r="E48" i="10"/>
  <c r="F200" i="5" a="1"/>
  <c r="F200" i="5"/>
  <c r="F539" i="9" a="1"/>
  <c r="F539" i="9"/>
  <c r="F297" i="8" a="1"/>
  <c r="F297" i="8"/>
  <c r="F481" i="9" a="1"/>
  <c r="F481" i="9"/>
  <c r="E60" i="10" a="1"/>
  <c r="E60" i="10"/>
  <c r="F345" i="8" a="1"/>
  <c r="F345" i="8"/>
  <c r="F251" i="9" a="1"/>
  <c r="F251" i="9"/>
  <c r="F350" i="9" a="1"/>
  <c r="F350" i="9"/>
  <c r="E80" i="10" a="1"/>
  <c r="E80" i="10"/>
  <c r="F253" i="5" a="1"/>
  <c r="F253" i="5"/>
  <c r="F116" i="9" a="1"/>
  <c r="F116" i="9"/>
  <c r="F91" i="9" a="1"/>
  <c r="F91" i="9"/>
  <c r="F33" i="5" a="1"/>
  <c r="F33" i="5"/>
  <c r="F201" i="8" a="1"/>
  <c r="F201" i="8"/>
  <c r="F146" i="9" a="1"/>
  <c r="F146" i="9"/>
  <c r="F417" i="9" a="1"/>
  <c r="F417" i="9"/>
  <c r="F183" i="5" a="1"/>
  <c r="F183" i="5"/>
  <c r="F158" i="8" a="1"/>
  <c r="F158" i="8"/>
  <c r="F128" i="8" a="1"/>
  <c r="F128" i="8"/>
  <c r="E185" i="10" a="1"/>
  <c r="E185" i="10"/>
  <c r="F164" i="9" a="1"/>
  <c r="F164" i="9"/>
  <c r="F143" i="9" a="1"/>
  <c r="F143" i="9"/>
  <c r="F236" i="5" a="1"/>
  <c r="F236" i="5"/>
  <c r="F153" i="9" a="1"/>
  <c r="F153" i="9"/>
  <c r="E5" i="10" a="1"/>
  <c r="E5" i="10"/>
  <c r="F460" i="9" a="1"/>
  <c r="F460" i="9"/>
  <c r="F114" i="9" a="1"/>
  <c r="F114" i="9"/>
  <c r="F142" i="5" a="1"/>
  <c r="F142" i="5"/>
  <c r="F334" i="9" a="1"/>
  <c r="F334" i="9"/>
  <c r="F407" i="9" a="1"/>
  <c r="F407" i="9"/>
  <c r="F159" i="9" a="1"/>
  <c r="F159" i="9"/>
  <c r="F44" i="5" a="1"/>
  <c r="F44" i="5"/>
  <c r="F211" i="9" a="1"/>
  <c r="F211" i="9"/>
  <c r="E122" i="10" a="1"/>
  <c r="E122" i="10"/>
  <c r="F122" i="9" a="1"/>
  <c r="F122" i="9"/>
  <c r="F103" i="9" a="1"/>
  <c r="F103" i="9"/>
  <c r="F503" i="8" a="1"/>
  <c r="F503" i="8"/>
  <c r="E116" i="10" a="1"/>
  <c r="E116" i="10"/>
  <c r="F212" i="8" a="1"/>
  <c r="F212" i="8"/>
  <c r="F144" i="8" a="1"/>
  <c r="F144" i="8"/>
  <c r="F406" i="9" a="1"/>
  <c r="F406" i="9"/>
  <c r="F142" i="9" a="1"/>
  <c r="F142" i="9"/>
  <c r="F527" i="9" a="1"/>
  <c r="F527" i="9"/>
  <c r="F9" i="5" a="1"/>
  <c r="F9" i="5"/>
  <c r="E169" i="10" a="1"/>
  <c r="E169" i="10"/>
  <c r="F24" i="9" a="1"/>
  <c r="F24" i="9"/>
  <c r="E175" i="10" a="1"/>
  <c r="E175" i="10"/>
  <c r="F331" i="8" a="1"/>
  <c r="F331" i="8"/>
  <c r="F515" i="9" a="1"/>
  <c r="F515" i="9"/>
  <c r="F187" i="8" a="1"/>
  <c r="F187" i="8"/>
  <c r="F104" i="5" a="1"/>
  <c r="F104" i="5"/>
  <c r="F276" i="8" a="1"/>
  <c r="F276" i="8"/>
  <c r="F235" i="5" a="1"/>
  <c r="F235" i="5"/>
  <c r="F547" i="9" a="1"/>
  <c r="F547" i="9"/>
  <c r="F248" i="5" a="1"/>
  <c r="F248" i="5"/>
  <c r="F249" i="5" a="1"/>
  <c r="F249" i="5"/>
  <c r="F135" i="8" a="1"/>
  <c r="F135" i="8"/>
  <c r="E181" i="10" a="1"/>
  <c r="E181" i="10"/>
  <c r="F531" i="9" a="1"/>
  <c r="F531" i="9"/>
  <c r="E13" i="7" a="1"/>
  <c r="E13" i="7"/>
  <c r="F555" i="9" a="1"/>
  <c r="F555" i="9"/>
  <c r="F558" i="9" a="1"/>
  <c r="F558" i="9"/>
  <c r="F182" i="5" a="1"/>
  <c r="F182" i="5"/>
  <c r="F210" i="9" a="1"/>
  <c r="F210" i="9"/>
  <c r="F75" i="9" a="1"/>
  <c r="F75" i="9"/>
  <c r="F140" i="8" a="1"/>
  <c r="F140" i="8"/>
  <c r="F383" i="8" a="1"/>
  <c r="F383" i="8"/>
  <c r="E151" i="10" a="1"/>
  <c r="E151" i="10"/>
  <c r="F479" i="9" a="1"/>
  <c r="F479" i="9"/>
  <c r="F148" i="8" a="1"/>
  <c r="F148" i="8"/>
  <c r="F178" i="9" a="1"/>
  <c r="F178" i="9"/>
  <c r="F11" i="9" a="1"/>
  <c r="F11" i="9"/>
  <c r="F141" i="5" a="1"/>
  <c r="F141" i="5"/>
  <c r="F180" i="8" a="1"/>
  <c r="F180" i="8"/>
  <c r="F589" i="9" a="1"/>
  <c r="F589" i="9"/>
  <c r="F297" i="9" a="1"/>
  <c r="F297" i="9"/>
  <c r="F100" i="9" a="1"/>
  <c r="F100" i="9"/>
  <c r="F232" i="5" a="1"/>
  <c r="F232" i="5"/>
  <c r="F143" i="5" a="1"/>
  <c r="F143" i="5"/>
  <c r="E96" i="10" a="1"/>
  <c r="E96" i="10"/>
  <c r="F291" i="8" a="1"/>
  <c r="F291" i="8"/>
  <c r="F52" i="8" a="1"/>
  <c r="F52" i="8"/>
  <c r="F412" i="8" a="1"/>
  <c r="F412" i="8"/>
  <c r="F288" i="5" a="1"/>
  <c r="F288" i="5"/>
  <c r="F390" i="9" a="1"/>
  <c r="F390" i="9"/>
  <c r="F509" i="9" a="1"/>
  <c r="F509" i="9"/>
  <c r="F310" i="9" a="1"/>
  <c r="F310" i="9"/>
  <c r="F282" i="5" a="1"/>
  <c r="F282" i="5"/>
  <c r="F26" i="5" a="1"/>
  <c r="F26" i="5"/>
  <c r="F464" i="9" a="1"/>
  <c r="F464" i="9"/>
  <c r="F330" i="9" a="1"/>
  <c r="F330" i="9"/>
  <c r="F319" i="5" a="1"/>
  <c r="F319" i="5"/>
  <c r="F451" i="8" a="1"/>
  <c r="F451" i="8"/>
  <c r="F362" i="5" a="1"/>
  <c r="F362" i="5"/>
  <c r="F350" i="8" a="1"/>
  <c r="F350" i="8"/>
  <c r="F2" i="8" a="1"/>
  <c r="F2" i="8"/>
  <c r="E140" i="10" a="1"/>
  <c r="E140" i="10"/>
  <c r="E136" i="10" a="1"/>
  <c r="E136" i="10"/>
  <c r="F306" i="5" a="1"/>
  <c r="F306" i="5"/>
  <c r="F77" i="8" a="1"/>
  <c r="F77" i="8"/>
  <c r="F333" i="9" a="1"/>
  <c r="F333" i="9"/>
  <c r="F106" i="9" a="1"/>
  <c r="F106" i="9"/>
  <c r="F373" i="5" a="1"/>
  <c r="F373" i="5"/>
  <c r="F538" i="9" a="1"/>
  <c r="F538" i="9"/>
  <c r="F65" i="9" a="1"/>
  <c r="F65" i="9"/>
  <c r="F3" i="5" a="1"/>
  <c r="F3" i="5"/>
  <c r="F461" i="9" a="1"/>
  <c r="F461" i="9"/>
  <c r="F88" i="8" a="1"/>
  <c r="F88" i="8"/>
  <c r="F366" i="9" a="1"/>
  <c r="F366" i="9"/>
  <c r="F3" i="9" a="1"/>
  <c r="F3" i="9"/>
  <c r="F461" i="8" a="1"/>
  <c r="F461" i="8"/>
  <c r="E10" i="6" a="1"/>
  <c r="E10" i="6"/>
  <c r="F150" i="5" a="1"/>
  <c r="F150" i="5"/>
  <c r="F366" i="8" a="1"/>
  <c r="F366" i="8"/>
  <c r="F218" i="9" a="1"/>
  <c r="F218" i="9"/>
  <c r="F6" i="9" a="1"/>
  <c r="F6" i="9"/>
  <c r="F74" i="5" a="1"/>
  <c r="F74" i="5"/>
  <c r="E59" i="10" a="1"/>
  <c r="E59" i="10"/>
  <c r="F31" i="9" a="1"/>
  <c r="F31" i="9"/>
  <c r="F182" i="9" a="1"/>
  <c r="F182" i="9"/>
  <c r="F224" i="5" a="1"/>
  <c r="F224" i="5"/>
  <c r="E4" i="7" a="1"/>
  <c r="E4" i="7"/>
  <c r="F566" i="9" a="1"/>
  <c r="F566" i="9"/>
  <c r="F56" i="5" a="1"/>
  <c r="F56" i="5"/>
  <c r="F253" i="8" a="1"/>
  <c r="F253" i="8"/>
  <c r="F138" i="8" a="1"/>
  <c r="F138" i="8"/>
  <c r="F315" i="9" a="1"/>
  <c r="F315" i="9"/>
  <c r="F369" i="5" a="1"/>
  <c r="F369" i="5"/>
  <c r="F8" i="9" a="1"/>
  <c r="F8" i="9"/>
  <c r="F358" i="8" a="1"/>
  <c r="F358" i="8"/>
  <c r="F70" i="9" a="1"/>
  <c r="F70" i="9"/>
  <c r="F82" i="5" a="1"/>
  <c r="F82" i="5"/>
  <c r="F135" i="9" a="1"/>
  <c r="F135" i="9"/>
  <c r="F115" i="8" a="1"/>
  <c r="F115" i="8"/>
  <c r="F365" i="9" a="1"/>
  <c r="F365" i="9"/>
  <c r="F329" i="8" a="1"/>
  <c r="F329" i="8"/>
  <c r="F559" i="9" a="1"/>
  <c r="F559" i="9"/>
  <c r="F3" i="8" a="1"/>
  <c r="F3" i="8"/>
  <c r="F504" i="8" a="1"/>
  <c r="F504" i="8"/>
  <c r="F475" i="9" a="1"/>
  <c r="F475" i="9"/>
  <c r="F96" i="5" a="1"/>
  <c r="F96" i="5"/>
  <c r="E124" i="10" a="1"/>
  <c r="E124" i="10"/>
  <c r="F189" i="8" a="1"/>
  <c r="F189" i="8"/>
  <c r="F167" i="5" a="1"/>
  <c r="F167" i="5"/>
  <c r="F167" i="8" a="1"/>
  <c r="F167" i="8"/>
  <c r="F354" i="9" a="1"/>
  <c r="F354" i="9"/>
  <c r="F59" i="9" a="1"/>
  <c r="F59" i="9"/>
  <c r="F202" i="9" a="1"/>
  <c r="F202" i="9"/>
  <c r="F374" i="9" a="1"/>
  <c r="F374" i="9"/>
  <c r="F203" i="9" a="1"/>
  <c r="F203" i="9"/>
  <c r="F250" i="5" a="1"/>
  <c r="F250" i="5"/>
  <c r="F260" i="9" a="1"/>
  <c r="F260" i="9"/>
  <c r="F392" i="9" a="1"/>
  <c r="F392" i="9"/>
  <c r="E126" i="10" a="1"/>
  <c r="E126" i="10"/>
  <c r="F27" i="9" a="1"/>
  <c r="F27" i="9"/>
  <c r="F94" i="8" a="1"/>
  <c r="F94" i="8"/>
  <c r="F186" i="5" a="1"/>
  <c r="F186" i="5"/>
  <c r="F450" i="8" a="1"/>
  <c r="F450" i="8"/>
  <c r="E57" i="10" a="1"/>
  <c r="E57" i="10"/>
  <c r="F58" i="8" a="1"/>
  <c r="F58" i="8"/>
  <c r="F386" i="9" a="1"/>
  <c r="F386" i="9"/>
  <c r="F69" i="5" a="1"/>
  <c r="F69" i="5"/>
  <c r="F166" i="8" a="1"/>
  <c r="F166" i="8"/>
  <c r="F52" i="9" a="1"/>
  <c r="F52" i="9"/>
  <c r="F269" i="5" a="1"/>
  <c r="F269" i="5"/>
  <c r="F192" i="9" a="1"/>
  <c r="F192" i="9"/>
  <c r="F257" i="5" a="1"/>
  <c r="F257" i="5"/>
  <c r="F227" i="5" a="1"/>
  <c r="F227" i="5"/>
  <c r="F583" i="9" a="1"/>
  <c r="F583" i="9"/>
  <c r="F534" i="9" a="1"/>
  <c r="F534" i="9"/>
  <c r="F203" i="8" a="1"/>
  <c r="F203" i="8"/>
  <c r="F398" i="9" a="1"/>
  <c r="F398" i="9"/>
  <c r="F181" i="9" a="1"/>
  <c r="F181" i="9"/>
  <c r="F73" i="5" a="1"/>
  <c r="F73" i="5"/>
  <c r="F348" i="8" a="1"/>
  <c r="F348" i="8"/>
  <c r="F236" i="9" a="1"/>
  <c r="F236" i="9"/>
  <c r="F277" i="9" a="1"/>
  <c r="F277" i="9"/>
  <c r="F337" i="5" a="1"/>
  <c r="F337" i="5"/>
  <c r="F341" i="8" a="1"/>
  <c r="F341" i="8"/>
  <c r="F423" i="9" a="1"/>
  <c r="F423" i="9"/>
  <c r="F267" i="8" a="1"/>
  <c r="F267" i="8"/>
  <c r="E72" i="10" a="1"/>
  <c r="E72" i="10"/>
  <c r="F384" i="8" a="1"/>
  <c r="F384" i="8"/>
  <c r="F378" i="9" a="1"/>
  <c r="F378" i="9"/>
  <c r="F448" i="8" a="1"/>
  <c r="F448" i="8"/>
  <c r="E160" i="10" a="1"/>
  <c r="E160" i="10"/>
  <c r="F173" i="5" a="1"/>
  <c r="F173" i="5"/>
  <c r="F62" i="8" a="1"/>
  <c r="F62" i="8"/>
  <c r="F560" i="9" a="1"/>
  <c r="F560" i="9"/>
  <c r="F578" i="9" a="1"/>
  <c r="F578" i="9"/>
  <c r="F36" i="5" a="1"/>
  <c r="F36" i="5"/>
  <c r="F402" i="8" a="1"/>
  <c r="F402" i="8"/>
  <c r="F505" i="9" a="1"/>
  <c r="F505" i="9"/>
  <c r="F20" i="5" a="1"/>
  <c r="F20" i="5"/>
  <c r="F169" i="8" a="1"/>
  <c r="F169" i="8"/>
  <c r="F88" i="5" a="1"/>
  <c r="F88" i="5"/>
  <c r="F423" i="8" a="1"/>
  <c r="F423" i="8"/>
  <c r="F287" i="9" a="1"/>
  <c r="F287" i="9"/>
  <c r="F385" i="5" a="1"/>
  <c r="F385" i="5"/>
  <c r="F46" i="5" a="1"/>
  <c r="F46" i="5"/>
  <c r="F472" i="8" a="1"/>
  <c r="F472" i="8"/>
  <c r="F151" i="9" a="1"/>
  <c r="F151" i="9"/>
  <c r="F22" i="5" a="1"/>
  <c r="F22" i="5"/>
  <c r="F525" i="9" a="1"/>
  <c r="F525" i="9"/>
  <c r="F7" i="5" a="1"/>
  <c r="F7" i="5"/>
  <c r="F429" i="8" a="1"/>
  <c r="F429" i="8"/>
  <c r="E33" i="10" a="1"/>
  <c r="E33" i="10"/>
  <c r="F47" i="8" a="1"/>
  <c r="F47" i="8"/>
  <c r="F374" i="8" a="1"/>
  <c r="F374" i="8"/>
  <c r="E139" i="10" a="1"/>
  <c r="E139" i="10"/>
  <c r="E163" i="10" a="1"/>
  <c r="E163" i="10"/>
  <c r="F325" i="9" a="1"/>
  <c r="F325" i="9"/>
  <c r="F120" i="9" a="1"/>
  <c r="F120" i="9"/>
  <c r="F10" i="5" a="1"/>
  <c r="F10" i="5"/>
  <c r="F303" i="8" a="1"/>
  <c r="F303" i="8"/>
  <c r="F227" i="8" a="1"/>
  <c r="F227" i="8"/>
  <c r="F269" i="9" a="1"/>
  <c r="F269" i="9"/>
  <c r="F264" i="8" a="1"/>
  <c r="F264" i="8"/>
  <c r="F191" i="9" a="1"/>
  <c r="F191" i="9"/>
  <c r="F81" i="8" a="1"/>
  <c r="F81" i="8"/>
  <c r="E70" i="10" a="1"/>
  <c r="E70" i="10"/>
  <c r="F37" i="8" a="1"/>
  <c r="F37" i="8"/>
  <c r="F593" i="9" a="1"/>
  <c r="F593" i="9"/>
  <c r="E162" i="10" a="1"/>
  <c r="E162" i="10"/>
  <c r="F101" i="8" a="1"/>
  <c r="F101" i="8"/>
  <c r="F317" i="5" a="1"/>
  <c r="F317" i="5"/>
  <c r="F61" i="8" a="1"/>
  <c r="F61" i="8"/>
  <c r="F101" i="5" a="1"/>
  <c r="F101" i="5"/>
  <c r="F340" i="8" a="1"/>
  <c r="F340" i="8"/>
  <c r="F584" i="9" a="1"/>
  <c r="F584" i="9"/>
  <c r="F190" i="5" a="1"/>
  <c r="F190" i="5"/>
  <c r="F349" i="8" a="1"/>
  <c r="F349" i="8"/>
  <c r="F492" i="9" a="1"/>
  <c r="F492" i="9"/>
  <c r="E171" i="10" a="1"/>
  <c r="E171" i="10"/>
  <c r="F164" i="8" a="1"/>
  <c r="F164" i="8"/>
  <c r="F252" i="9" a="1"/>
  <c r="F252" i="9"/>
  <c r="F222" i="9" a="1"/>
  <c r="F222" i="9"/>
  <c r="F382" i="5" a="1"/>
  <c r="F382" i="5"/>
  <c r="F19" i="8" a="1"/>
  <c r="F19" i="8"/>
  <c r="F139" i="8" a="1"/>
  <c r="F139" i="8"/>
  <c r="F15" i="8" a="1"/>
  <c r="F15" i="8"/>
  <c r="F7" i="9" a="1"/>
  <c r="F7" i="9"/>
  <c r="F186" i="9" a="1"/>
  <c r="F186" i="9"/>
  <c r="F397" i="8" a="1"/>
  <c r="F397" i="8"/>
  <c r="F98" i="8" a="1"/>
  <c r="F98" i="8"/>
  <c r="F272" i="9" a="1"/>
  <c r="F272" i="9"/>
  <c r="F153" i="8" a="1"/>
  <c r="F153" i="8"/>
  <c r="F378" i="8" a="1"/>
  <c r="F378" i="8"/>
  <c r="F77" i="9" a="1"/>
  <c r="F77" i="9"/>
  <c r="F161" i="9" a="1"/>
  <c r="F161" i="9"/>
  <c r="E46" i="10" a="1"/>
  <c r="E46" i="10"/>
  <c r="F323" i="9" a="1"/>
  <c r="F323" i="9"/>
  <c r="F255" i="5" a="1"/>
  <c r="F255" i="5"/>
  <c r="F177" i="8" a="1"/>
  <c r="F177" i="8"/>
  <c r="E29" i="10" a="1"/>
  <c r="E29" i="10"/>
  <c r="F424" i="9" a="1"/>
  <c r="F424" i="9"/>
  <c r="F404" i="8" a="1"/>
  <c r="F404" i="8"/>
  <c r="F415" i="9" a="1"/>
  <c r="F415" i="9"/>
  <c r="F326" i="5" a="1"/>
  <c r="F326" i="5"/>
  <c r="F434" i="9" a="1"/>
  <c r="F434" i="9"/>
  <c r="F254" i="9" a="1"/>
  <c r="F254" i="9"/>
  <c r="F275" i="5" a="1"/>
  <c r="F275" i="5"/>
  <c r="F207" i="5" a="1"/>
  <c r="F207" i="5"/>
  <c r="F308" i="5" a="1"/>
  <c r="F308" i="5"/>
  <c r="F372" i="8" a="1"/>
  <c r="F372" i="8"/>
  <c r="F104" i="8" a="1"/>
  <c r="F104" i="8"/>
  <c r="F434" i="8" a="1"/>
  <c r="F434" i="8"/>
  <c r="F590" i="9" a="1"/>
  <c r="F590" i="9"/>
  <c r="F235" i="9" a="1"/>
  <c r="F235" i="9"/>
  <c r="F307" i="5" a="1"/>
  <c r="F307" i="5"/>
  <c r="F447" i="8" a="1"/>
  <c r="F447" i="8"/>
  <c r="F16" i="5" a="1"/>
  <c r="F16" i="5"/>
  <c r="F499" i="8" a="1"/>
  <c r="F499" i="8"/>
  <c r="F233" i="8" a="1"/>
  <c r="F233" i="8"/>
  <c r="F162" i="8" a="1"/>
  <c r="F162" i="8"/>
  <c r="F86" i="9" a="1"/>
  <c r="F86" i="9"/>
  <c r="F338" i="9" a="1"/>
  <c r="F338" i="9"/>
  <c r="F121" i="5" a="1"/>
  <c r="F121" i="5"/>
  <c r="F85" i="8" a="1"/>
  <c r="F85" i="8"/>
  <c r="F291" i="9" a="1"/>
  <c r="F291" i="9"/>
  <c r="F198" i="5" a="1"/>
  <c r="F198" i="5"/>
  <c r="F533" i="9" a="1"/>
  <c r="F533" i="9"/>
  <c r="F58" i="5" a="1"/>
  <c r="F58" i="5"/>
  <c r="F317" i="9" a="1"/>
  <c r="F317" i="9"/>
  <c r="F357" i="9" a="1"/>
  <c r="F357" i="9"/>
  <c r="F229" i="5" a="1"/>
  <c r="F229" i="5"/>
  <c r="F142" i="8" a="1"/>
  <c r="F142" i="8"/>
  <c r="F468" i="9" a="1"/>
  <c r="F468" i="9"/>
  <c r="F48" i="5" a="1"/>
  <c r="F48" i="5"/>
  <c r="F194" i="5" a="1"/>
  <c r="F194" i="5"/>
  <c r="F342" i="9" a="1"/>
  <c r="F342" i="9"/>
  <c r="F93" i="9" a="1"/>
  <c r="F93" i="9"/>
  <c r="F158" i="5" a="1"/>
  <c r="F158" i="5"/>
  <c r="F569" i="9" a="1"/>
  <c r="F569" i="9"/>
  <c r="F450" i="9" a="1"/>
  <c r="F450" i="9"/>
  <c r="F266" i="9" a="1"/>
  <c r="F266" i="9"/>
  <c r="F112" i="8" a="1"/>
  <c r="F112" i="8"/>
  <c r="F262" i="5" a="1"/>
  <c r="F262" i="5"/>
  <c r="F400" i="8" a="1"/>
  <c r="F400" i="8"/>
  <c r="F268" i="9" a="1"/>
  <c r="F268" i="9"/>
  <c r="F258" i="9" a="1"/>
  <c r="F258" i="9"/>
  <c r="F5" i="9" a="1"/>
  <c r="F5" i="9"/>
  <c r="F491" i="9" a="1"/>
  <c r="F491" i="9"/>
  <c r="F331" i="5" a="1"/>
  <c r="F331" i="5"/>
  <c r="F387" i="9" a="1"/>
  <c r="F387" i="9"/>
  <c r="F601" i="9" a="1"/>
  <c r="F601" i="9"/>
  <c r="F305" i="8" a="1"/>
  <c r="F305" i="8"/>
  <c r="F206" i="8" a="1"/>
  <c r="F206" i="8"/>
  <c r="F28" i="5" a="1"/>
  <c r="F28" i="5"/>
  <c r="F427" i="8" a="1"/>
  <c r="F427" i="8"/>
  <c r="E88" i="10" a="1"/>
  <c r="E88" i="10"/>
  <c r="F181" i="8" a="1"/>
  <c r="F181" i="8"/>
  <c r="F119" i="9" a="1"/>
  <c r="F119" i="9"/>
  <c r="F212" i="5" a="1"/>
  <c r="F212" i="5"/>
  <c r="E6" i="10" a="1"/>
  <c r="E6" i="10"/>
  <c r="F327" i="8" a="1"/>
  <c r="F327" i="8"/>
  <c r="F53" i="5" a="1"/>
  <c r="F53" i="5"/>
  <c r="F351" i="8" a="1"/>
  <c r="F351" i="8"/>
  <c r="F436" i="9" a="1"/>
  <c r="F436" i="9"/>
  <c r="F274" i="8" a="1"/>
  <c r="F274" i="8"/>
  <c r="F485" i="9" a="1"/>
  <c r="F485" i="9"/>
  <c r="F2" i="9" a="1"/>
  <c r="F2" i="9"/>
  <c r="F457" i="9" a="1"/>
  <c r="F457" i="9"/>
  <c r="E152" i="10" a="1"/>
  <c r="E152" i="10"/>
  <c r="F585" i="9" a="1"/>
  <c r="F585" i="9"/>
  <c r="E52" i="10" a="1"/>
  <c r="E52" i="10"/>
  <c r="F596" i="9" a="1"/>
  <c r="F596" i="9"/>
  <c r="F102" i="5" a="1"/>
  <c r="F102" i="5"/>
  <c r="F314" i="9" a="1"/>
  <c r="F314" i="9"/>
  <c r="F52" i="5" a="1"/>
  <c r="F52" i="5"/>
  <c r="F213" i="8" a="1"/>
  <c r="F213" i="8"/>
  <c r="F284" i="9" a="1"/>
  <c r="F284" i="9"/>
  <c r="F323" i="5" a="1"/>
  <c r="F323" i="5"/>
  <c r="F439" i="9" a="1"/>
  <c r="F439" i="9"/>
  <c r="F110" i="5" a="1"/>
  <c r="F110" i="5"/>
  <c r="F89" i="8" a="1"/>
  <c r="F89" i="8"/>
  <c r="F433" i="9" a="1"/>
  <c r="F433" i="9"/>
  <c r="F600" i="9" a="1"/>
  <c r="F600" i="9"/>
  <c r="F474" i="8" a="1"/>
  <c r="F474" i="8"/>
  <c r="F409" i="9" a="1"/>
  <c r="F409" i="9"/>
  <c r="F93" i="8" a="1"/>
  <c r="F93" i="8"/>
  <c r="F315" i="8" a="1"/>
  <c r="F315" i="8"/>
  <c r="F346" i="8" a="1"/>
  <c r="F346" i="8"/>
  <c r="E53" i="10" a="1"/>
  <c r="E53" i="10"/>
  <c r="F536" i="9" a="1"/>
  <c r="F536" i="9"/>
  <c r="E180" i="10" a="1"/>
  <c r="E180" i="10"/>
  <c r="E172" i="10" a="1"/>
  <c r="E172" i="10"/>
  <c r="F195" i="5" a="1"/>
  <c r="F195" i="5"/>
  <c r="F12" i="8" a="1"/>
  <c r="F12" i="8"/>
  <c r="F140" i="5" a="1"/>
  <c r="F140" i="5"/>
  <c r="F174" i="8" a="1"/>
  <c r="F174" i="8"/>
  <c r="F157" i="9" a="1"/>
  <c r="F157" i="9"/>
  <c r="F239" i="8" a="1"/>
  <c r="F239" i="8"/>
  <c r="F368" i="5" a="1"/>
  <c r="F368" i="5"/>
  <c r="F186" i="8" a="1"/>
  <c r="F186" i="8"/>
  <c r="F452" i="9" a="1"/>
  <c r="F452" i="9"/>
  <c r="F449" i="9" a="1"/>
  <c r="F449" i="9"/>
  <c r="F489" i="9" a="1"/>
  <c r="F489" i="9"/>
  <c r="E3" i="7" a="1"/>
  <c r="E3" i="7"/>
  <c r="F74" i="9" a="1"/>
  <c r="F74" i="9"/>
  <c r="F361" i="5" a="1"/>
  <c r="F361" i="5"/>
  <c r="F10" i="9" a="1"/>
  <c r="F10" i="9"/>
  <c r="F193" i="5" a="1"/>
  <c r="F193" i="5"/>
  <c r="F244" i="9" a="1"/>
  <c r="F244" i="9"/>
  <c r="F154" i="5" a="1"/>
  <c r="F154" i="5"/>
  <c r="F486" i="8" a="1"/>
  <c r="F486" i="8"/>
  <c r="F238" i="5" a="1"/>
  <c r="F238" i="5"/>
  <c r="F15" i="5" a="1"/>
  <c r="F15" i="5"/>
  <c r="F376" i="5" a="1"/>
  <c r="F376" i="5"/>
  <c r="F408" i="9" a="1"/>
  <c r="F408" i="9"/>
  <c r="F250" i="8" a="1"/>
  <c r="F250" i="8"/>
  <c r="F179" i="9" a="1"/>
  <c r="F179" i="9"/>
  <c r="F360" i="8" a="1"/>
  <c r="F360" i="8"/>
  <c r="F503" i="9" a="1"/>
  <c r="F503" i="9"/>
  <c r="F42" i="8" a="1"/>
  <c r="F42" i="8"/>
  <c r="F31" i="8" a="1"/>
  <c r="F31" i="8"/>
  <c r="F252" i="8" a="1"/>
  <c r="F252" i="8"/>
  <c r="E84" i="10" a="1"/>
  <c r="E84" i="10"/>
  <c r="F296" i="5" a="1"/>
  <c r="F296" i="5"/>
  <c r="F173" i="8" a="1"/>
  <c r="F173" i="8"/>
  <c r="E4" i="10" a="1"/>
  <c r="E4" i="10"/>
  <c r="F261" i="8" a="1"/>
  <c r="F261" i="8"/>
  <c r="E12" i="7" a="1"/>
  <c r="E12" i="7"/>
  <c r="F184" i="8" a="1"/>
  <c r="F184" i="8"/>
  <c r="F73" i="9" a="1"/>
  <c r="F73" i="9"/>
  <c r="F264" i="5" a="1"/>
  <c r="F264" i="5"/>
  <c r="F220" i="5" a="1"/>
  <c r="F220" i="5"/>
  <c r="F306" i="8" a="1"/>
  <c r="F306" i="8"/>
  <c r="F213" i="9" a="1"/>
  <c r="F213" i="9"/>
  <c r="F189" i="5" a="1"/>
  <c r="F189" i="5"/>
  <c r="F179" i="8" a="1"/>
  <c r="F179" i="8"/>
  <c r="F394" i="8" a="1"/>
  <c r="F394" i="8"/>
  <c r="E128" i="10" a="1"/>
  <c r="E128" i="10"/>
  <c r="F26" i="8" a="1"/>
  <c r="F26" i="8"/>
  <c r="F204" i="8" a="1"/>
  <c r="F204" i="8"/>
  <c r="F535" i="9" a="1"/>
  <c r="F535" i="9"/>
  <c r="F402" i="9" a="1"/>
  <c r="F402" i="9"/>
  <c r="F348" i="5" a="1"/>
  <c r="F348" i="5"/>
  <c r="F232" i="9" a="1"/>
  <c r="F232" i="9"/>
  <c r="F219" i="8" a="1"/>
  <c r="F219" i="8"/>
  <c r="F199" i="9" a="1"/>
  <c r="F199" i="9"/>
  <c r="F233" i="9" a="1"/>
  <c r="F233" i="9"/>
  <c r="F413" i="8" a="1"/>
  <c r="F413" i="8"/>
  <c r="F254" i="8" a="1"/>
  <c r="F254" i="8"/>
  <c r="F456" i="8" a="1"/>
  <c r="F456" i="8"/>
  <c r="F312" i="5" a="1"/>
  <c r="F312" i="5"/>
  <c r="E179" i="10" a="1"/>
  <c r="E179" i="10"/>
  <c r="F294" i="5" a="1"/>
  <c r="F294" i="5"/>
  <c r="F421" i="8" a="1"/>
  <c r="F421" i="8"/>
  <c r="F118" i="9" a="1"/>
  <c r="F118" i="9"/>
  <c r="F226" i="8" a="1"/>
  <c r="F226" i="8"/>
  <c r="E108" i="10" a="1"/>
  <c r="E108" i="10"/>
  <c r="F215" i="9" a="1"/>
  <c r="F215" i="9"/>
  <c r="F84" i="8" a="1"/>
  <c r="F84" i="8"/>
  <c r="F257" i="8" a="1"/>
  <c r="F257" i="8"/>
  <c r="F567" i="9" a="1"/>
  <c r="F567" i="9"/>
  <c r="F94" i="5" a="1"/>
  <c r="F94" i="5"/>
  <c r="F537" i="9" a="1"/>
  <c r="F537" i="9"/>
  <c r="F523" i="9" a="1"/>
  <c r="F523" i="9"/>
  <c r="F83" i="9" a="1"/>
  <c r="F83" i="9"/>
  <c r="F151" i="8" a="1"/>
  <c r="F151" i="8"/>
  <c r="F263" i="9" a="1"/>
  <c r="F263" i="9"/>
  <c r="F376" i="8" a="1"/>
  <c r="F376" i="8"/>
  <c r="E135" i="10" a="1"/>
  <c r="E135" i="10"/>
  <c r="F64" i="8" a="1"/>
  <c r="F64" i="8"/>
  <c r="F138" i="9" a="1"/>
  <c r="F138" i="9"/>
  <c r="F95" i="8" a="1"/>
  <c r="F95" i="8"/>
  <c r="F105" i="9" a="1"/>
  <c r="F105" i="9"/>
  <c r="F339" i="5" a="1"/>
  <c r="F339" i="5"/>
  <c r="E176" i="10" a="1"/>
  <c r="E176" i="10"/>
  <c r="F294" i="8" a="1"/>
  <c r="F294" i="8"/>
  <c r="F21" i="9" a="1"/>
  <c r="F21" i="9"/>
  <c r="F54" i="8" a="1"/>
  <c r="F54" i="8"/>
  <c r="F241" i="5" a="1"/>
  <c r="F241" i="5"/>
  <c r="F424" i="8" a="1"/>
  <c r="F424" i="8"/>
  <c r="F14" i="8" a="1"/>
  <c r="F14" i="8"/>
  <c r="E138" i="10" a="1"/>
  <c r="E138" i="10"/>
  <c r="F316" i="9" a="1"/>
  <c r="F316" i="9"/>
  <c r="E149" i="10" a="1"/>
  <c r="E149" i="10"/>
  <c r="E25" i="10" a="1"/>
  <c r="E25" i="10"/>
  <c r="F26" i="9" a="1"/>
  <c r="F26" i="9"/>
  <c r="F51" i="9" a="1"/>
  <c r="F51" i="9"/>
  <c r="F444" i="8" a="1"/>
  <c r="F444" i="8"/>
  <c r="F381" i="9" a="1"/>
  <c r="F381" i="9"/>
  <c r="F377" i="5" a="1"/>
  <c r="F377" i="5"/>
  <c r="F418" i="9" a="1"/>
  <c r="F418" i="9"/>
  <c r="F108" i="9" a="1"/>
  <c r="F108" i="9"/>
  <c r="F4" i="5" a="1"/>
  <c r="F4" i="5"/>
  <c r="E69" i="10" a="1"/>
  <c r="E69" i="10"/>
  <c r="F489" i="8" a="1"/>
  <c r="F489" i="8"/>
  <c r="F107" i="9" a="1"/>
  <c r="F107" i="9"/>
  <c r="F400" i="9" a="1"/>
  <c r="F400" i="9"/>
  <c r="F324" i="9" a="1"/>
  <c r="F324" i="9"/>
  <c r="F102" i="9" a="1"/>
  <c r="F102" i="9"/>
  <c r="E145" i="10" a="1"/>
  <c r="E145" i="10"/>
  <c r="F360" i="5" a="1"/>
  <c r="F360" i="5"/>
  <c r="F237" i="8" a="1"/>
  <c r="F237" i="8"/>
  <c r="F588" i="9" a="1"/>
  <c r="F588" i="9"/>
  <c r="F493" i="9" a="1"/>
  <c r="F493" i="9"/>
  <c r="E99" i="10" a="1"/>
  <c r="E99" i="10"/>
  <c r="F316" i="8" a="1"/>
  <c r="F316" i="8"/>
  <c r="F207" i="9" a="1"/>
  <c r="F207" i="9"/>
  <c r="E7" i="7" a="1"/>
  <c r="E7" i="7"/>
  <c r="F497" i="8" a="1"/>
  <c r="F497" i="8"/>
  <c r="E9" i="10" a="1"/>
  <c r="E9" i="10"/>
  <c r="F393" i="9" a="1"/>
  <c r="F393" i="9"/>
  <c r="F91" i="8" a="1"/>
  <c r="F91" i="8"/>
  <c r="F385" i="9" a="1"/>
  <c r="F385" i="9"/>
  <c r="F379" i="8" a="1"/>
  <c r="F379" i="8"/>
  <c r="E32" i="10" a="1"/>
  <c r="E32" i="10"/>
  <c r="F144" i="5" a="1"/>
  <c r="F144" i="5"/>
  <c r="F36" i="9" a="1"/>
  <c r="F36" i="9"/>
  <c r="F348" i="9" a="1"/>
  <c r="F348" i="9"/>
  <c r="F230" i="5" a="1"/>
  <c r="F230" i="5"/>
  <c r="F258" i="8" a="1"/>
  <c r="F258" i="8"/>
  <c r="F371" i="9" a="1"/>
  <c r="F371" i="9"/>
  <c r="F273" i="5" a="1"/>
  <c r="F273" i="5"/>
  <c r="F106" i="8" a="1"/>
  <c r="F106" i="8"/>
  <c r="F471" i="8" a="1"/>
  <c r="F471" i="8"/>
  <c r="F50" i="9" a="1"/>
  <c r="F50" i="9"/>
  <c r="F65" i="8" a="1"/>
  <c r="F65" i="8"/>
  <c r="F289" i="9" a="1"/>
  <c r="F289" i="9"/>
  <c r="F84" i="9" a="1"/>
  <c r="F84" i="9"/>
  <c r="F565" i="9" a="1"/>
  <c r="F565" i="9"/>
  <c r="F328" i="8" a="1"/>
  <c r="F328" i="8"/>
  <c r="F194" i="9" a="1"/>
  <c r="F194" i="9"/>
  <c r="E20" i="10" a="1"/>
  <c r="E20" i="10"/>
  <c r="F192" i="5" a="1"/>
  <c r="F192" i="5"/>
  <c r="F71" i="9" a="1"/>
  <c r="F71" i="9"/>
  <c r="F66" i="8" a="1"/>
  <c r="F66" i="8"/>
  <c r="E170" i="10" a="1"/>
  <c r="E170" i="10"/>
  <c r="F123" i="8" a="1"/>
  <c r="F123" i="8"/>
  <c r="F459" i="8" a="1"/>
  <c r="F459" i="8"/>
  <c r="E123" i="10" a="1"/>
  <c r="E123" i="10"/>
  <c r="E110" i="10" a="1"/>
  <c r="E110" i="10"/>
  <c r="F404" i="9" a="1"/>
  <c r="F404" i="9"/>
  <c r="F246" i="8" a="1"/>
  <c r="F246" i="8"/>
  <c r="F34" i="9" a="1"/>
  <c r="F34" i="9"/>
  <c r="F99" i="5" a="1"/>
  <c r="F99" i="5"/>
  <c r="F23" i="9" a="1"/>
  <c r="F23" i="9"/>
  <c r="F351" i="5" a="1"/>
  <c r="F351" i="5"/>
  <c r="F334" i="8" a="1"/>
  <c r="F334" i="8"/>
  <c r="F298" i="8" a="1"/>
  <c r="F298" i="8"/>
  <c r="E61" i="10" a="1"/>
  <c r="E61" i="10"/>
  <c r="F116" i="5" a="1"/>
  <c r="F116" i="5"/>
  <c r="F291" i="5" a="1"/>
  <c r="F291" i="5"/>
  <c r="E141" i="10" a="1"/>
  <c r="E141" i="10"/>
  <c r="F202" i="5" a="1"/>
  <c r="F202" i="5"/>
  <c r="F38" i="8" a="1"/>
  <c r="F38" i="8"/>
  <c r="F151" i="5" a="1"/>
  <c r="F151" i="5"/>
  <c r="F41" i="8" a="1"/>
  <c r="F41" i="8"/>
  <c r="E73" i="10" a="1"/>
  <c r="E73" i="10"/>
  <c r="F433" i="8" a="1"/>
  <c r="F433" i="8"/>
  <c r="F16" i="9" a="1"/>
  <c r="F16" i="9"/>
  <c r="E44" i="10" a="1"/>
  <c r="E44" i="10"/>
  <c r="F467" i="8" a="1"/>
  <c r="F467" i="8"/>
  <c r="F384" i="5" a="1"/>
  <c r="F384" i="5"/>
  <c r="F297" i="5" a="1"/>
  <c r="F297" i="5"/>
  <c r="E49" i="10" a="1"/>
  <c r="E49" i="10"/>
  <c r="F212" i="9" a="1"/>
  <c r="F212" i="9"/>
  <c r="F245" i="8" a="1"/>
  <c r="F245" i="8"/>
  <c r="F234" i="8" a="1"/>
  <c r="F234" i="8"/>
  <c r="F67" i="5" a="1"/>
  <c r="F67" i="5"/>
  <c r="F490" i="9" a="1"/>
  <c r="F490" i="9"/>
  <c r="E9" i="7" a="1"/>
  <c r="E9" i="7"/>
  <c r="F299" i="5" a="1"/>
  <c r="F299" i="5"/>
  <c r="F74" i="8" a="1"/>
  <c r="F74" i="8"/>
  <c r="F172" i="9" a="1"/>
  <c r="F172" i="9"/>
  <c r="F147" i="8" a="1"/>
  <c r="F147" i="8"/>
  <c r="E22" i="7" a="1"/>
  <c r="E22" i="7"/>
  <c r="E76" i="10" a="1"/>
  <c r="E76" i="10"/>
  <c r="F96" i="8" a="1"/>
  <c r="F96" i="8"/>
  <c r="F260" i="5" a="1"/>
  <c r="F260" i="5"/>
  <c r="F470" i="8" a="1"/>
  <c r="F470" i="8"/>
  <c r="F207" i="8" a="1"/>
  <c r="F207" i="8"/>
  <c r="F337" i="9" a="1"/>
  <c r="F337" i="9"/>
  <c r="F206" i="9" a="1"/>
  <c r="F206" i="9"/>
  <c r="F345" i="5" a="1"/>
  <c r="F345" i="5"/>
  <c r="F550" i="9" a="1"/>
  <c r="F550" i="9"/>
  <c r="F160" i="8" a="1"/>
  <c r="F160" i="8"/>
  <c r="E86" i="10" a="1"/>
  <c r="E86" i="10"/>
  <c r="F484" i="9" a="1"/>
  <c r="F484" i="9"/>
  <c r="F87" i="9" a="1"/>
  <c r="F87" i="9"/>
  <c r="F272" i="8" a="1"/>
  <c r="F272" i="8"/>
  <c r="F494" i="9" a="1"/>
  <c r="F494" i="9"/>
  <c r="F595" i="9" a="1"/>
  <c r="F595" i="9"/>
  <c r="F224" i="8" a="1"/>
  <c r="F224" i="8"/>
  <c r="F586" i="9" a="1"/>
  <c r="F586" i="9"/>
  <c r="F8" i="5" a="1"/>
  <c r="F8" i="5"/>
  <c r="F438" i="9" a="1"/>
  <c r="F438" i="9"/>
  <c r="F478" i="8" a="1"/>
  <c r="F478" i="8"/>
  <c r="E156" i="10" a="1"/>
  <c r="E156" i="10"/>
  <c r="F257" i="9" a="1"/>
  <c r="F257" i="9"/>
  <c r="E155" i="10" a="1"/>
  <c r="E155" i="10"/>
  <c r="F383" i="5" a="1"/>
  <c r="F383" i="5"/>
  <c r="F270" i="5" a="1"/>
  <c r="F270" i="5"/>
  <c r="F123" i="9" a="1"/>
  <c r="F123" i="9"/>
  <c r="F59" i="5" a="1"/>
  <c r="F59" i="5"/>
  <c r="F364" i="8" a="1"/>
  <c r="F364" i="8"/>
  <c r="F158" i="9" a="1"/>
  <c r="F158" i="9"/>
  <c r="F313" i="5" a="1"/>
  <c r="F313" i="5"/>
  <c r="F289" i="5" a="1"/>
  <c r="F289" i="5"/>
  <c r="E133" i="10" a="1"/>
  <c r="E133" i="10"/>
  <c r="F199" i="5" a="1"/>
  <c r="F199" i="5"/>
  <c r="F453" i="8" a="1"/>
  <c r="F453" i="8"/>
  <c r="F214" i="8" a="1"/>
  <c r="F214" i="8"/>
  <c r="F237" i="9" a="1"/>
  <c r="F237" i="9"/>
  <c r="F111" i="9" a="1"/>
  <c r="F111" i="9"/>
  <c r="F221" i="9" a="1"/>
  <c r="F221" i="9"/>
  <c r="F190" i="9" a="1"/>
  <c r="F190" i="9"/>
  <c r="E111" i="10" a="1"/>
  <c r="E111" i="10"/>
  <c r="F168" i="8" a="1"/>
  <c r="F168" i="8"/>
  <c r="F247" i="5" a="1"/>
  <c r="F247" i="5"/>
  <c r="F268" i="8" a="1"/>
  <c r="F268" i="8"/>
  <c r="F546" i="9" a="1"/>
  <c r="F546" i="9"/>
  <c r="F30" i="5" a="1"/>
  <c r="F30" i="5"/>
  <c r="E97" i="10" a="1"/>
  <c r="E97" i="10"/>
  <c r="F17" i="9" a="1"/>
  <c r="F17" i="9"/>
  <c r="F102" i="8" a="1"/>
  <c r="F102" i="8"/>
  <c r="F445" i="9" a="1"/>
  <c r="F445" i="9"/>
  <c r="F85" i="9" a="1"/>
  <c r="F85" i="9"/>
  <c r="F147" i="5" a="1"/>
  <c r="F147" i="5"/>
  <c r="E23" i="10" a="1"/>
  <c r="E23" i="10"/>
  <c r="F594" i="9" a="1"/>
  <c r="F594" i="9"/>
  <c r="F432" i="9" a="1"/>
  <c r="F432" i="9"/>
  <c r="F290" i="8" a="1"/>
  <c r="F290" i="8"/>
  <c r="F197" i="9" a="1"/>
  <c r="F197" i="9"/>
  <c r="F530" i="9" a="1"/>
  <c r="F530" i="9"/>
  <c r="F598" i="9" a="1"/>
  <c r="F598" i="9"/>
  <c r="F246" i="5" a="1"/>
  <c r="F246" i="5"/>
  <c r="F70" i="8" a="1"/>
  <c r="F70" i="8"/>
  <c r="F236" i="8" a="1"/>
  <c r="F236" i="8"/>
  <c r="F195" i="8" a="1"/>
  <c r="F195" i="8"/>
  <c r="F214" i="5" a="1"/>
  <c r="F214" i="5"/>
  <c r="F410" i="9" a="1"/>
  <c r="F410" i="9"/>
  <c r="E143" i="10" a="1"/>
  <c r="E143" i="10"/>
  <c r="F154" i="8" a="1"/>
  <c r="F154" i="8"/>
  <c r="F13" i="8" a="1"/>
  <c r="F13" i="8"/>
  <c r="F335" i="9" a="1"/>
  <c r="F335" i="9"/>
  <c r="F240" i="9" a="1"/>
  <c r="F240" i="9"/>
  <c r="F425" i="9" a="1"/>
  <c r="F425" i="9"/>
  <c r="F328" i="5" a="1"/>
  <c r="F328" i="5"/>
  <c r="F499" i="9" a="1"/>
  <c r="F499" i="9"/>
  <c r="F121" i="9" a="1"/>
  <c r="F121" i="9"/>
  <c r="F253" i="9" a="1"/>
  <c r="F253" i="9"/>
  <c r="F357" i="5" a="1"/>
  <c r="F357" i="5"/>
  <c r="F232" i="8" a="1"/>
  <c r="F232" i="8"/>
  <c r="F245" i="5" a="1"/>
  <c r="F245" i="5"/>
  <c r="E9" i="6" a="1"/>
  <c r="E9" i="6"/>
  <c r="F300" i="9" a="1"/>
  <c r="F300" i="9"/>
  <c r="F522" i="9" a="1"/>
  <c r="F522" i="9"/>
  <c r="F529" i="9" a="1"/>
  <c r="F529" i="9"/>
  <c r="F336" i="9" a="1"/>
  <c r="F336" i="9"/>
  <c r="F114" i="5" a="1"/>
  <c r="F114" i="5"/>
  <c r="F390" i="8" a="1"/>
  <c r="F390" i="8"/>
  <c r="F269" i="8" a="1"/>
  <c r="F269" i="8"/>
  <c r="F243" i="9" a="1"/>
  <c r="F243" i="9"/>
  <c r="F311" i="5" a="1"/>
  <c r="F311" i="5"/>
  <c r="F86" i="5" a="1"/>
  <c r="F86" i="5"/>
  <c r="F64" i="9" a="1"/>
  <c r="F64" i="9"/>
  <c r="F395" i="8" a="1"/>
  <c r="F395" i="8"/>
  <c r="F133" i="5" a="1"/>
  <c r="F133" i="5"/>
  <c r="F361" i="8" a="1"/>
  <c r="F361" i="8"/>
  <c r="F332" i="9" a="1"/>
  <c r="F332" i="9"/>
  <c r="F366" i="5" a="1"/>
  <c r="F366" i="5"/>
  <c r="F242" i="8" a="1"/>
  <c r="F242" i="8"/>
  <c r="F488" i="8" a="1"/>
  <c r="F488" i="8"/>
  <c r="F465" i="9" a="1"/>
  <c r="F465" i="9"/>
  <c r="F62" i="5" a="1"/>
  <c r="F62" i="5"/>
  <c r="F430" i="9" a="1"/>
  <c r="F430" i="9"/>
  <c r="F176" i="5" a="1"/>
  <c r="F176" i="5"/>
  <c r="F25" i="8" a="1"/>
  <c r="F25" i="8"/>
  <c r="F166" i="9" a="1"/>
  <c r="F166" i="9"/>
  <c r="E130" i="10" a="1"/>
  <c r="E130" i="10"/>
  <c r="F180" i="5" a="1"/>
  <c r="F180" i="5"/>
  <c r="F49" i="8" a="1"/>
  <c r="F49" i="8"/>
  <c r="E51" i="10" a="1"/>
  <c r="E51" i="10"/>
  <c r="F319" i="8" a="1"/>
  <c r="F319" i="8"/>
  <c r="F330" i="5" a="1"/>
  <c r="F330" i="5"/>
  <c r="E134" i="10" a="1"/>
  <c r="E134" i="10"/>
  <c r="F563" i="9" a="1"/>
  <c r="F563" i="9"/>
  <c r="F126" i="9" a="1"/>
  <c r="F126" i="9"/>
  <c r="F335" i="8" a="1"/>
  <c r="F335" i="8"/>
  <c r="F141" i="8" a="1"/>
  <c r="F141" i="8"/>
  <c r="E12" i="10" a="1"/>
  <c r="E12" i="10"/>
  <c r="F177" i="9" a="1"/>
  <c r="F177" i="9"/>
  <c r="F354" i="5" a="1"/>
  <c r="F354" i="5"/>
  <c r="F552" i="9" a="1"/>
  <c r="F552" i="9"/>
  <c r="F259" i="8" a="1"/>
  <c r="F259" i="8"/>
  <c r="F125" i="9" a="1"/>
  <c r="F125" i="9"/>
  <c r="F78" i="8" a="1"/>
  <c r="F78" i="8"/>
  <c r="F191" i="8" a="1"/>
  <c r="F191" i="8"/>
  <c r="E5" i="7" a="1"/>
  <c r="E5" i="7"/>
  <c r="F195" i="9" a="1"/>
  <c r="F195" i="9"/>
  <c r="F87" i="8" a="1"/>
  <c r="F87" i="8"/>
  <c r="F129" i="5" a="1"/>
  <c r="F129" i="5"/>
  <c r="F239" i="9" a="1"/>
  <c r="F239" i="9"/>
  <c r="F265" i="9" a="1"/>
  <c r="F265" i="9"/>
  <c r="F90" i="9" a="1"/>
  <c r="F90" i="9"/>
  <c r="F466" i="9" a="1"/>
  <c r="F466" i="9"/>
  <c r="F134" i="5" a="1"/>
  <c r="F134" i="5"/>
  <c r="F571" i="9" a="1"/>
  <c r="F571" i="9"/>
  <c r="E54" i="10" a="1"/>
  <c r="E54" i="10"/>
  <c r="F414" i="9" a="1"/>
  <c r="F414" i="9"/>
  <c r="F280" i="5" a="1"/>
  <c r="F280" i="5"/>
  <c r="F181" i="5" a="1"/>
  <c r="F181" i="5"/>
  <c r="F460" i="8" a="1"/>
  <c r="F460" i="8"/>
  <c r="F189" i="9" a="1"/>
  <c r="F189" i="9"/>
  <c r="E14" i="7" a="1"/>
  <c r="E14" i="7"/>
  <c r="F187" i="5" a="1"/>
  <c r="F187" i="5"/>
  <c r="F94" i="9" a="1"/>
  <c r="F94" i="9"/>
  <c r="F426" i="9" a="1"/>
  <c r="F426" i="9"/>
  <c r="F337" i="8" a="1"/>
  <c r="F337" i="8"/>
  <c r="E154" i="10" a="1"/>
  <c r="E154" i="10"/>
  <c r="F17" i="8" a="1"/>
  <c r="F17" i="8"/>
  <c r="F113" i="5" a="1"/>
  <c r="F113" i="5"/>
  <c r="F463" i="8" a="1"/>
  <c r="F463" i="8"/>
  <c r="F484" i="8" a="1"/>
  <c r="F484" i="8"/>
  <c r="F339" i="9" a="1"/>
  <c r="F339" i="9"/>
  <c r="F513" i="9" a="1"/>
  <c r="F513" i="9"/>
  <c r="F44" i="8" a="1"/>
  <c r="F44" i="8"/>
  <c r="F367" i="8" a="1"/>
  <c r="F367" i="8"/>
  <c r="E388" i="5" a="1"/>
  <c r="E388" i="5"/>
  <c r="F388" i="5" a="1"/>
  <c r="F388" i="5"/>
  <c r="G388" i="5" a="1"/>
  <c r="G388" i="5"/>
  <c r="H388" i="5" a="1"/>
  <c r="H388" i="5"/>
  <c r="I388" i="5" a="1"/>
  <c r="I388" i="5"/>
  <c r="C388" i="5"/>
  <c r="D388" i="5" a="1"/>
  <c r="D388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<sst xmlns="http://schemas.openxmlformats.org/spreadsheetml/2006/main" count="8928" uniqueCount="3179">
  <si>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</si>
  <si>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</si>
  <si>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</si>
  <si>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</si>
  <si>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</si>
  <si>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</si>
  <si>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</si>
  <si>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</si>
  <si>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</si>
  <si>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</si>
  <si>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</si>
  <si>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</si>
  <si>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</si>
  <si>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</si>
  <si>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</si>
  <si>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</si>
  <si>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</si>
  <si>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</si>
  <si>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</si>
  <si>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</si>
  <si>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</si>
  <si>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</si>
  <si>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</si>
  <si>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</si>
  <si>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</si>
  <si>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</si>
  <si>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</si>
  <si>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</si>
  <si>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</si>
  <si>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</si>
  <si>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</si>
  <si>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</si>
  <si>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</si>
  <si>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</si>
  <si>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</si>
  <si>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</si>
  <si>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</si>
  <si>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</si>
  <si>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</si>
  <si>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</si>
  <si>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</si>
  <si>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</si>
  <si>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</si>
  <si>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</si>
  <si>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</si>
  <si>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</si>
  <si>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</si>
  <si>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</si>
  <si>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</si>
  <si>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</si>
  <si>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</si>
  <si>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</si>
  <si>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</si>
  <si>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</si>
  <si>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</si>
  <si>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</si>
  <si>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</si>
  <si>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</si>
  <si>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</si>
  <si>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</si>
  <si>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</si>
  <si>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</si>
  <si>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</si>
  <si>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</si>
  <si>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</si>
  <si>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</si>
  <si>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</si>
  <si>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</si>
  <si>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</si>
  <si>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</si>
  <si>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</si>
  <si>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</si>
  <si>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</si>
  <si>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</si>
  <si>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</si>
  <si>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</si>
  <si>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</si>
  <si>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</si>
  <si>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</si>
  <si>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</si>
  <si>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</si>
  <si>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</si>
  <si>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</si>
  <si>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</si>
  <si>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</si>
  <si>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</si>
  <si>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</si>
  <si>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</si>
  <si>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</si>
  <si>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</si>
  <si>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</si>
  <si>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</si>
  <si>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</si>
  <si>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</si>
  <si>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</si>
  <si>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</si>
  <si>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</si>
  <si>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</si>
  <si>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</si>
  <si>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</si>
  <si>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</si>
  <si>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</si>
  <si>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</si>
  <si>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</si>
  <si>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</si>
  <si>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</si>
  <si>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</si>
  <si>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</si>
  <si>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</si>
  <si>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</si>
  <si>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</si>
  <si>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</si>
  <si>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</si>
  <si>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</si>
  <si>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</si>
  <si>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</si>
  <si>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</si>
  <si>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</si>
  <si>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</si>
  <si>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</si>
  <si>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</si>
  <si>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</si>
  <si>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</si>
  <si>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</si>
  <si>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</si>
  <si>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</si>
  <si>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</si>
  <si>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</si>
  <si>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</si>
  <si>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</si>
  <si>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</si>
  <si>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</si>
  <si>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</si>
  <si>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</si>
  <si>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</si>
  <si>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</si>
  <si>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</si>
  <si>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</si>
  <si>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</si>
  <si>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</si>
  <si>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</si>
  <si>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</si>
  <si>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</si>
  <si>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</si>
  <si>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</si>
  <si>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</si>
  <si>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</si>
  <si>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</si>
  <si>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</si>
  <si>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</si>
  <si>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</si>
  <si>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</si>
  <si>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</si>
  <si>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</si>
  <si>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</si>
  <si>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</si>
  <si>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</si>
  <si>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</si>
  <si>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</si>
  <si>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</si>
  <si>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</si>
  <si>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</si>
  <si>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</si>
  <si>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</si>
  <si>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</si>
  <si>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</si>
  <si>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</si>
  <si>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</si>
  <si>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</si>
  <si>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</si>
  <si>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</si>
  <si>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</si>
  <si>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</si>
  <si>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</si>
  <si>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</si>
  <si>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</si>
  <si>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</si>
  <si>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</si>
  <si>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</si>
  <si>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</si>
  <si>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</si>
  <si>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</si>
  <si>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</si>
  <si>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</si>
  <si>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</si>
  <si>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</si>
  <si>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</si>
  <si>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</si>
  <si>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</si>
  <si>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</si>
  <si>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</si>
  <si>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</si>
  <si>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</si>
  <si>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</si>
  <si>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</si>
  <si>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</si>
  <si>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</si>
  <si>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</si>
  <si>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</si>
  <si>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</si>
  <si>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</si>
  <si>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</si>
  <si>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</si>
  <si>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</si>
  <si>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</si>
  <si>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</si>
  <si>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</si>
  <si>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</si>
  <si>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</si>
  <si>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</si>
  <si>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</si>
  <si>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</si>
  <si>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</si>
  <si>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</si>
  <si>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</si>
  <si>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</si>
  <si>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</si>
  <si>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</si>
  <si>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</si>
  <si>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</si>
  <si>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</si>
  <si>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</si>
  <si>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</si>
  <si>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</si>
  <si>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</si>
  <si>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</si>
  <si>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</si>
  <si>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</si>
  <si>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</si>
  <si>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</si>
  <si>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</si>
  <si>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</si>
  <si>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</si>
  <si>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</si>
  <si>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</si>
  <si>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</si>
  <si>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</si>
  <si>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</si>
  <si>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</si>
  <si>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</si>
  <si>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</si>
  <si>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</si>
  <si>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</si>
  <si>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</si>
  <si>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</si>
  <si>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</si>
  <si>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</si>
  <si>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</si>
  <si>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</si>
  <si>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</si>
  <si>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</si>
  <si>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</si>
  <si>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</si>
  <si>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</si>
  <si>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</si>
  <si>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</si>
  <si>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</si>
  <si>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</si>
  <si>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</si>
  <si>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</si>
  <si>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</si>
  <si>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</si>
  <si>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</si>
  <si>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</si>
  <si>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</si>
  <si>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</si>
  <si>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</si>
  <si>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</si>
  <si>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</si>
  <si>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</si>
  <si>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</si>
  <si>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</si>
  <si>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</si>
  <si>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</si>
  <si>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</si>
  <si>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</si>
  <si>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</si>
  <si>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</si>
  <si>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</si>
  <si>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</si>
  <si>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</si>
  <si>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</si>
  <si>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</si>
  <si>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</si>
  <si>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</si>
  <si>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</si>
  <si>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</si>
  <si>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</si>
  <si>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</si>
  <si>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</si>
  <si>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</si>
  <si>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</si>
  <si>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</si>
  <si>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</si>
  <si>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</si>
  <si>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</si>
  <si>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</si>
  <si>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</si>
  <si>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</si>
  <si>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</si>
  <si>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</si>
  <si>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</si>
  <si>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</si>
  <si>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</si>
  <si>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</si>
  <si>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</si>
  <si>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</si>
  <si>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</si>
  <si>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</si>
  <si>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</si>
  <si>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</si>
  <si>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</si>
  <si>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</si>
  <si>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</si>
  <si>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</si>
  <si>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</si>
  <si>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</si>
  <si>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</si>
  <si>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</si>
  <si>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</si>
  <si>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</si>
  <si>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</si>
  <si>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</si>
  <si>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</si>
  <si>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</si>
  <si>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</si>
  <si>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</si>
  <si>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</si>
  <si>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</si>
  <si>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</si>
  <si>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</si>
  <si>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</si>
  <si>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</si>
  <si>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</si>
  <si>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</si>
  <si>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</si>
  <si>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</si>
  <si>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</si>
  <si>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</si>
  <si>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</si>
  <si>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</si>
  <si>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</si>
  <si>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</si>
  <si>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</si>
  <si>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</si>
  <si>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</si>
  <si>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</si>
  <si>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</si>
  <si>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</si>
  <si>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</si>
  <si>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</si>
  <si>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</si>
  <si>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</si>
  <si>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</si>
  <si>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</si>
  <si>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</si>
  <si>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</si>
  <si>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</si>
  <si>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</si>
  <si>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</si>
  <si>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</si>
  <si>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</si>
  <si>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</si>
  <si>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</si>
  <si>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</si>
  <si>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</si>
  <si>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</si>
  <si>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</si>
  <si>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</si>
  <si>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</si>
  <si>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</si>
  <si>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</si>
  <si>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</si>
  <si>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</si>
  <si>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</si>
  <si>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</si>
  <si>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</si>
  <si>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</si>
  <si>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</si>
  <si>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</si>
  <si>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</si>
  <si>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</si>
  <si>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</si>
  <si>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</si>
  <si>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</si>
  <si>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</si>
  <si>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</si>
  <si>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</si>
  <si>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</si>
  <si>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</si>
  <si>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</si>
  <si>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</si>
  <si>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</si>
  <si>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</si>
  <si>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</si>
  <si>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</si>
  <si>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</si>
  <si>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</si>
  <si>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</si>
  <si>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</si>
  <si>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</si>
  <si>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</si>
  <si>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</si>
  <si>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</si>
  <si>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</si>
  <si>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</si>
  <si>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</si>
  <si>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</si>
  <si>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</si>
  <si>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</si>
  <si>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</si>
  <si>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</si>
  <si>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</si>
  <si>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</si>
  <si>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</si>
  <si>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</si>
  <si>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</si>
  <si>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</si>
  <si>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</si>
  <si>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</si>
  <si>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</si>
  <si>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</si>
  <si>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</si>
  <si>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</si>
  <si>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</si>
  <si>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</si>
  <si>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</si>
  <si>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</si>
  <si>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</si>
  <si>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</si>
  <si>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</si>
  <si>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</si>
  <si>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</si>
  <si>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</si>
  <si>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</si>
  <si>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</si>
  <si>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</si>
  <si>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</si>
  <si>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</si>
  <si>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</si>
  <si>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</si>
  <si>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</si>
  <si>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</si>
  <si>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</si>
  <si>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</si>
  <si>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</si>
  <si>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</si>
  <si>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</si>
  <si>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</si>
  <si>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</si>
  <si>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</si>
  <si>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</si>
  <si>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</si>
  <si>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</si>
  <si>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</si>
  <si>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</si>
  <si>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</si>
  <si>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</si>
  <si>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</si>
  <si>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</si>
  <si>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</si>
  <si>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</si>
  <si>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</si>
  <si>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</si>
  <si>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</si>
  <si>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</si>
  <si>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</si>
  <si>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</si>
  <si>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</si>
  <si>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</si>
  <si>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</si>
  <si>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</si>
  <si>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</si>
  <si>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</si>
  <si>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</si>
  <si>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</si>
  <si>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</si>
  <si>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</si>
  <si>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</si>
  <si>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</si>
  <si>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</si>
  <si>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</si>
  <si>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</si>
  <si>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</si>
  <si>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</si>
  <si>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</si>
  <si>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</si>
  <si>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</si>
  <si>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</si>
  <si>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</si>
  <si>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</si>
  <si>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</si>
  <si>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</si>
  <si>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</si>
  <si>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</si>
  <si>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</si>
  <si>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</si>
  <si>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</si>
  <si>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</si>
  <si>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</si>
  <si>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</si>
  <si>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</si>
  <si>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</si>
  <si>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</si>
  <si>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</si>
  <si>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</si>
  <si>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</si>
  <si>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</si>
  <si>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</si>
  <si>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</si>
  <si>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</si>
  <si>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</si>
  <si>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</si>
  <si>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</si>
  <si>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</si>
  <si>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</si>
  <si>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</si>
  <si>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</si>
  <si>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</si>
  <si>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</si>
  <si>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</si>
  <si>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</si>
  <si>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</si>
  <si>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</si>
  <si>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</si>
  <si>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</si>
  <si>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</si>
  <si>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</si>
  <si>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</si>
  <si>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</si>
  <si>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</si>
  <si>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</si>
  <si>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</si>
  <si>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</si>
  <si>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</si>
  <si>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</si>
  <si>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</si>
  <si>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</si>
  <si>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</si>
  <si>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</si>
  <si>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</si>
  <si>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</si>
  <si>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</si>
  <si>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</si>
  <si>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</si>
  <si>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</si>
  <si>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</si>
  <si>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</si>
  <si>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</si>
  <si>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</si>
  <si>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</si>
  <si>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</si>
  <si>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</si>
  <si>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</si>
  <si>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</si>
  <si>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</si>
  <si>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</si>
  <si>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</si>
  <si>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</si>
  <si>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</si>
  <si>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</si>
  <si>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</si>
  <si>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</si>
  <si>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</si>
  <si>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</si>
  <si>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</si>
  <si>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</si>
  <si>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</si>
  <si>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</si>
  <si>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</si>
  <si>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</si>
  <si>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</si>
  <si>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</si>
  <si>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</si>
  <si>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</si>
  <si>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</si>
  <si>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</si>
  <si>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</si>
  <si>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</si>
  <si>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</si>
  <si>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</si>
  <si>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</si>
  <si>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</si>
  <si>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</si>
  <si>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</si>
  <si>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</si>
  <si>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</si>
  <si>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</si>
  <si>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</si>
  <si>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</si>
  <si>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</si>
  <si>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</si>
  <si>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</si>
  <si>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</si>
  <si>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</si>
  <si>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</si>
  <si>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</si>
  <si>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</si>
  <si>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</si>
  <si>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</si>
  <si>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</si>
  <si>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</si>
  <si>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</si>
  <si>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</si>
  <si>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</si>
  <si>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</si>
  <si>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</si>
  <si>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</si>
  <si>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</si>
  <si>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</si>
  <si>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</si>
  <si>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</si>
  <si>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</si>
  <si>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</si>
  <si>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</si>
  <si>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</si>
  <si>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</si>
  <si>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</si>
  <si>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</si>
  <si>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</si>
  <si>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</si>
  <si>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</si>
  <si>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</si>
  <si>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</si>
  <si>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</si>
  <si>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</si>
  <si>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</si>
  <si>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</si>
  <si>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</si>
  <si>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</si>
  <si>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</si>
  <si>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</si>
  <si>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</si>
  <si>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</si>
  <si>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</si>
  <si>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</si>
  <si>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</si>
  <si>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</si>
  <si>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</si>
  <si>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</si>
  <si>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</si>
  <si>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</si>
  <si>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</si>
  <si>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</si>
  <si>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</si>
  <si>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</si>
  <si>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</si>
  <si>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</si>
  <si>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</si>
  <si>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</si>
  <si>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</si>
  <si>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</si>
  <si>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</si>
  <si>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</si>
  <si>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</si>
  <si>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</si>
  <si>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</si>
  <si>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</si>
  <si>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</si>
  <si>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</si>
  <si>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</si>
  <si>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</si>
  <si>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</si>
  <si>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</si>
  <si>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</si>
  <si>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</si>
  <si>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</si>
  <si>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</si>
  <si>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</si>
  <si>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</si>
  <si>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</si>
  <si>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</si>
  <si>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</si>
  <si>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</si>
  <si>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</si>
  <si>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</si>
  <si>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</si>
  <si>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</si>
  <si>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</si>
  <si>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</si>
  <si>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</si>
  <si>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</si>
  <si>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</si>
  <si>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</si>
  <si>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</si>
  <si>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</si>
  <si>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</si>
  <si>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</si>
  <si>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</si>
  <si>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</si>
  <si>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</si>
  <si>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</si>
  <si>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</si>
  <si>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</si>
  <si>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</si>
  <si>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</si>
  <si>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</si>
  <si>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</si>
  <si>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</si>
  <si>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</si>
  <si>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</si>
  <si>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</si>
  <si>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</si>
  <si>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</si>
  <si>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</si>
  <si>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</si>
  <si>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</si>
  <si>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</si>
  <si>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</si>
  <si>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</si>
  <si>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</si>
  <si>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</si>
  <si>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</si>
  <si>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</si>
  <si>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</si>
  <si>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</si>
  <si>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</si>
  <si>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</si>
  <si>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</si>
  <si>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</si>
  <si>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</si>
  <si>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</si>
  <si>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</si>
  <si>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</si>
  <si>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</si>
  <si>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</si>
  <si>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</si>
  <si>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</si>
  <si>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</si>
  <si>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</si>
  <si>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</si>
  <si>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</si>
  <si>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</si>
  <si>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</si>
  <si>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</si>
  <si>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</si>
  <si>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</si>
  <si>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</si>
  <si>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</si>
  <si>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</si>
  <si>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</si>
  <si>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</si>
  <si>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</si>
  <si>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</si>
  <si>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</si>
  <si>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</si>
  <si>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</si>
  <si>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</si>
  <si>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</si>
  <si>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</si>
  <si>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</si>
  <si>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</si>
  <si>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</si>
  <si>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</si>
  <si>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</si>
  <si>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</si>
  <si>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</si>
  <si>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</si>
  <si>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</si>
  <si>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</si>
  <si>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</si>
  <si>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</si>
  <si>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</si>
  <si>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</si>
  <si>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</si>
  <si>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</si>
  <si>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</si>
  <si>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</si>
  <si>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</si>
  <si>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</si>
  <si>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</si>
  <si>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</si>
  <si>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</si>
  <si>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</si>
  <si>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</si>
  <si>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</si>
  <si>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</si>
  <si>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</si>
  <si>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</si>
  <si>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</si>
  <si>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</si>
  <si>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</si>
  <si>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</si>
  <si>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</si>
  <si>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</si>
  <si>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</si>
  <si>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</si>
  <si>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</si>
  <si>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</si>
  <si>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</si>
  <si>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</si>
  <si>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</si>
  <si>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</si>
  <si>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</si>
  <si>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</si>
  <si>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</si>
  <si>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</si>
  <si>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</si>
  <si>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</si>
  <si>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</si>
  <si>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</si>
  <si>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</si>
  <si>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</si>
  <si>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</si>
  <si>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</si>
  <si>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</si>
  <si>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</si>
  <si>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</si>
  <si>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</si>
  <si>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</si>
  <si>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</si>
  <si>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</si>
  <si>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</si>
  <si>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</si>
  <si>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</si>
  <si>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</si>
  <si>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</si>
  <si>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</si>
  <si>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</si>
  <si>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</si>
  <si>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</si>
  <si>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</si>
  <si>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</si>
  <si>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</si>
  <si>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</si>
  <si>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</si>
  <si>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</si>
  <si>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</si>
  <si>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</si>
  <si>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</si>
  <si>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</si>
  <si>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</si>
  <si>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</si>
  <si>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</si>
  <si>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</si>
  <si>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</si>
  <si>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</si>
  <si>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</si>
  <si>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</si>
  <si>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</si>
  <si>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</si>
  <si>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</si>
  <si>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</si>
  <si>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</si>
  <si>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</si>
  <si>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</si>
  <si>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</si>
  <si>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</si>
  <si>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</si>
  <si>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</si>
  <si>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</si>
  <si>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</si>
  <si>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</si>
  <si>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</si>
  <si>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</si>
  <si>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</si>
  <si>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</si>
  <si>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</si>
  <si>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</si>
  <si>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</si>
  <si>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</si>
  <si>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</si>
  <si>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</si>
  <si>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</si>
  <si>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</si>
  <si>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</si>
  <si>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</si>
  <si>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</si>
  <si>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</si>
  <si>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</si>
  <si>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</si>
  <si>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</si>
  <si>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</si>
  <si>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</si>
  <si>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</si>
  <si>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</si>
  <si>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</si>
  <si>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</si>
  <si>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</si>
  <si>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</si>
  <si>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</si>
  <si>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</si>
  <si>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</si>
  <si>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</si>
  <si>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</si>
  <si>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</si>
  <si>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</si>
  <si>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</si>
  <si>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</si>
  <si>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</si>
  <si>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</si>
  <si>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</si>
  <si>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</si>
  <si>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</si>
  <si>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</si>
  <si>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</si>
  <si>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</si>
  <si>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</si>
  <si>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</si>
  <si>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</si>
  <si>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</si>
  <si>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</si>
  <si>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</si>
  <si>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</si>
  <si>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</si>
  <si>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</si>
  <si>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</si>
  <si>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</si>
  <si>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</si>
  <si>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</si>
  <si>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</si>
  <si>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</si>
  <si>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</si>
  <si>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</si>
  <si>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</si>
  <si>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</si>
  <si>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</si>
  <si>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</si>
  <si>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</si>
  <si>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</si>
  <si>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</si>
  <si>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</si>
  <si>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</si>
  <si>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</si>
  <si>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</si>
  <si>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</si>
  <si>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</si>
  <si>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</si>
  <si>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</si>
  <si>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</si>
  <si>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</si>
  <si>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</si>
  <si>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</si>
  <si>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</si>
  <si>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</si>
  <si>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</si>
  <si>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</si>
  <si>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</si>
  <si>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</si>
  <si>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</si>
  <si>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</si>
  <si>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</si>
  <si>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</si>
  <si>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</si>
  <si>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</si>
  <si>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</si>
  <si>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</si>
  <si>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</si>
  <si>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</si>
  <si>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</si>
  <si>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</si>
  <si>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</si>
  <si>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</si>
  <si>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</si>
  <si>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</si>
  <si>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</si>
  <si>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</si>
  <si>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</si>
  <si>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</si>
  <si>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</si>
  <si>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</si>
  <si>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</si>
  <si>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</si>
  <si>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</si>
  <si>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</si>
  <si>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</si>
  <si>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</si>
  <si>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</si>
  <si>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</si>
  <si>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</si>
  <si>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</si>
  <si>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</si>
  <si>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</si>
  <si>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</si>
  <si>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</si>
  <si>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</si>
  <si>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</si>
  <si>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</si>
  <si>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</si>
  <si>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</si>
  <si>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</si>
  <si>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</si>
  <si>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</si>
  <si>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</si>
  <si>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</si>
  <si>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</si>
  <si>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</si>
  <si>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</si>
  <si>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</si>
  <si>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</si>
  <si>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</si>
  <si>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</si>
  <si>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</si>
  <si>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</si>
  <si>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</si>
  <si>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</si>
  <si>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</si>
  <si>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</si>
  <si>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</si>
  <si>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</si>
  <si>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</si>
  <si>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</si>
  <si>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</si>
  <si>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</si>
  <si>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</si>
  <si>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</si>
  <si>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</si>
  <si>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</si>
  <si>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</si>
  <si>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</si>
  <si>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</si>
  <si>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</si>
  <si>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</si>
  <si>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</si>
  <si>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</si>
  <si>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</si>
  <si>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</si>
  <si>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</si>
  <si>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</si>
  <si>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</si>
  <si>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</si>
  <si>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</si>
  <si>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</si>
  <si>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</si>
  <si>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</si>
  <si>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</si>
  <si>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</si>
  <si>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</si>
  <si>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</si>
  <si>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</si>
  <si>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</si>
  <si>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</si>
  <si>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</si>
  <si>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</si>
  <si>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</si>
  <si>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</si>
  <si>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</si>
  <si>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</si>
  <si>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</si>
  <si>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</si>
  <si>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</si>
  <si>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</si>
  <si>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</si>
  <si>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</si>
  <si>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</si>
  <si>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</si>
  <si>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</si>
  <si>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</si>
  <si>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</si>
  <si>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</si>
  <si>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</si>
  <si>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</si>
  <si>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</si>
  <si>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</si>
  <si>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</si>
  <si>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</si>
  <si>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</si>
  <si>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</si>
  <si>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</si>
  <si>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</si>
  <si>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</si>
  <si>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</si>
  <si>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</si>
  <si>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</si>
  <si>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</si>
  <si>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</si>
  <si>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</si>
  <si>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</si>
  <si>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</si>
  <si>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</si>
  <si>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</si>
  <si>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</si>
  <si>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</si>
  <si>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</si>
  <si>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</si>
  <si>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</si>
  <si>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</si>
  <si>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</si>
  <si>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</si>
  <si>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</si>
  <si>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</si>
  <si>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</si>
  <si>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</si>
  <si>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</si>
  <si>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</si>
  <si>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</si>
  <si>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</si>
  <si>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</si>
  <si>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</si>
  <si>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</si>
  <si>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</si>
  <si>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</si>
  <si>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</si>
  <si>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</si>
  <si>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</si>
  <si>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</si>
  <si>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</si>
  <si>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</si>
  <si>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</si>
  <si>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</si>
  <si>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</si>
  <si>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</si>
  <si>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</si>
  <si>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</si>
  <si>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</si>
  <si>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</si>
  <si>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</si>
  <si>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</si>
  <si>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</si>
  <si>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</si>
  <si>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</si>
  <si>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</si>
  <si>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</si>
  <si>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</si>
  <si>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</si>
  <si>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</si>
  <si>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</si>
  <si>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</si>
  <si>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</si>
  <si>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</si>
  <si>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</si>
  <si>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</si>
  <si>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</si>
  <si>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</si>
  <si>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</si>
  <si>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</si>
  <si>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</si>
  <si>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</si>
  <si>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</si>
  <si>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</si>
  <si>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</si>
  <si>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</si>
  <si>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</si>
  <si>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</si>
  <si>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</si>
  <si>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</si>
  <si>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</si>
  <si>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</si>
  <si>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</si>
  <si>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</si>
  <si>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</si>
  <si>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</si>
  <si>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</si>
  <si>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</si>
  <si>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</si>
  <si>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</si>
  <si>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</si>
  <si>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</si>
  <si>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</si>
  <si>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</si>
  <si>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</si>
  <si>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</si>
  <si>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</si>
  <si>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</si>
  <si>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</si>
  <si>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</si>
  <si>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</si>
  <si>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</si>
  <si>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</si>
  <si>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</si>
  <si>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</si>
  <si>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</si>
  <si>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</si>
  <si>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</si>
  <si>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</si>
  <si>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</si>
  <si>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</si>
  <si>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</si>
  <si>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</si>
  <si>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</si>
  <si>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</si>
  <si>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</si>
  <si>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</si>
  <si>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</si>
  <si>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</si>
  <si>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</si>
  <si>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</si>
  <si>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</si>
  <si>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</si>
  <si>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</si>
  <si>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</si>
  <si>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</si>
  <si>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</si>
  <si>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</si>
  <si>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</si>
  <si>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</si>
  <si>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</si>
  <si>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</si>
  <si>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</si>
  <si>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</si>
  <si>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</si>
  <si>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</si>
  <si>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</si>
  <si>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</si>
  <si>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</si>
  <si>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</si>
  <si>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</si>
  <si>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</si>
  <si>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</si>
  <si>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</si>
  <si>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</si>
  <si>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</si>
  <si>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</si>
  <si>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</si>
  <si>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</si>
  <si>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</si>
  <si>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</si>
  <si>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</si>
  <si>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</si>
  <si>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</si>
  <si>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</si>
  <si>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</si>
  <si>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</si>
  <si>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</si>
  <si>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</si>
  <si>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</si>
  <si>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</si>
  <si>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</si>
  <si>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</si>
  <si>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</si>
  <si>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</si>
  <si>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</si>
  <si>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</si>
  <si>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</si>
  <si>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</si>
  <si>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</si>
  <si>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</si>
  <si>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</si>
  <si>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</si>
  <si>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</si>
  <si>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</si>
  <si>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</si>
  <si>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</si>
  <si>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</si>
  <si>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</si>
  <si>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</si>
  <si>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</si>
  <si>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</si>
  <si>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</si>
  <si>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</si>
  <si>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</si>
  <si>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</si>
  <si>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</si>
  <si>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</si>
  <si>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</si>
  <si>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</si>
  <si>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</si>
  <si>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</si>
  <si>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</si>
  <si>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</si>
  <si>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</si>
  <si>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</si>
  <si>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</si>
  <si>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</si>
  <si>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</si>
  <si>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</si>
  <si>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</si>
  <si>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</si>
  <si>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</si>
  <si>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</si>
  <si>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</si>
  <si>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</si>
  <si>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</si>
  <si>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</si>
  <si>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</si>
  <si>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</si>
  <si>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</si>
  <si>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</si>
  <si>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</si>
  <si>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</si>
  <si>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</si>
  <si>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</si>
  <si>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</si>
  <si>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</si>
  <si>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</si>
  <si>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</si>
  <si>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</si>
  <si>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</si>
  <si>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</si>
  <si>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</si>
  <si>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</si>
  <si>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</si>
  <si>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</si>
  <si>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</si>
  <si>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</si>
  <si>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</si>
  <si>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</si>
  <si>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</si>
  <si>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</si>
  <si>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</si>
  <si>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</si>
  <si>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</si>
  <si>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</si>
  <si>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</si>
  <si>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</si>
  <si>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</si>
  <si>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</si>
  <si>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</si>
  <si>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</si>
  <si>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</si>
  <si>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</si>
  <si>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</si>
  <si>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</si>
  <si>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</si>
  <si>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</si>
  <si>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</si>
  <si>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</si>
  <si>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</si>
  <si>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</si>
  <si>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</si>
  <si>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</si>
  <si>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</si>
  <si>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</si>
  <si>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</si>
  <si>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</si>
  <si>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</si>
  <si>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</si>
  <si>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</si>
  <si>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</si>
  <si>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</si>
  <si>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</si>
  <si>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</si>
  <si>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</si>
  <si>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</si>
  <si>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</si>
  <si>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</si>
  <si>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</si>
  <si>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</si>
  <si>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</si>
  <si>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</si>
  <si>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</si>
  <si>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</si>
  <si>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</si>
  <si>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</si>
  <si>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</si>
  <si>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</si>
  <si>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</si>
  <si>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</si>
  <si>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</si>
  <si>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</si>
  <si>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</si>
  <si>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</si>
  <si>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</si>
  <si>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</si>
  <si>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</si>
  <si>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</si>
  <si>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</si>
  <si>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</si>
  <si>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</si>
  <si>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</si>
  <si>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</si>
  <si>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</si>
  <si>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</si>
  <si>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</si>
  <si>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</si>
  <si>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</si>
  <si>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</si>
  <si>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</si>
  <si>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</si>
  <si>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</si>
  <si>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</si>
  <si>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</si>
  <si>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</si>
  <si>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</si>
  <si>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</si>
  <si>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</si>
  <si>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</si>
  <si>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</si>
  <si>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</si>
  <si>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</si>
  <si>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</si>
  <si>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</si>
  <si>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</si>
  <si>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</si>
  <si>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</si>
  <si>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</si>
  <si>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</si>
  <si>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</si>
  <si>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</si>
  <si>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</si>
  <si>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</si>
  <si>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</si>
  <si>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</si>
  <si>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</si>
  <si>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</si>
  <si>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</si>
  <si>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</si>
  <si>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</si>
  <si>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</si>
  <si>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</si>
  <si>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</si>
  <si>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</si>
  <si>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</si>
  <si>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</si>
  <si>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</si>
  <si>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</si>
  <si>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</si>
  <si>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</si>
  <si>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</si>
  <si>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</si>
  <si>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</si>
  <si>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</si>
  <si>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</si>
  <si>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</si>
  <si>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</si>
  <si>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</si>
  <si>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</si>
  <si>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</si>
  <si>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</si>
  <si>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</si>
  <si>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</si>
  <si>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</si>
  <si>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</si>
  <si>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</si>
  <si>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</si>
  <si>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</si>
  <si>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</si>
  <si>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</si>
  <si>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</si>
  <si>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</si>
  <si>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</si>
  <si>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</si>
  <si>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</si>
  <si>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</si>
  <si>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</si>
  <si>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</si>
  <si>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</si>
  <si>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</si>
  <si>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</si>
  <si>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</si>
  <si>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</si>
  <si>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</si>
  <si>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</si>
  <si>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</si>
  <si>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</si>
  <si>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</si>
  <si>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</si>
  <si>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</si>
  <si>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</si>
  <si>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</si>
  <si>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</si>
  <si>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</si>
  <si>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</si>
  <si>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</si>
  <si>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</si>
  <si>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</si>
  <si>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</si>
  <si>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</si>
  <si>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</si>
  <si>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</si>
  <si>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</si>
  <si>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</si>
  <si>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</si>
  <si>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</si>
  <si>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</si>
  <si>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</si>
  <si>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</si>
  <si>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</si>
  <si>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</si>
  <si>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</si>
  <si>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</si>
  <si>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</si>
  <si>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</si>
  <si>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</si>
  <si>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</si>
  <si>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</si>
  <si>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</si>
  <si>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</si>
  <si>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</si>
  <si>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</si>
  <si>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</si>
  <si>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</si>
  <si>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</si>
  <si>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</si>
  <si>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</si>
  <si>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</si>
  <si>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</si>
  <si>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</si>
  <si>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</si>
  <si>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</si>
  <si>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</si>
  <si>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</si>
  <si>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</si>
  <si>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</si>
  <si>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</si>
  <si>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</si>
  <si>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</si>
  <si>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</si>
  <si>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</si>
  <si>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</si>
  <si>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</si>
  <si>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</si>
  <si>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</si>
  <si>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</si>
  <si>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</si>
  <si>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</si>
  <si>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</si>
  <si>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</si>
  <si>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</si>
  <si>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</si>
  <si>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</si>
  <si>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</si>
  <si>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</si>
  <si>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</si>
  <si>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</si>
  <si>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</si>
  <si>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</si>
  <si>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</si>
  <si>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</si>
  <si>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</si>
  <si>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</si>
  <si>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</si>
  <si>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</si>
  <si>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</si>
  <si>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</si>
  <si>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</si>
  <si>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</si>
  <si>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</si>
  <si>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</si>
  <si>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</si>
  <si>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</si>
  <si>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</si>
  <si>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</si>
  <si>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</si>
  <si>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</si>
  <si>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</si>
  <si>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</si>
  <si>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</si>
  <si>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</si>
  <si>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</si>
  <si>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</si>
  <si>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</si>
  <si>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</si>
  <si>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</si>
  <si>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</si>
  <si>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</si>
  <si>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</si>
  <si>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</si>
  <si>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</si>
  <si>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</si>
  <si>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</si>
  <si>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</si>
  <si>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</si>
  <si>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</si>
  <si>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</si>
  <si>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</si>
  <si>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</si>
  <si>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</si>
  <si>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</si>
  <si>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</si>
  <si>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</si>
  <si>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</si>
  <si>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</si>
  <si>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</si>
  <si>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</si>
  <si>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</si>
  <si>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</si>
  <si>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</si>
  <si>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</si>
  <si>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</si>
  <si>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</si>
  <si>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</si>
  <si>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</si>
  <si>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</si>
  <si>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</si>
  <si>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</si>
  <si>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</si>
  <si>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</si>
  <si>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</si>
  <si>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</si>
  <si>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</si>
  <si>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</si>
  <si>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</si>
  <si>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</si>
  <si>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</si>
  <si>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</si>
  <si>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</si>
  <si>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</si>
  <si>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</si>
  <si>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</si>
  <si>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</si>
  <si>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</si>
  <si>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</si>
  <si>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</si>
  <si>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</si>
  <si>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</si>
  <si>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</si>
  <si>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</si>
  <si>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</si>
  <si>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</si>
  <si>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</si>
  <si>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</si>
  <si>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</si>
  <si>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</si>
  <si>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</si>
  <si>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</si>
  <si>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</si>
  <si>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</si>
  <si>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</si>
  <si>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</si>
  <si>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</si>
  <si>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</si>
  <si>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</si>
  <si>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</si>
  <si>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</si>
  <si>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</si>
  <si>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</si>
  <si>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</si>
  <si>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</si>
  <si>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</si>
  <si>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</si>
  <si>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</si>
  <si>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</si>
  <si>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</si>
  <si>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</si>
  <si>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</si>
  <si>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</si>
  <si>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</si>
  <si>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</si>
  <si>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</si>
  <si>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</si>
  <si>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</si>
  <si>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</si>
  <si>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</si>
  <si>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</si>
  <si>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</si>
  <si>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</si>
  <si>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</si>
  <si>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</si>
  <si>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</si>
  <si>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</si>
  <si>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</si>
  <si>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</si>
  <si>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</si>
  <si>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</si>
  <si>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</si>
  <si>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</si>
  <si>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</si>
  <si>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</si>
  <si>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</si>
  <si>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</si>
  <si>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</si>
  <si>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</si>
  <si>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</si>
  <si>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</si>
  <si>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</si>
  <si>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</si>
  <si>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</si>
  <si>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</si>
  <si>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</si>
  <si>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</si>
  <si>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</si>
  <si>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</si>
  <si>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</si>
  <si>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</si>
  <si>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</si>
  <si>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</si>
  <si>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</si>
  <si>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</si>
  <si>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</si>
  <si>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</si>
  <si>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</si>
  <si>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</si>
  <si>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</si>
  <si>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</si>
  <si>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</si>
  <si>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</si>
  <si>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</si>
  <si>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</si>
  <si>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</si>
  <si>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</si>
  <si>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</si>
  <si>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</si>
  <si>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</si>
  <si>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</si>
  <si>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</si>
  <si>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</si>
  <si>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</si>
  <si>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</si>
  <si>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</si>
  <si>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</si>
  <si>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</si>
  <si>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</si>
  <si>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</si>
  <si>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</si>
  <si>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</si>
  <si>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</si>
  <si>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</si>
  <si>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</si>
  <si>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</si>
  <si>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</si>
  <si>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</si>
  <si>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</si>
  <si>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</si>
  <si>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</si>
  <si>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</si>
  <si>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</si>
  <si>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</si>
  <si>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</si>
  <si>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</si>
  <si>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</si>
  <si>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</si>
  <si>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</si>
  <si>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</si>
  <si>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</si>
  <si>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</si>
  <si>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</si>
  <si>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</si>
  <si>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</si>
  <si>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</si>
  <si>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</si>
  <si>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</si>
  <si>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</si>
  <si>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</si>
  <si>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</si>
  <si>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</si>
  <si>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</si>
  <si>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</si>
  <si>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</si>
  <si>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</si>
  <si>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</si>
  <si>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</si>
  <si>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</si>
  <si>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</si>
  <si>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</si>
  <si>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</si>
  <si>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</si>
  <si>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</si>
  <si>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</si>
  <si>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</si>
  <si>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</si>
  <si>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</si>
  <si>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</si>
  <si>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</si>
  <si>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</si>
  <si>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</si>
  <si>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</si>
  <si>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</si>
  <si>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</si>
  <si>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</si>
  <si>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</si>
  <si>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</si>
  <si>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</si>
  <si>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</si>
  <si>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</si>
  <si>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</si>
  <si>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</si>
  <si>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</si>
  <si>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</si>
  <si>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</si>
  <si>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</si>
  <si>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</si>
  <si>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</si>
  <si>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</si>
  <si>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</si>
  <si>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</si>
  <si>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</si>
  <si>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</si>
  <si>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</si>
  <si>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</si>
  <si>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</si>
  <si>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</si>
  <si>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</si>
  <si>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</si>
  <si>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</si>
  <si>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</si>
  <si>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</si>
  <si>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</si>
  <si>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</si>
  <si>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</si>
  <si>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</si>
  <si>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</si>
  <si>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</si>
  <si>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</si>
  <si>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</si>
  <si>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</si>
  <si>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</si>
  <si>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</si>
  <si>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</si>
  <si>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</si>
  <si>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</si>
  <si>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</si>
  <si>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</si>
  <si>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</si>
  <si>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</si>
  <si>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</si>
  <si>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</si>
  <si>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</si>
  <si>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</si>
  <si>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</si>
  <si>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</si>
  <si>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</si>
  <si>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</si>
  <si>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</si>
  <si>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</si>
  <si>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</si>
  <si>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</si>
  <si>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</si>
  <si>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</si>
  <si>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</si>
  <si>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</si>
  <si>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</si>
  <si>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</si>
  <si>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</si>
  <si>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</si>
  <si>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</si>
  <si>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</si>
  <si>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</si>
  <si>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</si>
  <si>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</si>
  <si>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</si>
  <si>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</si>
  <si>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</si>
  <si>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</si>
  <si>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</si>
  <si>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</si>
  <si>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</si>
  <si>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</si>
  <si>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</si>
  <si>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</si>
  <si>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</si>
  <si>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</si>
  <si>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</si>
  <si>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</si>
  <si>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</si>
  <si>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</si>
  <si>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</si>
  <si>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</si>
  <si>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</si>
  <si>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</si>
  <si>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</si>
  <si>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</si>
  <si>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</si>
  <si>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</si>
  <si>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</si>
  <si>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</si>
  <si>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</si>
  <si>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</si>
  <si>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</si>
  <si>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</si>
  <si>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</si>
  <si>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</si>
  <si>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</si>
  <si>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</si>
  <si>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</si>
  <si>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</si>
  <si>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</si>
  <si>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</si>
  <si>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</si>
  <si>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</si>
  <si>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</si>
  <si>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</si>
  <si>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</si>
  <si>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</si>
  <si>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</si>
  <si>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</si>
  <si>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</si>
  <si>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</si>
  <si>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</si>
  <si>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</si>
  <si>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</si>
  <si>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</si>
  <si>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</si>
  <si>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</si>
  <si>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</si>
  <si>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</si>
  <si>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</si>
  <si>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</si>
  <si>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</si>
  <si>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</si>
  <si>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</si>
  <si>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</si>
  <si>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</si>
  <si>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</si>
  <si>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</si>
  <si>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</si>
  <si>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</si>
  <si>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</si>
  <si>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</si>
  <si>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</si>
  <si>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</si>
  <si>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</si>
  <si>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</si>
  <si>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</si>
  <si>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</si>
  <si>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</si>
  <si>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</si>
  <si>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</si>
  <si>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</si>
  <si>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</si>
  <si>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</si>
  <si>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</si>
  <si>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</si>
  <si>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</si>
  <si>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</si>
  <si>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</si>
  <si>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</si>
  <si>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</si>
  <si>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</si>
  <si>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</si>
  <si>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</si>
  <si>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</si>
  <si>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</si>
  <si>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</si>
  <si>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</si>
  <si>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</si>
  <si>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</si>
  <si>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</si>
  <si>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</si>
  <si>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</si>
  <si>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</si>
  <si>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</si>
  <si>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</si>
  <si>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</si>
  <si>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</si>
  <si>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</si>
  <si>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</si>
  <si>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</si>
  <si>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</si>
  <si>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</si>
  <si>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</si>
  <si>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</si>
  <si>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</si>
  <si>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</si>
  <si>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</si>
  <si>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</si>
  <si>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</si>
  <si>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</si>
  <si>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</si>
  <si>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</si>
  <si>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</si>
  <si>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</si>
  <si>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</si>
  <si>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</si>
  <si>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</si>
  <si>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</si>
  <si>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</si>
  <si>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</si>
  <si>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</si>
  <si>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</si>
  <si>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</si>
  <si>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</si>
  <si>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</si>
  <si>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</si>
  <si>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</si>
  <si>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</si>
  <si>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</si>
  <si>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</si>
  <si>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</si>
  <si>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</si>
  <si>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</si>
  <si>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</si>
  <si>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</si>
  <si>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</si>
  <si>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</si>
  <si>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</si>
  <si>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</si>
  <si>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</si>
  <si>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</si>
  <si>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</si>
  <si>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</si>
  <si>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</si>
  <si>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</si>
  <si>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</si>
  <si>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</si>
  <si>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</si>
  <si>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</si>
  <si>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</si>
  <si>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</si>
  <si>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</si>
  <si>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</si>
  <si>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</si>
  <si>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</si>
  <si>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</si>
  <si>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</si>
  <si>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</si>
  <si>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</si>
  <si>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</si>
  <si>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</si>
  <si>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</si>
  <si>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</si>
  <si>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</si>
  <si>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</si>
  <si>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</si>
  <si>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</si>
  <si>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</si>
  <si>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</si>
  <si>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</si>
  <si>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</si>
  <si>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</si>
  <si>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</si>
  <si>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</si>
  <si>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</si>
  <si>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</si>
  <si>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</si>
  <si>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</si>
  <si>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</si>
  <si>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</si>
  <si>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</si>
  <si>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</si>
  <si>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</si>
  <si>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</si>
  <si>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</si>
  <si>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</si>
  <si>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</si>
  <si>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</si>
  <si>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</si>
  <si>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</si>
  <si>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</si>
  <si>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</si>
  <si>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</si>
  <si>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</si>
  <si>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</si>
  <si>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</si>
  <si>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</si>
  <si>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</si>
  <si>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</si>
  <si>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</si>
  <si>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</si>
  <si>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</si>
  <si>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</si>
  <si>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</si>
  <si>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</si>
  <si>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</si>
  <si>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</si>
  <si>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</si>
  <si>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</si>
  <si>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</si>
  <si>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</si>
  <si>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</si>
  <si>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</si>
  <si>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</si>
  <si>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</si>
  <si>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</si>
  <si>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</si>
  <si>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</si>
  <si>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</si>
  <si>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</si>
  <si>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</si>
  <si>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</si>
  <si>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</si>
  <si>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</si>
  <si>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</si>
  <si>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</si>
  <si>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</si>
  <si>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</si>
  <si>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</si>
  <si>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</si>
  <si>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</si>
  <si>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</si>
  <si>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</si>
  <si>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</si>
  <si>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</si>
  <si>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</si>
  <si>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</si>
  <si>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</si>
  <si>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</si>
  <si>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</si>
  <si>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</si>
  <si>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</si>
  <si>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</si>
  <si>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</si>
  <si>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</si>
  <si>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</si>
  <si>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</si>
  <si>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</si>
  <si>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</si>
  <si>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</si>
  <si>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</si>
  <si>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</si>
  <si>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</si>
  <si>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</si>
  <si>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</si>
  <si>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</si>
  <si>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</si>
  <si>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</si>
  <si>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</si>
  <si>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</si>
  <si>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</si>
  <si>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</si>
  <si>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</si>
  <si>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</si>
  <si>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</si>
  <si>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</si>
  <si>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</si>
  <si>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</si>
  <si>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</si>
  <si>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</si>
  <si>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</si>
  <si>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</si>
  <si>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</si>
  <si>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</si>
  <si>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</si>
  <si>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</si>
  <si>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</si>
  <si>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</si>
  <si>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</si>
  <si>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</si>
  <si>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</si>
  <si>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</si>
  <si>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</si>
  <si>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</si>
  <si>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</si>
  <si>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</si>
  <si>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</si>
  <si>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</si>
  <si>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</si>
  <si>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</si>
  <si>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</si>
  <si>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</si>
  <si>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</si>
  <si>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</si>
  <si>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</si>
  <si>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</si>
  <si>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</si>
  <si>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</si>
  <si>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</si>
  <si>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</si>
  <si>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</si>
  <si>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</si>
  <si>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</si>
  <si>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</si>
  <si>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</si>
  <si>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</si>
  <si>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</si>
  <si>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</si>
  <si>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</si>
  <si>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</si>
  <si>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</si>
  <si>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</si>
  <si>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</si>
  <si>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</si>
  <si>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</si>
  <si>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</si>
  <si>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</si>
  <si>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</si>
  <si>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</si>
  <si>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</si>
  <si>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</si>
  <si>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</si>
  <si>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</si>
  <si>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</si>
  <si>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</si>
  <si>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</si>
  <si>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</si>
  <si>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</si>
  <si>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</si>
  <si>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</si>
  <si>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</si>
  <si>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</si>
  <si>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</si>
  <si>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</si>
  <si>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</si>
  <si>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</si>
  <si>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</si>
  <si>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</si>
  <si>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</si>
  <si>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</si>
  <si>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</si>
  <si>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</si>
  <si>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</si>
  <si>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</si>
  <si>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</si>
  <si>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</si>
  <si>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</si>
  <si>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</si>
  <si>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</si>
  <si>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</si>
  <si>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</si>
  <si>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</si>
  <si>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</si>
  <si>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</si>
  <si>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</si>
  <si>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</si>
  <si>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</si>
  <si>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</si>
  <si>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</si>
  <si>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</si>
  <si>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</si>
  <si>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</si>
  <si>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</si>
  <si>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</si>
  <si>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</si>
  <si>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</si>
  <si>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</si>
  <si>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</si>
  <si>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</si>
  <si>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</si>
  <si>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</si>
  <si>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</si>
  <si>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</si>
  <si>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</si>
  <si>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</si>
  <si>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</si>
  <si>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</si>
  <si>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</si>
  <si>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</si>
  <si>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</si>
  <si>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</si>
  <si>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</si>
  <si>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</si>
  <si>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</si>
  <si>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</si>
  <si>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</si>
  <si>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</si>
  <si>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</si>
  <si>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</si>
  <si>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</si>
  <si>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</si>
  <si>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</si>
  <si>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</si>
  <si>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</si>
  <si>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</si>
  <si>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</si>
  <si>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</si>
  <si>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</si>
  <si>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</si>
  <si>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</si>
  <si>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</si>
  <si>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</si>
  <si>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</si>
  <si>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</si>
  <si>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</si>
  <si>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</si>
  <si>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</si>
  <si>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</si>
  <si>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</si>
  <si>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</si>
  <si>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</si>
  <si>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</si>
  <si>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</si>
  <si>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</si>
  <si>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</si>
  <si>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</si>
  <si>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</si>
  <si>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</si>
  <si>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</si>
  <si>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</si>
  <si>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</si>
  <si>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</si>
  <si>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</si>
  <si>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</si>
  <si>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</si>
  <si>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</si>
  <si>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</si>
  <si>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</si>
  <si>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</si>
  <si>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</si>
  <si>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</si>
  <si>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</si>
  <si>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</si>
  <si>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</si>
  <si>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</si>
  <si>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</si>
  <si>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</si>
  <si>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</si>
  <si>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</si>
  <si>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</si>
  <si>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</si>
  <si>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</si>
  <si>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NL0010273215</t>
  </si>
  <si>
    <t>GB00BHJYC057</t>
  </si>
  <si>
    <t>IT0005239360</t>
  </si>
  <si>
    <t>US75886F1075</t>
  </si>
  <si>
    <t>US12503M1080</t>
  </si>
  <si>
    <t>US57636Q1040</t>
  </si>
  <si>
    <t>US0378331005</t>
  </si>
  <si>
    <t>NL0000395903</t>
  </si>
  <si>
    <t>DE0008404005</t>
  </si>
  <si>
    <t>US6153691059</t>
  </si>
  <si>
    <t>BG1100003166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</si>
  <si>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</si>
  <si>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</si>
  <si>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</si>
  <si>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</si>
  <si>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</si>
  <si>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</si>
  <si>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</si>
  <si>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</si>
  <si>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</si>
  <si>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</si>
  <si>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</si>
  <si>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</si>
  <si>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</si>
  <si>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</si>
  <si>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</si>
  <si>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</si>
  <si>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</si>
  <si>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</si>
  <si>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</si>
  <si>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</si>
  <si>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</si>
  <si>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</si>
  <si>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</si>
  <si>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</si>
  <si>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</si>
  <si>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</si>
  <si>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</si>
  <si>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</si>
  <si>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</si>
  <si>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</si>
  <si>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</si>
  <si>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</si>
  <si>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</si>
  <si>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</si>
  <si>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US0846707026</t>
  </si>
  <si>
    <t>SPM IM Equity</t>
  </si>
  <si>
    <t>Saipem SpA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</si>
  <si>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</si>
  <si>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</si>
  <si>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</si>
  <si>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</si>
  <si>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</si>
  <si>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</si>
  <si>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</si>
  <si>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</si>
  <si>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</si>
  <si>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</si>
  <si>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</si>
  <si>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</si>
  <si>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</si>
  <si>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</si>
  <si>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</si>
  <si>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</si>
  <si>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</si>
  <si>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</si>
  <si>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</si>
  <si>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</si>
  <si>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</si>
  <si>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</si>
  <si>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</si>
  <si>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</si>
  <si>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</si>
  <si>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</si>
  <si>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</si>
  <si>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</si>
  <si>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</si>
  <si>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</si>
  <si>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</si>
  <si>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</si>
  <si>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</si>
  <si>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</si>
  <si>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</si>
  <si>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</si>
  <si>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</si>
  <si>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</si>
  <si>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</si>
  <si>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</si>
  <si>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</si>
  <si>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</si>
  <si>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</si>
  <si>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</si>
  <si>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</si>
  <si>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</si>
  <si>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</si>
  <si>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</si>
  <si>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</si>
  <si>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</si>
  <si>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</si>
  <si>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</si>
  <si>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</si>
  <si>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</si>
  <si>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</si>
  <si>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</si>
  <si>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</si>
  <si>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</si>
  <si>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</si>
  <si>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</si>
  <si>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</si>
  <si>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</si>
  <si>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</si>
  <si>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</si>
  <si>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</si>
  <si>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</si>
  <si>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</si>
  <si>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</si>
  <si>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</si>
  <si>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</si>
  <si>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</si>
  <si>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</si>
  <si>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</si>
  <si>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</si>
  <si>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</si>
  <si>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</si>
  <si>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</si>
  <si>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</si>
  <si>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</si>
  <si>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</si>
  <si>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</si>
  <si>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</si>
  <si>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</si>
  <si>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</si>
  <si>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</si>
  <si>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</si>
  <si>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NO0010063308</t>
  </si>
  <si>
    <t>US8936411003</t>
  </si>
  <si>
    <t>SWTX UW Equity</t>
  </si>
  <si>
    <t>US85205L1070</t>
  </si>
  <si>
    <t>SU CT Equity</t>
  </si>
  <si>
    <t>CA8672241079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</si>
  <si>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</si>
  <si>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</si>
  <si>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</si>
  <si>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</si>
  <si>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</si>
  <si>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</si>
  <si>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</si>
  <si>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</si>
  <si>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</si>
  <si>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</si>
  <si>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</si>
  <si>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</si>
  <si>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</si>
  <si>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</si>
  <si>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</si>
  <si>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</si>
  <si>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</si>
  <si>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</si>
  <si>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</si>
  <si>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</si>
  <si>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</si>
  <si>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</si>
  <si>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</si>
  <si>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</si>
  <si>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</si>
  <si>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</si>
  <si>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</si>
  <si>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</si>
  <si>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</si>
  <si>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</si>
  <si>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</si>
  <si>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</si>
  <si>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</si>
  <si>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</si>
  <si>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</si>
  <si>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</si>
  <si>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</si>
  <si>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</si>
  <si>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</si>
  <si>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</si>
  <si>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</si>
  <si>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</si>
  <si>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</si>
  <si>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</si>
  <si>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</si>
  <si>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</si>
  <si>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</si>
  <si>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</si>
  <si>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</si>
  <si>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</si>
  <si>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</si>
  <si>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</si>
  <si>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</si>
  <si>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</si>
  <si>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</si>
  <si>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</si>
  <si>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</si>
  <si>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</si>
  <si>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</si>
  <si>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</si>
  <si>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</si>
  <si>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</si>
  <si>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</si>
  <si>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</si>
  <si>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</si>
  <si>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</si>
  <si>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</si>
  <si>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</si>
  <si>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</si>
  <si>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</si>
  <si>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</si>
  <si>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</si>
  <si>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</si>
  <si>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</si>
  <si>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</si>
  <si>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</si>
  <si>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</si>
  <si>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</si>
  <si>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</si>
  <si>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</si>
  <si>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</si>
  <si>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</si>
  <si>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</si>
  <si>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</si>
  <si>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</si>
  <si>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</si>
  <si>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</si>
  <si>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</si>
  <si>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</si>
  <si>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</si>
  <si>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</si>
  <si>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</si>
  <si>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</si>
  <si>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</si>
  <si>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</si>
  <si>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</si>
  <si>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</si>
  <si>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</si>
  <si>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</si>
  <si>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</si>
  <si>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</si>
  <si>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</si>
  <si>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</si>
  <si>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</si>
  <si>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</si>
  <si>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</si>
  <si>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</si>
  <si>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</si>
  <si>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</si>
  <si>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</si>
  <si>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</si>
  <si>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</si>
  <si>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</si>
  <si>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</si>
  <si>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</si>
  <si>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</si>
  <si>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</si>
  <si>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</si>
  <si>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</si>
  <si>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</si>
  <si>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</si>
  <si>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</si>
  <si>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</si>
  <si>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</si>
  <si>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</si>
  <si>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</si>
  <si>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</si>
  <si>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</si>
  <si>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</si>
  <si>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</si>
  <si>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</si>
  <si>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</si>
  <si>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</si>
  <si>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</si>
  <si>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</si>
  <si>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</si>
  <si>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</si>
  <si>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</si>
  <si>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</si>
  <si>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</si>
  <si>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</si>
  <si>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</si>
  <si>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</si>
  <si>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</si>
  <si>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IONS UW Equity</t>
  </si>
  <si>
    <t>US4622221004</t>
  </si>
  <si>
    <t>US4612021034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</si>
  <si>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</si>
  <si>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</si>
  <si>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</si>
  <si>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</si>
  <si>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</si>
  <si>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</si>
  <si>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</si>
  <si>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</si>
  <si>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</si>
  <si>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</si>
  <si>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</si>
  <si>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</si>
  <si>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</si>
  <si>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</si>
  <si>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</si>
  <si>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</si>
  <si>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</si>
  <si>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</si>
  <si>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</si>
  <si>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</si>
  <si>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</si>
  <si>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ES0171996087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</si>
  <si>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</si>
  <si>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</si>
  <si>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</si>
  <si>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</si>
  <si>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</si>
  <si>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</si>
  <si>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</si>
  <si>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</si>
  <si>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</si>
  <si>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</si>
  <si>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</si>
  <si>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</si>
  <si>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</si>
  <si>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</si>
  <si>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</si>
  <si>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US35671D8570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</si>
  <si>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</si>
  <si>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</si>
  <si>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</si>
  <si>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</si>
  <si>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</si>
  <si>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</si>
  <si>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</si>
  <si>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</si>
  <si>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</si>
  <si>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</si>
  <si>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</si>
  <si>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</si>
  <si>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</si>
  <si>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</si>
  <si>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</si>
  <si>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</si>
  <si>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</si>
  <si>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</si>
  <si>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</si>
  <si>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</si>
  <si>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</si>
  <si>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</si>
  <si>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</si>
  <si>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</si>
  <si>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</si>
  <si>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</si>
  <si>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</si>
  <si>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</si>
  <si>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</si>
  <si>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</si>
  <si>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</si>
  <si>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</si>
  <si>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</si>
  <si>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</si>
  <si>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</si>
  <si>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</si>
  <si>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</si>
  <si>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</si>
  <si>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</si>
  <si>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</si>
  <si>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</si>
  <si>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</si>
  <si>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</si>
  <si>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</si>
  <si>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</si>
  <si>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</si>
  <si>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</si>
  <si>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</si>
  <si>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</si>
  <si>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</si>
  <si>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</si>
  <si>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</si>
  <si>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</si>
  <si>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</si>
  <si>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</si>
  <si>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</si>
  <si>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US0970231058</t>
  </si>
  <si>
    <t>AZN US Equity</t>
  </si>
  <si>
    <t>US0463531089</t>
  </si>
  <si>
    <t>AYA CT Equity</t>
  </si>
  <si>
    <t>CA05466C1095</t>
  </si>
  <si>
    <t>US0304201033</t>
  </si>
  <si>
    <t>ASND UW Equity</t>
  </si>
  <si>
    <t>US04351P1012</t>
  </si>
  <si>
    <t>NL0000334118</t>
  </si>
  <si>
    <t>APP UW Equity</t>
  </si>
  <si>
    <t>US03831W1080</t>
  </si>
  <si>
    <t>APO UN Equity</t>
  </si>
  <si>
    <t>US03769M1062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</si>
  <si>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</si>
  <si>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</si>
  <si>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</si>
  <si>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</si>
  <si>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</si>
  <si>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</si>
  <si>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</si>
  <si>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</si>
  <si>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</si>
  <si>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</si>
  <si>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</si>
  <si>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</si>
  <si>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</si>
  <si>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</si>
  <si>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</si>
  <si>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</si>
  <si>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</si>
  <si>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</si>
  <si>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</si>
  <si>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</si>
  <si>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</si>
  <si>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</si>
  <si>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AAF LN Equity</t>
  </si>
  <si>
    <t>GB00BKDRYJ47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</si>
  <si>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</si>
  <si>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</si>
  <si>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</si>
  <si>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</si>
  <si>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</si>
  <si>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</si>
  <si>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</si>
  <si>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</si>
  <si>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</si>
  <si>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</si>
  <si>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</si>
  <si>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</si>
  <si>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</si>
  <si>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</si>
  <si>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</si>
  <si>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</si>
  <si>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</si>
  <si>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</si>
  <si>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</si>
  <si>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</si>
  <si>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</si>
  <si>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</si>
  <si>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</si>
  <si>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</si>
  <si>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</si>
  <si>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</si>
  <si>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</si>
  <si>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</si>
  <si>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</si>
  <si>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</si>
  <si>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</si>
  <si>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</si>
  <si>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</si>
  <si>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</si>
  <si>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</si>
  <si>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</si>
  <si>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IE00BX7RR706 GR Equity</t>
  </si>
  <si>
    <t>IS3N GY Equity</t>
  </si>
  <si>
    <t>CEMS GY Equity</t>
  </si>
  <si>
    <t>IS3R GY Equity</t>
  </si>
  <si>
    <t>IE00B6SPMN59 GY Equity</t>
  </si>
  <si>
    <t>EUN0 GY Equity</t>
  </si>
  <si>
    <t>APSDEX GY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</si>
  <si>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</si>
  <si>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</si>
  <si>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</si>
  <si>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</si>
  <si>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</si>
  <si>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</si>
  <si>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</si>
  <si>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</si>
  <si>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</si>
  <si>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</si>
  <si>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</si>
  <si>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</si>
  <si>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</si>
  <si>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</si>
  <si>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</si>
  <si>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</si>
  <si>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</si>
  <si>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</si>
  <si>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</si>
  <si>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</si>
  <si>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</si>
  <si>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</si>
  <si>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</si>
  <si>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</si>
  <si>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</si>
  <si>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</si>
  <si>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</si>
  <si>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</si>
  <si>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</si>
  <si>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</si>
  <si>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</si>
  <si>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</si>
  <si>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</si>
  <si>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</si>
  <si>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</si>
  <si>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</si>
  <si>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</si>
  <si>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</si>
  <si>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</si>
  <si>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</si>
  <si>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</si>
  <si>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</si>
  <si>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</si>
  <si>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</si>
  <si>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</si>
  <si>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</si>
  <si>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</si>
  <si>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</si>
  <si>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</si>
  <si>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</si>
  <si>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</si>
  <si>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</si>
  <si>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</si>
  <si>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</si>
  <si>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</si>
  <si>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</si>
  <si>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</si>
  <si>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</si>
  <si>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</si>
  <si>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</si>
  <si>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</si>
  <si>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</si>
  <si>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</si>
  <si>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</si>
  <si>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</si>
  <si>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</si>
  <si>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</si>
  <si>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</si>
  <si>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</si>
  <si>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</si>
  <si>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</si>
  <si>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</si>
  <si>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</si>
  <si>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</si>
  <si>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</si>
  <si>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</si>
  <si>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</si>
  <si>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</si>
  <si>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</si>
  <si>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</si>
  <si>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</si>
  <si>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</si>
  <si>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</si>
  <si>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</si>
  <si>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</si>
  <si>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</si>
  <si>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</si>
  <si>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</si>
  <si>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</si>
  <si>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</si>
  <si>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</si>
  <si>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</si>
  <si>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</si>
  <si>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</si>
  <si>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</si>
  <si>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</si>
  <si>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</si>
  <si>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</si>
  <si>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</si>
  <si>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</si>
  <si>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</si>
  <si>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</si>
  <si>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</si>
  <si>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</si>
  <si>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</si>
  <si>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</si>
  <si>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</si>
  <si>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</si>
  <si>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</si>
  <si>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</si>
  <si>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</si>
  <si>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</si>
  <si>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</si>
  <si>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</si>
  <si>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</si>
  <si>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</si>
  <si>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</si>
  <si>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</si>
  <si>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</si>
  <si>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</si>
  <si>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</si>
  <si>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</si>
  <si>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</si>
  <si>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</si>
  <si>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</si>
  <si>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</si>
  <si>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</si>
  <si>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</si>
  <si>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</si>
  <si>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</si>
  <si>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</si>
  <si>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</si>
  <si>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</si>
  <si>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</si>
  <si>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</si>
  <si>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</si>
  <si>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</si>
  <si>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</si>
  <si>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</si>
  <si>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</si>
  <si>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</si>
  <si>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</si>
  <si>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</si>
  <si>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</si>
  <si>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</si>
  <si>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</si>
  <si>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</si>
  <si>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</si>
  <si>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</si>
  <si>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</si>
  <si>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</si>
  <si>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</si>
  <si>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</si>
  <si>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</si>
  <si>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</si>
  <si>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</si>
  <si>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</si>
  <si>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</si>
  <si>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</si>
  <si>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</si>
  <si>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</si>
  <si>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</si>
  <si>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</si>
  <si>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</si>
  <si>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</si>
  <si>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</si>
  <si>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</si>
  <si>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</si>
  <si>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</si>
  <si>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</si>
  <si>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</si>
  <si>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</si>
  <si>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</si>
  <si>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</si>
  <si>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</si>
  <si>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</si>
  <si>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</si>
  <si>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</si>
  <si>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</si>
  <si>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</si>
  <si>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</si>
  <si>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</si>
  <si>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</si>
  <si>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</si>
  <si>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</si>
  <si>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</si>
  <si>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</si>
  <si>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</si>
  <si>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</si>
  <si>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</si>
  <si>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</si>
  <si>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</si>
  <si>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</si>
  <si>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</si>
  <si>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</si>
  <si>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</si>
  <si>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</si>
  <si>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</si>
  <si>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</si>
  <si>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</si>
  <si>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</si>
  <si>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</si>
  <si>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</si>
  <si>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</si>
  <si>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</si>
  <si>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</si>
  <si>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</si>
  <si>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</si>
  <si>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</si>
  <si>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</si>
  <si>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</si>
  <si>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</si>
  <si>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</si>
  <si>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</si>
  <si>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</si>
  <si>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</si>
  <si>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</si>
  <si>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</si>
  <si>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</si>
  <si>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</si>
  <si>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</si>
  <si>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</si>
  <si>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</si>
  <si>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</si>
  <si>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</si>
  <si>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</si>
  <si>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</si>
  <si>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</si>
  <si>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</si>
  <si>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</si>
  <si>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</si>
  <si>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</si>
  <si>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</si>
  <si>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</si>
  <si>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</si>
  <si>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</si>
  <si>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</si>
  <si>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</si>
  <si>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</si>
  <si>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</si>
  <si>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</si>
  <si>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</si>
  <si>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</si>
  <si>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</si>
  <si>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</si>
  <si>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</si>
  <si>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</si>
  <si>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</si>
  <si>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</si>
  <si>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</si>
  <si>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TE Connectivity PLC</t>
  </si>
  <si>
    <t>BMED IM Equity</t>
  </si>
  <si>
    <t>Banca Mediolanum SpA</t>
  </si>
  <si>
    <t>AQRSPBE LX Equity</t>
  </si>
  <si>
    <t>SUN SE Equity</t>
  </si>
  <si>
    <t>Sulzer AG</t>
  </si>
  <si>
    <t>MGFHIDH ID Equity</t>
  </si>
  <si>
    <t>VVV3 GY Equity</t>
  </si>
  <si>
    <t>DE0005408686</t>
  </si>
  <si>
    <t>DML CN Equity</t>
  </si>
  <si>
    <t>CA2483561072</t>
  </si>
  <si>
    <t>Blackrock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</si>
  <si>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</si>
  <si>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</si>
  <si>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</si>
  <si>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</si>
  <si>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</si>
  <si>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</si>
  <si>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</si>
  <si>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</si>
  <si>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</si>
  <si>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Alcon AG</t>
  </si>
  <si>
    <t>BONEX SS Equity</t>
  </si>
  <si>
    <t>SE0009858152</t>
  </si>
  <si>
    <t>MOL IM Equity</t>
  </si>
  <si>
    <t>IT0004195308</t>
  </si>
  <si>
    <t>KLAEDIE ID Equity</t>
  </si>
  <si>
    <t>NA9 GY Equity</t>
  </si>
  <si>
    <t>DE000A3H2200</t>
  </si>
  <si>
    <t>UBU7 GT Equity</t>
  </si>
  <si>
    <t>US8636671013</t>
  </si>
  <si>
    <t>BION SW Equity</t>
  </si>
  <si>
    <t>CH0038389992</t>
  </si>
  <si>
    <t>US25746U1097</t>
  </si>
  <si>
    <t>PBWHIHE LX Equity</t>
  </si>
  <si>
    <t>LSG NO Equity</t>
  </si>
  <si>
    <t>NO0003096208</t>
  </si>
  <si>
    <t>GLPG NA Equity</t>
  </si>
  <si>
    <t>BE0003818359</t>
  </si>
  <si>
    <t>EWTX UW Equity</t>
  </si>
  <si>
    <t>US28036F1057</t>
  </si>
  <si>
    <t>QYLE GY Equity</t>
  </si>
  <si>
    <t>DK0060257814</t>
  </si>
  <si>
    <t>SPYV GY Equity</t>
  </si>
  <si>
    <t>AUTO NO Equity</t>
  </si>
  <si>
    <t>BMG0670A1099</t>
  </si>
  <si>
    <t>AVDL UQ Equity</t>
  </si>
  <si>
    <t>IE00BDGMC594</t>
  </si>
  <si>
    <t>ARDX UQ Equity</t>
  </si>
  <si>
    <t>US0396971071</t>
  </si>
  <si>
    <t>HFG GY Equity</t>
  </si>
  <si>
    <t>DE000A161408</t>
  </si>
  <si>
    <t>FIX US Equity</t>
  </si>
  <si>
    <t>US1999081045</t>
  </si>
  <si>
    <t>AEM CN Equity</t>
  </si>
  <si>
    <t>CA0084741085</t>
  </si>
  <si>
    <t>IQSA LN Equity</t>
  </si>
  <si>
    <t>HTWN LN Equity</t>
  </si>
  <si>
    <t>TGHN GY Equity</t>
  </si>
  <si>
    <t>LU1618151879</t>
  </si>
  <si>
    <t>RIO US Equity</t>
  </si>
  <si>
    <t>US7672041008</t>
  </si>
  <si>
    <t>GB0007188757</t>
  </si>
  <si>
    <t>US7010941042</t>
  </si>
  <si>
    <t>KTN GY Equity</t>
  </si>
  <si>
    <t>AT0000A0E9W5</t>
  </si>
  <si>
    <t>NL0010832176</t>
  </si>
  <si>
    <t>LSL LN Equity</t>
  </si>
  <si>
    <t>GB00B1G5HX72</t>
  </si>
  <si>
    <t>Weir Group PLC/The</t>
  </si>
  <si>
    <t>AFRM UW Equity</t>
  </si>
  <si>
    <t>US00827B1061</t>
  </si>
  <si>
    <t>US46982L1089</t>
  </si>
  <si>
    <t>CACI UN Equity</t>
  </si>
  <si>
    <t>US1271903049</t>
  </si>
  <si>
    <t>The Campbell's Company</t>
  </si>
  <si>
    <t>RSGN SE Equity</t>
  </si>
  <si>
    <t>CH1107979838</t>
  </si>
  <si>
    <t>La Francaise des Jeux SACA</t>
  </si>
  <si>
    <t>TPL UN Equity</t>
  </si>
  <si>
    <t>Texas Pacific Land Corp</t>
  </si>
  <si>
    <t>GB0005405286</t>
  </si>
  <si>
    <t>RTYA Index</t>
  </si>
  <si>
    <t>Russell 2000 Index</t>
  </si>
  <si>
    <t>GB00B2B0DG97</t>
  </si>
  <si>
    <t>RTY Index</t>
  </si>
  <si>
    <t>IWM US Equity</t>
  </si>
  <si>
    <t>JEPQ LN Equity</t>
  </si>
  <si>
    <t>SE0000872095</t>
  </si>
  <si>
    <t>DE000A0D9PT0</t>
  </si>
  <si>
    <t>IUS4 GR Equity</t>
  </si>
  <si>
    <t>XDJP GR Equity</t>
  </si>
  <si>
    <t>QUGLVEI LE Equity</t>
  </si>
  <si>
    <t>US00206R1023</t>
  </si>
  <si>
    <t>IBAB BB Equity</t>
  </si>
  <si>
    <t>BE0003766806</t>
  </si>
  <si>
    <t>DE000A12DM80</t>
  </si>
  <si>
    <t>DE0005470306</t>
  </si>
  <si>
    <t>US0404132054</t>
  </si>
  <si>
    <t>7741 JT Equity</t>
  </si>
  <si>
    <t>JP3837800006</t>
  </si>
  <si>
    <t>RM3H GY Equity</t>
  </si>
  <si>
    <t>TNIE GY Equity</t>
  </si>
  <si>
    <t>LU2333563281</t>
  </si>
  <si>
    <t>SQL BW Equity</t>
  </si>
  <si>
    <t>CH0042797206</t>
  </si>
  <si>
    <t>SMCRT NO Equity</t>
  </si>
  <si>
    <t>NO0011008971</t>
  </si>
  <si>
    <t>SINT SS Equity</t>
  </si>
  <si>
    <t>SE0000950982</t>
  </si>
  <si>
    <t>SE0012673267</t>
  </si>
  <si>
    <t>247 SS Equity</t>
  </si>
  <si>
    <t>SE0010546911</t>
  </si>
  <si>
    <t>AOF GY Equity</t>
  </si>
  <si>
    <t>DE0005104400</t>
  </si>
  <si>
    <t>PLTR UW Equity</t>
  </si>
  <si>
    <t>CAN LN Equity</t>
  </si>
  <si>
    <t>Canal+ SA</t>
  </si>
  <si>
    <t>CBUC GT Equity</t>
  </si>
  <si>
    <t>XOMA US Equity</t>
  </si>
  <si>
    <t>US98419J2069</t>
  </si>
  <si>
    <t>TCRX UQ Equity</t>
  </si>
  <si>
    <t>US89854M1018</t>
  </si>
  <si>
    <t>PRTA UW Equity</t>
  </si>
  <si>
    <t>IE00B91XRN20</t>
  </si>
  <si>
    <t>PRLD UW Equity</t>
  </si>
  <si>
    <t>US74065P1012</t>
  </si>
  <si>
    <t>PACB UW Equity</t>
  </si>
  <si>
    <t>US69404D1081</t>
  </si>
  <si>
    <t>OLMA UW Equity</t>
  </si>
  <si>
    <t>US68062P1066</t>
  </si>
  <si>
    <t>NXTC US Equity</t>
  </si>
  <si>
    <t>US65343E1082</t>
  </si>
  <si>
    <t>NET US Equity</t>
  </si>
  <si>
    <t>US18915M1071</t>
  </si>
  <si>
    <t>NCNA US Equity</t>
  </si>
  <si>
    <t>US67022C2052</t>
  </si>
  <si>
    <t>MUM GY Equity</t>
  </si>
  <si>
    <t>DE0006580806</t>
  </si>
  <si>
    <t>MTNB UA Equity</t>
  </si>
  <si>
    <t>US5768103039</t>
  </si>
  <si>
    <t>MIST UW Equity</t>
  </si>
  <si>
    <t>CA59935V1076</t>
  </si>
  <si>
    <t>IE00BTN1Y115</t>
  </si>
  <si>
    <t>LXRX UW Equity</t>
  </si>
  <si>
    <t>US5288723027</t>
  </si>
  <si>
    <t>KPTI UW Equity</t>
  </si>
  <si>
    <t>US48576U1060</t>
  </si>
  <si>
    <t>KOD US Equity</t>
  </si>
  <si>
    <t>US50015M1099</t>
  </si>
  <si>
    <t>IBN UN Equity</t>
  </si>
  <si>
    <t>US45104G1040</t>
  </si>
  <si>
    <t>HRTX US Equity</t>
  </si>
  <si>
    <t>US4277461020</t>
  </si>
  <si>
    <t>GMIN CT Equity</t>
  </si>
  <si>
    <t>CA36270K1021</t>
  </si>
  <si>
    <t>DNLI UW Equity</t>
  </si>
  <si>
    <t>US24823R1059</t>
  </si>
  <si>
    <t>ATHA UW Equity</t>
  </si>
  <si>
    <t>US04746L1044</t>
  </si>
  <si>
    <t>ARIS CT Equity</t>
  </si>
  <si>
    <t>CA04040Y1097</t>
  </si>
  <si>
    <t>AMRN US Equity</t>
  </si>
  <si>
    <t>US0231112063</t>
  </si>
  <si>
    <t>ALEC UW Equity</t>
  </si>
  <si>
    <t>US0144421072</t>
  </si>
  <si>
    <t>ALDX UR Equity</t>
  </si>
  <si>
    <t>US01438T1060</t>
  </si>
  <si>
    <t>A1OS GY Equity</t>
  </si>
  <si>
    <t>DE0005110001</t>
  </si>
  <si>
    <t>DE0006047004</t>
  </si>
  <si>
    <t>DUOL US Equity</t>
  </si>
  <si>
    <t>US26603R1068</t>
  </si>
  <si>
    <t>CRWD US Equity</t>
  </si>
  <si>
    <t>US22788C1053</t>
  </si>
  <si>
    <t>LII UN Equity</t>
  </si>
  <si>
    <t>Lennox International Inc</t>
  </si>
  <si>
    <t>Apollo Global Management Inc</t>
  </si>
  <si>
    <t>DPZ UW Equity</t>
  </si>
  <si>
    <t>Workday Inc</t>
  </si>
  <si>
    <t>SB1NO NO Equity</t>
  </si>
  <si>
    <t>SpareBank 1 Sor-Norge ASA</t>
  </si>
  <si>
    <t>BGN IM Equity</t>
  </si>
  <si>
    <t>Banca Generali SpA</t>
  </si>
  <si>
    <t>VPK NA Equity</t>
  </si>
  <si>
    <t>Koninklijke Vopak NV</t>
  </si>
  <si>
    <t>Unipol Assicurazioni SpA</t>
  </si>
  <si>
    <t>VZN SE Equity</t>
  </si>
  <si>
    <t>VZ Holding AG</t>
  </si>
  <si>
    <t>BPT LN Equity</t>
  </si>
  <si>
    <t>Bridgepoint Group PLC</t>
  </si>
  <si>
    <t>CCL LN Equity</t>
  </si>
  <si>
    <t>Carnival PLC</t>
  </si>
  <si>
    <t>PTEC LN Equity</t>
  </si>
  <si>
    <t>Playtech Plc</t>
  </si>
  <si>
    <t>Redcare Pharmacy NV</t>
  </si>
  <si>
    <t>TCAP LN Equity</t>
  </si>
  <si>
    <t>TP ICAP Group PLC</t>
  </si>
  <si>
    <t>Stoxx 600</t>
  </si>
  <si>
    <t xml:space="preserve">spx </t>
  </si>
  <si>
    <t>Rebalancing Index Members</t>
  </si>
  <si>
    <t>Rebalancing Price</t>
  </si>
  <si>
    <t>AMTM UN Equity</t>
  </si>
  <si>
    <t>Amentum Holdings Inc</t>
  </si>
  <si>
    <t>CINC US Equity</t>
  </si>
  <si>
    <t>US17240Y1091</t>
  </si>
  <si>
    <t>700 HK Equity</t>
  </si>
  <si>
    <t>KYG875721634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</si>
</sst>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3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14" fontId="3" fillId="2" borderId="0" xfId="2" applyNumberFormat="1"/>
    <xf numFmtId="14" fontId="4" fillId="3" borderId="0" xfId="3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Data...3277907011</v>
        <stp/>
        <stp>BQL|15643712672262477846</stp>
        <tr r="C260" s="5"/>
      </tp>
      <tp t="s">
        <v>#N/A Requesting Data...3455131252</v>
        <stp/>
        <stp>BQL|16698360085220682274</stp>
        <tr r="B177" s="10"/>
      </tp>
      <tp t="s">
        <v>#N/A Requesting Data...3399908992</v>
        <stp/>
        <stp>BQL|17690106230809536371</stp>
        <tr r="C60" s="5"/>
      </tp>
      <tp t="s">
        <v>#N/A N/A</v>
        <stp/>
        <stp>BQL|12983986257142653373</stp>
        <tr r="C374" s="5"/>
      </tp>
      <tp t="s">
        <v>#N/A Requesting Data...4244520646</v>
        <stp/>
        <stp>BQL|14595341840419346533</stp>
        <tr r="C246" s="5"/>
      </tp>
      <tp t="s">
        <v>#N/A Requesting Data...3143248248</v>
        <stp/>
        <stp>BQL|15060804021154318406</stp>
        <tr r="C86" s="5"/>
      </tp>
      <tp t="s">
        <v>#N/A Requesting Data...3544310158</v>
        <stp/>
        <stp>BQL|11359788677807482978</stp>
        <tr r="C10" s="5"/>
      </tp>
      <tp t="s">
        <v>#N/A Requesting Data...4282975755</v>
        <stp/>
        <stp>BQL|11967308477578488222</stp>
        <tr r="C88" s="5"/>
      </tp>
      <tp t="s">
        <v>#N/A Requesting Data...3721758198</v>
        <stp/>
        <stp>BQL|10590879354556843461</stp>
        <tr r="C196" s="5"/>
      </tp>
      <tp t="s">
        <v>#N/A Requesting Data...3364050363</v>
        <stp/>
        <stp>BQL|10833500914369617224</stp>
        <tr r="C102" s="5"/>
      </tp>
      <tp t="s">
        <v>#N/A Requesting Data...3416729559</v>
        <stp/>
        <stp>BQL|17830672087837766147</stp>
        <tr r="C316" s="5"/>
      </tp>
      <tp t="s">
        <v>#N/A Requesting Data...3905160846</v>
        <stp/>
        <stp>BQL|15711966809541514279</stp>
        <tr r="C308" s="5"/>
      </tp>
      <tp t="s">
        <v>#N/A Requesting Data...3299489094</v>
        <stp/>
        <stp>BQL|18054740547702363753</stp>
        <tr r="B89" s="10"/>
      </tp>
      <tp t="s">
        <v>#N/A Requesting Data...3555061157</v>
        <stp/>
        <stp>BQL|10886663285578759884</stp>
        <tr r="C124" s="5"/>
      </tp>
      <tp t="s">
        <v>#N/A Requesting Data...3647727433</v>
        <stp/>
        <stp>BQL|10893166501947924818</stp>
        <tr r="B72" s="10"/>
      </tp>
      <tp t="s">
        <v>#N/A Requesting Data...3224752717</v>
        <stp/>
        <stp>BQL|17251189287232965246</stp>
        <tr r="C254" s="5"/>
      </tp>
      <tp t="s">
        <v>#N/A Requesting Data...3076566743</v>
        <stp/>
        <stp>BQL|18067986086180807760</stp>
        <tr r="C327" s="5"/>
      </tp>
      <tp t="s">
        <v>#N/A Requesting Data...3984795515</v>
        <stp/>
        <stp>BQL|10153640588726061601</stp>
        <tr r="C266" s="5"/>
      </tp>
      <tp t="s">
        <v>#N/A Requesting Data...3915297903</v>
        <stp/>
        <stp>BQL|18226269812983889623</stp>
        <tr r="C285" s="5"/>
      </tp>
      <tp t="s">
        <v>#N/A Requesting Data...3124502638</v>
        <stp/>
        <stp>BQL|15449999057751344656</stp>
        <tr r="C195" s="5"/>
      </tp>
      <tp t="s">
        <v>#N/A Requesting Data...3779432245</v>
        <stp/>
        <stp>BQL|17964153384516486627</stp>
        <tr r="C356" s="5"/>
      </tp>
      <tp t="s">
        <v>#N/A Requesting Data...3217619416</v>
        <stp/>
        <stp>BQL|17582892708804327593</stp>
        <tr r="B98" s="10"/>
      </tp>
      <tp t="s">
        <v>#N/A Requesting Data...3379792020</v>
        <stp/>
        <stp>BQL|13681765168248704465</stp>
        <tr r="C227" s="5"/>
      </tp>
      <tp t="s">
        <v>#N/A Requesting Data...3790711825</v>
        <stp/>
        <stp>BQL|16423572186646891357</stp>
        <tr r="C188" s="5"/>
      </tp>
      <tp t="s">
        <v>#N/A Requesting Data...3872935751</v>
        <stp/>
        <stp>BQL|18061135632534051091</stp>
        <tr r="C219" s="5"/>
      </tp>
      <tp t="s">
        <v>#N/A Requesting Data...4071829131</v>
        <stp/>
        <stp>BQL|15637111116832248983</stp>
        <tr r="C340" s="5"/>
      </tp>
      <tp t="s">
        <v>#N/A Requesting Data...4173245440</v>
        <stp/>
        <stp>BQL|12850282081402674702</stp>
        <tr r="B139" s="10"/>
      </tp>
      <tp t="s">
        <v>#N/A Requesting Data...4003256959</v>
        <stp/>
        <stp>BQL|15535233754606766945</stp>
        <tr r="B106" s="10"/>
      </tp>
      <tp t="s">
        <v>#N/A Requesting Data...3950961898</v>
        <stp/>
        <stp>BQL|17255646892436747338</stp>
        <tr r="C43" s="5"/>
      </tp>
      <tp t="s">
        <v>#N/A Requesting Data...4027299133</v>
        <stp/>
        <stp>BQL|12610345744548302058</stp>
        <tr r="C272" s="5"/>
      </tp>
      <tp t="s">
        <v>#N/A Requesting Data...3855836904</v>
        <stp/>
        <stp>BQL|15491902759407753391</stp>
        <tr r="B78" s="10"/>
      </tp>
      <tp t="s">
        <v>#N/A Requesting Data...3536415308</v>
        <stp/>
        <stp>BQL|15171668397187576072</stp>
        <tr r="B180" s="10"/>
      </tp>
      <tp t="s">
        <v>#N/A Requesting Data...4204537101</v>
        <stp/>
        <stp>BQL|16760695745981124883</stp>
        <tr r="C98" s="5"/>
      </tp>
      <tp t="s">
        <v>#N/A Requesting Data...3560079216</v>
        <stp/>
        <stp>BQL|13779074582221142718</stp>
        <tr r="B123" s="10"/>
      </tp>
      <tp t="s">
        <v>#N/A Requesting Data...3736437836</v>
        <stp/>
        <stp>BQL|18192656461803569622</stp>
        <tr r="B105" s="10"/>
      </tp>
      <tp t="s">
        <v>#N/A Requesting Data...4128135778</v>
        <stp/>
        <stp>BQL|14670545096980830509</stp>
        <tr r="C97" s="5"/>
      </tp>
      <tp t="s">
        <v>#N/A Requesting Data...3128976444</v>
        <stp/>
        <stp>BQL|12790704875378880744</stp>
        <tr r="B46" s="10"/>
      </tp>
      <tp t="s">
        <v>#N/A Requesting Data...3958059097</v>
        <stp/>
        <stp>BQL|12498296305658012511</stp>
        <tr r="B53" s="10"/>
      </tp>
      <tp t="s">
        <v>#N/A Requesting Data...3579964898</v>
        <stp/>
        <stp>BQL|11269154177178960211</stp>
        <tr r="C142" s="5"/>
      </tp>
      <tp t="s">
        <v>#N/A Requesting Data...3393787561</v>
        <stp/>
        <stp>BQL|11899388014597984964</stp>
        <tr r="B35" s="10"/>
      </tp>
      <tp t="s">
        <v>#N/A Requesting Data...3345748881</v>
        <stp/>
        <stp>BQL|14247884991771769975</stp>
        <tr r="B31" s="10"/>
      </tp>
      <tp t="s">
        <v>#N/A Requesting Data...3912530052</v>
        <stp/>
        <stp>BQL|11587842517471421485</stp>
        <tr r="C386" s="5"/>
      </tp>
      <tp t="s">
        <v>#N/A Requesting Data...3586344697</v>
        <stp/>
        <stp>BQL|16049678085767324361</stp>
        <tr r="B95" s="10"/>
      </tp>
      <tp t="s">
        <v>#N/A Requesting Data...3922284358</v>
        <stp/>
        <stp>BQL|16886898123178712830</stp>
        <tr r="B171" s="10"/>
      </tp>
      <tp t="s">
        <v>#N/A Requesting Data...3199531025</v>
        <stp/>
        <stp>BQL|11043864433742310403</stp>
        <tr r="C250" s="5"/>
      </tp>
      <tp t="s">
        <v>#N/A Requesting Data...3583376623</v>
        <stp/>
        <stp>BQL|14503034823533117950</stp>
        <tr r="B110" s="10"/>
      </tp>
      <tp t="s">
        <v>#N/A Requesting Data...4056873556</v>
        <stp/>
        <stp>BQL|15227504170699742271</stp>
        <tr r="B34" s="10"/>
      </tp>
      <tp t="s">
        <v>#N/A Requesting Data...3882159030</v>
        <stp/>
        <stp>BQL|13066603793137819760</stp>
        <tr r="B41" s="10"/>
      </tp>
      <tp t="s">
        <v>#N/A Requesting Data...3584327086</v>
        <stp/>
        <stp>BQL|13272588060985546939</stp>
        <tr r="C245" s="5"/>
      </tp>
      <tp t="s">
        <v>#N/A Requesting Data...3600009161</v>
        <stp/>
        <stp>BQL|18179498864426014030</stp>
        <tr r="B42" s="10"/>
      </tp>
      <tp t="s">
        <v>#N/A Requesting Data...3321391478</v>
        <stp/>
        <stp>BQL|16673175158718605660</stp>
        <tr r="B151" s="10"/>
      </tp>
      <tp t="s">
        <v>#N/A Requesting Data...3847605739</v>
        <stp/>
        <stp>BQL|12368747018441035970</stp>
        <tr r="B160" s="10"/>
      </tp>
      <tp t="s">
        <v>#N/A Requesting Data...3833271196</v>
        <stp/>
        <stp>BQL|14625081751198863224</stp>
        <tr r="C329" s="5"/>
      </tp>
      <tp t="s">
        <v>#N/A Requesting Data...3957725801</v>
        <stp/>
        <stp>BQL|14958192517346070939</stp>
        <tr r="A2" s="11"/>
      </tp>
      <tp t="s">
        <v>#N/A Requesting Data...3271259746</v>
        <stp/>
        <stp>BQL|13976043198099319821</stp>
        <tr r="C68" s="5"/>
      </tp>
      <tp t="s">
        <v>#N/A Requesting Data...3566069526</v>
        <stp/>
        <stp>BQL|14349763537369728236</stp>
        <tr r="B188" s="10"/>
      </tp>
      <tp t="s">
        <v>#N/A Requesting Data...3915700986</v>
        <stp/>
        <stp>BQL|17312439194050304141</stp>
        <tr r="C141" s="5"/>
      </tp>
      <tp t="s">
        <v>#N/A Requesting Data...3817218797</v>
        <stp/>
        <stp>BQL|12584086972119532792</stp>
        <tr r="C63" s="5"/>
      </tp>
      <tp t="s">
        <v>#N/A Requesting Data...3271009176</v>
        <stp/>
        <stp>BQL|16271942305762769665</stp>
        <tr r="C306" s="5"/>
      </tp>
      <tp t="s">
        <v>#N/A Requesting Data...3396992050</v>
        <stp/>
        <stp>BQL|13235147264458703775</stp>
        <tr r="B69" s="10"/>
      </tp>
      <tp t="s">
        <v>#N/A Requesting Data...3705929662</v>
        <stp/>
        <stp>BQL|18389190885733938982</stp>
        <tr r="C112" s="5"/>
      </tp>
      <tp t="s">
        <v>#N/A Requesting Data...3456405787</v>
        <stp/>
        <stp>BQL|10354823245084814340</stp>
        <tr r="B23" s="10"/>
      </tp>
      <tp t="s">
        <v>#N/A Requesting Data...3582689643</v>
        <stp/>
        <stp>BQL|13919508813055533948</stp>
        <tr r="C273" s="5"/>
      </tp>
      <tp t="s">
        <v>#N/A Requesting Data...3226643569</v>
        <stp/>
        <stp>BQL|16942911372065761675</stp>
        <tr r="C370" s="5"/>
      </tp>
      <tp t="s">
        <v>#N/A Requesting Data...3404436147</v>
        <stp/>
        <stp>BQL|12031514685784143103</stp>
        <tr r="B77" s="10"/>
      </tp>
      <tp t="s">
        <v>#N/A Requesting Data...3518577152</v>
        <stp/>
        <stp>BQL|16427652075979236479</stp>
        <tr r="B152" s="10"/>
      </tp>
      <tp t="s">
        <v>#N/A Requesting Data...3353826840</v>
        <stp/>
        <stp>BQL|15578050566451005871</stp>
        <tr r="B93" s="10"/>
      </tp>
      <tp t="s">
        <v>#N/A Requesting Data...3950206435</v>
        <stp/>
        <stp>BQL|10140902214340042246</stp>
        <tr r="C75" s="5"/>
      </tp>
      <tp t="s">
        <v>#N/A Requesting Data...3337445438</v>
        <stp/>
        <stp>BQL|16439447758294892909</stp>
        <tr r="C166" s="5"/>
      </tp>
      <tp t="s">
        <v>#N/A Requesting Data...3533879472</v>
        <stp/>
        <stp>BQL|18020972322668197171</stp>
        <tr r="B30" s="10"/>
      </tp>
      <tp t="s">
        <v>#N/A Requesting Data...4131367858</v>
        <stp/>
        <stp>BQL|11013316553435038802</stp>
        <tr r="B147" s="10"/>
      </tp>
      <tp t="s">
        <v>#N/A Requesting Data...3289876016</v>
        <stp/>
        <stp>BQL|10261804110335059602</stp>
        <tr r="C299" s="5"/>
      </tp>
      <tp t="s">
        <v>#N/A Requesting Data...4003999445</v>
        <stp/>
        <stp>BQL|14717318787610462591</stp>
        <tr r="C380" s="5"/>
      </tp>
      <tp t="s">
        <v>#N/A Requesting Data...3445491066</v>
        <stp/>
        <stp>BQL|17771487681842499361</stp>
        <tr r="C69" s="5"/>
      </tp>
      <tp t="s">
        <v>#N/A Requesting Data...3558309427</v>
        <stp/>
        <stp>BQL|18007255077167830062</stp>
        <tr r="C297" s="5"/>
      </tp>
      <tp t="s">
        <v>#N/A Requesting Data...3635794241</v>
        <stp/>
        <stp>BQL|18011156348366671159</stp>
        <tr r="C21" s="5"/>
      </tp>
      <tp t="s">
        <v>#N/A Requesting Data...3549635646</v>
        <stp/>
        <stp>BQL|10940220206419107126</stp>
        <tr r="C174" s="5"/>
      </tp>
      <tp t="s">
        <v>#N/A Requesting Data...3863491232</v>
        <stp/>
        <stp>BQL|13700591396477547263</stp>
        <tr r="C324" s="5"/>
      </tp>
      <tp t="s">
        <v>#N/A Requesting Data...3564631816</v>
        <stp/>
        <stp>BQL|15791244356070835876</stp>
        <tr r="C243" s="5"/>
      </tp>
      <tp t="s">
        <v>#N/A Requesting Data...3926460196</v>
        <stp/>
        <stp>BQL|11194288781741433396</stp>
        <tr r="C149" s="5"/>
      </tp>
      <tp t="s">
        <v>#N/A Requesting Data...3425505472</v>
        <stp/>
        <stp>BQL|11899802762455689394</stp>
        <tr r="C144" s="5"/>
      </tp>
      <tp t="s">
        <v>#N/A Requesting Data...3969663981</v>
        <stp/>
        <stp>BQL|15538284810439043695</stp>
        <tr r="B107" s="10"/>
      </tp>
      <tp t="s">
        <v>#N/A Requesting Data...3985714447</v>
        <stp/>
        <stp>BQL|13609825010122061103</stp>
        <tr r="B73" s="10"/>
      </tp>
      <tp t="s">
        <v>#N/A Requesting Data...4216258537</v>
        <stp/>
        <stp>BQL|12474988251055278281</stp>
        <tr r="A1" s="8"/>
      </tp>
      <tp t="s">
        <v>#N/A Requesting Data...3798339835</v>
        <stp/>
        <stp>BQL|17126055142939771367</stp>
        <tr r="C99" s="5"/>
      </tp>
      <tp t="s">
        <v>#N/A Requesting Data...3669438871</v>
        <stp/>
        <stp>BQL|15463314552723277939</stp>
        <tr r="C355" s="5"/>
      </tp>
      <tp t="s">
        <v>#N/A Requesting Data...3696576916</v>
        <stp/>
        <stp>BQL|10385145592051536067</stp>
        <tr r="C173" s="5"/>
      </tp>
      <tp t="s">
        <v>#N/A Requesting Data...4146028138</v>
        <stp/>
        <stp>BQL|16814865128684321138</stp>
        <tr r="C145" s="5"/>
      </tp>
      <tp t="s">
        <v>#N/A Requesting Data...4097429227</v>
        <stp/>
        <stp>BQL|11315837524636406467</stp>
        <tr r="C165" s="5"/>
      </tp>
      <tp t="s">
        <v>#N/A Requesting Data...4026498296</v>
        <stp/>
        <stp>BQL|17645482805378809252</stp>
        <tr r="B76" s="10"/>
      </tp>
      <tp t="s">
        <v>#N/A Requesting Data...4033107489</v>
        <stp/>
        <stp>BQL|14335546458964616987</stp>
        <tr r="B142" s="10"/>
      </tp>
      <tp t="s">
        <v>#N/A Requesting Data...3611955427</v>
        <stp/>
        <stp>BQL|11632150795872169274</stp>
        <tr r="C104" s="5"/>
      </tp>
      <tp t="s">
        <v>#N/A Requesting Data...3566022105</v>
        <stp/>
        <stp>BQL|14147198295130852577</stp>
        <tr r="B141" s="10"/>
      </tp>
      <tp t="s">
        <v>#N/A Requesting Data...3881937286</v>
        <stp/>
        <stp>BQL|11792846284791713925</stp>
        <tr r="B10" s="10"/>
      </tp>
      <tp t="s">
        <v>#N/A Requesting Data...4183393264</v>
        <stp/>
        <stp>BQL|17161133681755517285</stp>
        <tr r="C282" s="5"/>
      </tp>
      <tp t="s">
        <v>#N/A Requesting Data...4170952806</v>
        <stp/>
        <stp>BQL|13171089213898331300</stp>
        <tr r="C265" s="5"/>
      </tp>
      <tp t="s">
        <v>#N/A Requesting Data...3707896038</v>
        <stp/>
        <stp>BQL|17469706520602929958</stp>
        <tr r="C198" s="5"/>
      </tp>
      <tp t="s">
        <v>#N/A Requesting Data...3725947818</v>
        <stp/>
        <stp>BQL|11654738904339956638</stp>
        <tr r="C208" s="5"/>
      </tp>
      <tp t="s">
        <v>#N/A Requesting Data...4188415952</v>
        <stp/>
        <stp>BQL|11627432109834026879</stp>
        <tr r="B133" s="10"/>
      </tp>
      <tp t="s">
        <v>#N/A Requesting Data...3535621568</v>
        <stp/>
        <stp>BQL|13423145580290918321</stp>
        <tr r="B162" s="10"/>
      </tp>
      <tp t="s">
        <v>#N/A Requesting Data...4027265013</v>
        <stp/>
        <stp>BQL|17786665869358179631</stp>
        <tr r="C106" s="5"/>
      </tp>
      <tp t="s">
        <v>#N/A Requesting Data...3460590806</v>
        <stp/>
        <stp>BQL|14242513636469713371</stp>
        <tr r="C262" s="5"/>
      </tp>
      <tp t="s">
        <v>#N/A Requesting Data...3983854359</v>
        <stp/>
        <stp>BQL|16563931798846078892</stp>
        <tr r="B174" s="10"/>
      </tp>
      <tp t="s">
        <v>#N/A Requesting Data...3891620685</v>
        <stp/>
        <stp>BQL|15244887854578084898</stp>
        <tr r="C134" s="5"/>
      </tp>
      <tp t="s">
        <v>#N/A Requesting Data...3917365901</v>
        <stp/>
        <stp>BQL|15216306170528754133</stp>
        <tr r="C301" s="5"/>
      </tp>
      <tp t="s">
        <v>#N/A Requesting Data...4222075779</v>
        <stp/>
        <stp>BQL|10482112620489044242</stp>
        <tr r="B128" s="10"/>
      </tp>
      <tp t="s">
        <v>#N/A Requesting Data...4294543909</v>
        <stp/>
        <stp>BQL|13620625630149326769</stp>
        <tr r="C189" s="5"/>
      </tp>
      <tp t="s">
        <v>#N/A Requesting Data...3466143665</v>
        <stp/>
        <stp>BQL|14557506584275450445</stp>
        <tr r="C237" s="5"/>
      </tp>
      <tp t="s">
        <v>#N/A Requesting Data...3785019487</v>
        <stp/>
        <stp>BQL|11747975806784523421</stp>
        <tr r="C255" s="5"/>
      </tp>
      <tp t="s">
        <v>#N/A Requesting Data...3407276457</v>
        <stp/>
        <stp>BQL|11427955472923098430</stp>
        <tr r="B74" s="10"/>
      </tp>
      <tp t="s">
        <v>#N/A Requesting Data...3352374377</v>
        <stp/>
        <stp>BQL|16247132776639348193</stp>
        <tr r="B57" s="10"/>
      </tp>
      <tp t="s">
        <v>#N/A Requesting Data...3542388737</v>
        <stp/>
        <stp>BQL|18181319063041823471</stp>
        <tr r="B130" s="10"/>
      </tp>
      <tp t="s">
        <v>#N/A Requesting Data...4238937073</v>
        <stp/>
        <stp>BQL|14175844722621892706</stp>
        <tr r="C84" s="5"/>
      </tp>
      <tp t="s">
        <v>#N/A Requesting Data...4279415433</v>
        <stp/>
        <stp>BQL|16163856309942626450</stp>
        <tr r="C341" s="5"/>
      </tp>
      <tp t="s">
        <v>#N/A Requesting Data...3866977068</v>
        <stp/>
        <stp>BQL|16903828449696992450</stp>
        <tr r="B16" s="10"/>
      </tp>
      <tp t="s">
        <v>#N/A Requesting Data...3900933182</v>
        <stp/>
        <stp>BQL|13923666188084025191</stp>
        <tr r="C94" s="5"/>
      </tp>
      <tp t="s">
        <v>#N/A Requesting Data...3473010381</v>
        <stp/>
        <stp>BQL|17963016599627749186</stp>
        <tr r="B4" s="10"/>
      </tp>
      <tp t="s">
        <v>#N/A Requesting Data...4294453164</v>
        <stp/>
        <stp>BQL|13158984961060074412</stp>
        <tr r="C333" s="5"/>
      </tp>
      <tp t="s">
        <v>#N/A Requesting Data...3557720904</v>
        <stp/>
        <stp>BQL|12780217660629996743</stp>
        <tr r="C360" s="5"/>
      </tp>
      <tp t="s">
        <v>#N/A Requesting Data...3839566103</v>
        <stp/>
        <stp>BQL|13685493055265858078</stp>
        <tr r="C264" s="5"/>
      </tp>
      <tp t="s">
        <v>#N/A Requesting Data...3435640082</v>
        <stp/>
        <stp>BQL|16415468951496413636</stp>
        <tr r="B37" s="10"/>
      </tp>
      <tp t="s">
        <v>#N/A Requesting Data...3549269404</v>
        <stp/>
        <stp>BQL|18069801529954629192</stp>
        <tr r="C375" s="5"/>
      </tp>
      <tp t="s">
        <v>#N/A Requesting Data...3698060551</v>
        <stp/>
        <stp>BQL|14044506871275405431</stp>
        <tr r="C2" s="5"/>
      </tp>
      <tp t="s">
        <v>#N/A Requesting Data...3669340663</v>
        <stp/>
        <stp>BQL|11551829476981232856</stp>
        <tr r="B134" s="10"/>
      </tp>
      <tp t="s">
        <v>#N/A Requesting Data...3513992879</v>
        <stp/>
        <stp>BQL|12715454014310487035</stp>
        <tr r="C263" s="5"/>
      </tp>
      <tp t="s">
        <v>#N/A Requesting Data...3757679695</v>
        <stp/>
        <stp>BQL|15206677939662402596</stp>
        <tr r="B32" s="10"/>
      </tp>
      <tp t="s">
        <v>#N/A Requesting Data...3976090083</v>
        <stp/>
        <stp>BQL|17049076867505710379</stp>
        <tr r="B155" s="10"/>
      </tp>
      <tp t="s">
        <v>#N/A Requesting Data...3639768469</v>
        <stp/>
        <stp>BQL|17768450562577714573</stp>
        <tr r="C28" s="5"/>
      </tp>
      <tp t="s">
        <v>#N/A Requesting Data...3685433030</v>
        <stp/>
        <stp>BQL|18255121233904620958</stp>
        <tr r="C304" s="5"/>
      </tp>
      <tp t="s">
        <v>#N/A Requesting Data...3603107578</v>
        <stp/>
        <stp>BQL|15910207996961713888</stp>
        <tr r="B102" s="10"/>
      </tp>
      <tp t="s">
        <v>#N/A Requesting Data...4098710976</v>
        <stp/>
        <stp>BQL|16749318540725316361</stp>
        <tr r="C220" s="5"/>
      </tp>
      <tp t="s">
        <v>#N/A Requesting Data...4094386168</v>
        <stp/>
        <stp>BQL|10419672981001543849</stp>
        <tr r="C223" s="5"/>
      </tp>
      <tp t="s">
        <v>#N/A Requesting Data...4213226141</v>
        <stp/>
        <stp>BQL|11723813706917258906</stp>
        <tr r="B124" s="10"/>
      </tp>
      <tp t="s">
        <v>#N/A Requesting Data...3513008658</v>
        <stp/>
        <stp>BQL|18294371685236745284</stp>
        <tr r="C359" s="5"/>
      </tp>
      <tp t="s">
        <v>#N/A Requesting Data...4134434530</v>
        <stp/>
        <stp>BQL|16239710772230926170</stp>
        <tr r="C242" s="5"/>
      </tp>
      <tp t="s">
        <v>#N/A Requesting Data...3748061686</v>
        <stp/>
        <stp>BQL|10802018820865087069</stp>
        <tr r="B186" s="10"/>
      </tp>
      <tp t="s">
        <v>#N/A Requesting Data...4282816938</v>
        <stp/>
        <stp>BQL|18134728926613846951</stp>
        <tr r="C26" s="5"/>
      </tp>
      <tp t="s">
        <v>#N/A Requesting Data...3470979642</v>
        <stp/>
        <stp>BQL|11937286522937228198</stp>
        <tr r="C332" s="5"/>
      </tp>
      <tp t="s">
        <v>#N/A Requesting Data...4187767861</v>
        <stp/>
        <stp>BQL|12654216484038109791</stp>
        <tr r="B148" s="10"/>
      </tp>
      <tp t="s">
        <v>#N/A Requesting Data...4217563973</v>
        <stp/>
        <stp>BQL|10866200313141578557</stp>
        <tr r="C309" s="5"/>
      </tp>
      <tp t="s">
        <v>#N/A Requesting Data...3859713475</v>
        <stp/>
        <stp>BQL|17828088934455342710</stp>
        <tr r="C354" s="5"/>
      </tp>
      <tp t="s">
        <v>#N/A Requesting Data...3402948950</v>
        <stp/>
        <stp>BQL|13743296160320911160</stp>
        <tr r="C305" s="5"/>
      </tp>
      <tp t="s">
        <v>#N/A Requesting Data...4190206722</v>
        <stp/>
        <stp>BQL|17245880023743977809</stp>
        <tr r="B119" s="10"/>
      </tp>
      <tp t="s">
        <v>#N/A Requesting Data...3716061311</v>
        <stp/>
        <stp>BQL|12309327504067538009</stp>
        <tr r="C256" s="5"/>
      </tp>
      <tp t="s">
        <v>#N/A Requesting Data...4264386381</v>
        <stp/>
        <stp>BQL|13625362717597365072</stp>
        <tr r="C96" s="5"/>
      </tp>
      <tp t="s">
        <v>#N/A Requesting Data...3823678759</v>
        <stp/>
        <stp>BQL|12559341563075754461</stp>
        <tr r="C56" s="5"/>
      </tp>
      <tp t="s">
        <v>#N/A Requesting Data...3821294386</v>
        <stp/>
        <stp>BQL|15768122310396331550</stp>
        <tr r="C89" s="5"/>
      </tp>
      <tp t="s">
        <v>#N/A Requesting Data...4030603711</v>
        <stp/>
        <stp>BQL|16211319310345666773</stp>
        <tr r="C313" s="5"/>
      </tp>
      <tp t="s">
        <v>#N/A Requesting Data...4178563036</v>
        <stp/>
        <stp>BQL|18025921458081238359</stp>
        <tr r="C381" s="5"/>
      </tp>
      <tp t="s">
        <v>#N/A Requesting Data...3611030208</v>
        <stp/>
        <stp>BQL|10822401954947530046</stp>
        <tr r="C181" s="5"/>
      </tp>
      <tp t="s">
        <v>#N/A Requesting Data...3589707792</v>
        <stp/>
        <stp>BQL|15053579319135502268</stp>
        <tr r="B127" s="10"/>
      </tp>
      <tp t="s">
        <v>#N/A Requesting Data...3559472656</v>
        <stp/>
        <stp>BQL|17882750140227240531</stp>
        <tr r="B104" s="10"/>
      </tp>
      <tp t="s">
        <v>#N/A Requesting Data...4100204891</v>
        <stp/>
        <stp>BQL|15528909232519769084</stp>
        <tr r="C154" s="5"/>
      </tp>
      <tp t="s">
        <v>#N/A Requesting Data...3769400333</v>
        <stp/>
        <stp>BQL|17381395876096282367</stp>
        <tr r="C139" s="5"/>
      </tp>
      <tp t="s">
        <v>#N/A Requesting Data...3503176293</v>
        <stp/>
        <stp>BQL|10303334448829243816</stp>
        <tr r="C337" s="5"/>
      </tp>
      <tp t="s">
        <v>#N/A Requesting Data...4194163777</v>
        <stp/>
        <stp>BQL|10813304903095559053</stp>
        <tr r="C116" s="5"/>
      </tp>
      <tp t="s">
        <v>#N/A Requesting Data...3620797572</v>
        <stp/>
        <stp>BQL|14149676173870457044</stp>
        <tr r="C40" s="5"/>
      </tp>
      <tp t="s">
        <v>#N/A Requesting Data...3809804930</v>
        <stp/>
        <stp>BQL|14962804119098148065</stp>
        <tr r="C74" s="5"/>
      </tp>
      <tp t="s">
        <v>#N/A Requesting Data...3449013202</v>
        <stp/>
        <stp>BQL|11112307181788367754</stp>
        <tr r="C269" s="5"/>
      </tp>
      <tp t="s">
        <v>#N/A Requesting Data...3911938518</v>
        <stp/>
        <stp>BQL|15081725757544527668</stp>
        <tr r="C151" s="5"/>
      </tp>
      <tp t="s">
        <v>#N/A Requesting Data...3950232669</v>
        <stp/>
        <stp>BQL|10914725009306012447</stp>
        <tr r="C336" s="5"/>
      </tp>
      <tp t="s">
        <v>#N/A N/A</v>
        <stp/>
        <stp>BQL|18223334380207379135</stp>
        <tr r="C293" s="5"/>
      </tp>
      <tp t="s">
        <v>#N/A Requesting Data...4130174578</v>
        <stp/>
        <stp>BQL|17072365425027186427</stp>
        <tr r="C212" s="5"/>
      </tp>
      <tp t="s">
        <v>#N/A Requesting Data...3777982494</v>
        <stp/>
        <stp>BQL|16653761582149127508</stp>
        <tr r="C118" s="5"/>
      </tp>
      <tp t="s">
        <v>#N/A Requesting Data...3493006657</v>
        <stp/>
        <stp>BQL|15880527831444897215</stp>
        <tr r="B187" s="10"/>
      </tp>
      <tp t="s">
        <v>#N/A Requesting Data...3754254928</v>
        <stp/>
        <stp>BQL|15792576806293934628</stp>
        <tr r="C17" s="5"/>
      </tp>
      <tp t="s">
        <v>#N/A Requesting Data...4271390268</v>
        <stp/>
        <stp>BQL|14635415823066886104</stp>
        <tr r="B19" s="10"/>
      </tp>
      <tp t="s">
        <v>#N/A Requesting Data...4049877762</v>
        <stp/>
        <stp>BQL|13362153695829628793</stp>
        <tr r="B75" s="10"/>
      </tp>
      <tp t="s">
        <v>#N/A Requesting Data...3998830913</v>
        <stp/>
        <stp>BQL|17487542537151924525</stp>
        <tr r="C71" s="5"/>
      </tp>
      <tp t="s">
        <v>#N/A Requesting Data...3656118724</v>
        <stp/>
        <stp>BQL|10721138937704457389</stp>
        <tr r="B115" s="10"/>
      </tp>
      <tp t="s">
        <v>#N/A Requesting Data...3690967068</v>
        <stp/>
        <stp>BQL|16523647841949921812</stp>
        <tr r="C216" s="5"/>
      </tp>
      <tp t="s">
        <v>#N/A Requesting Data...4235537286</v>
        <stp/>
        <stp>BQL|10480307740294876678</stp>
        <tr r="B15" s="10"/>
      </tp>
      <tp t="s">
        <v>#N/A Requesting Data...3518423103</v>
        <stp/>
        <stp>BQL|11839711567296377361</stp>
        <tr r="C18" s="5"/>
      </tp>
      <tp t="s">
        <v>#N/A Requesting Data...4196340910</v>
        <stp/>
        <stp>BQL|10758719690303139927</stp>
        <tr r="C169" s="5"/>
      </tp>
      <tp t="s">
        <v>#N/A Requesting Data...3935826726</v>
        <stp/>
        <stp>BQL|16321746114555075169</stp>
        <tr r="C47" s="5"/>
      </tp>
      <tp t="s">
        <v>#N/A Requesting Data...3521883096</v>
        <stp/>
        <stp>BQL|10700353050360053277</stp>
        <tr r="C298" s="5"/>
      </tp>
      <tp t="s">
        <v>#N/A Requesting Data...4208291882</v>
        <stp/>
        <stp>BQL|12501788389880174907</stp>
        <tr r="C39" s="5"/>
      </tp>
      <tp t="s">
        <v>#N/A Requesting Data...3508292303</v>
        <stp/>
        <stp>BQL|16116120909775426699</stp>
        <tr r="B163" s="10"/>
      </tp>
      <tp t="s">
        <v>#N/A Requesting Data...4254241661</v>
        <stp/>
        <stp>BQL|16870398793609459102</stp>
        <tr r="C251" s="5"/>
      </tp>
      <tp t="s">
        <v>#N/A Requesting Data...3644446838</v>
        <stp/>
        <stp>BQL|18327875337363462461</stp>
        <tr r="A1" s="9"/>
      </tp>
      <tp t="s">
        <v>#N/A Requesting Data...4189946908</v>
        <stp/>
        <stp>BQL|11604096720424819370</stp>
        <tr r="C93" s="5"/>
      </tp>
      <tp t="s">
        <v>#N/A Requesting Data...3946572342</v>
        <stp/>
        <stp>BQL|17150211700152102323</stp>
        <tr r="C322" s="5"/>
      </tp>
      <tp t="s">
        <v>#N/A Requesting Data...4044238402</v>
        <stp/>
        <stp>BQL|15869551925930712624</stp>
        <tr r="C34" s="5"/>
      </tp>
      <tp t="s">
        <v>#N/A Requesting Data...3762408583</v>
        <stp/>
        <stp>BQL|17196282932372131075</stp>
        <tr r="C280" s="5"/>
      </tp>
      <tp t="s">
        <v>#N/A Requesting Data...4002264743</v>
        <stp/>
        <stp>BQL|12075198487509073638</stp>
        <tr r="C129" s="5"/>
      </tp>
      <tp t="s">
        <v>#N/A Requesting Data...3521144231</v>
        <stp/>
        <stp>BQL|10491086483779589568</stp>
        <tr r="C330" s="5"/>
      </tp>
      <tp t="s">
        <v>#N/A Requesting Data...3666094891</v>
        <stp/>
        <stp>BQL|12353503134444160486</stp>
        <tr r="B94" s="10"/>
      </tp>
      <tp t="s">
        <v>#N/A Requesting Data...3738580204</v>
        <stp/>
        <stp>BQL|10332416434894800770</stp>
        <tr r="C377" s="5"/>
      </tp>
      <tp t="s">
        <v>#N/A Requesting Data...4211910206</v>
        <stp/>
        <stp>BQL|12991153520374246143</stp>
        <tr r="C132" s="5"/>
      </tp>
      <tp t="s">
        <v>#N/A Requesting Data...3701431120</v>
        <stp/>
        <stp>BQL|10788818895490679209</stp>
        <tr r="C146" s="5"/>
      </tp>
      <tp t="s">
        <v>#N/A Requesting Data...4090283002</v>
        <stp/>
        <stp>BQL|12365102771066698110</stp>
        <tr r="C57" s="5"/>
      </tp>
      <tp t="s">
        <v>#N/A Requesting Data...3693707390</v>
        <stp/>
        <stp>BQL|18036531815068114706</stp>
        <tr r="B109" s="10"/>
      </tp>
      <tp t="s">
        <v>#N/A Requesting Data...3945390811</v>
        <stp/>
        <stp>BQL|10744790549295656579</stp>
        <tr r="C9" s="5"/>
      </tp>
      <tp t="s">
        <v>#N/A Requesting Data...4141026384</v>
        <stp/>
        <stp>BQL|13584522859461916160</stp>
        <tr r="C207" s="5"/>
      </tp>
      <tp t="s">
        <v>#N/A Requesting Data...4071283054</v>
        <stp/>
        <stp>BQL|12979015129482487168</stp>
        <tr r="C156" s="5"/>
      </tp>
      <tp t="s">
        <v>#N/A Requesting Data...3488740406</v>
        <stp/>
        <stp>BQL|16016672350337223178</stp>
        <tr r="C290" s="5"/>
      </tp>
      <tp t="s">
        <v>#N/A Requesting Data...3721561712</v>
        <stp/>
        <stp>BQL|17119984352928349056</stp>
        <tr r="C206" s="5"/>
      </tp>
      <tp t="s">
        <v>#N/A Requesting Data...4167596151</v>
        <stp/>
        <stp>BQL|11090064929879751948</stp>
        <tr r="C168" s="5"/>
      </tp>
      <tp t="s">
        <v>#N/A Requesting Data...4220207401</v>
        <stp/>
        <stp>BQL|14013254219630486444</stp>
        <tr r="C344" s="5"/>
      </tp>
      <tp t="s">
        <v>#N/A Requesting Data...3701979536</v>
        <stp/>
        <stp>BQL|12550467328671672630</stp>
        <tr r="C155" s="5"/>
      </tp>
      <tp t="s">
        <v>#N/A Requesting Data...3542224734</v>
        <stp/>
        <stp>BQL|17869620632615016460</stp>
        <tr r="C384" s="5"/>
      </tp>
      <tp t="s">
        <v>#N/A Requesting Data...4198544709</v>
        <stp/>
        <stp>BQL|14920283251699069998</stp>
        <tr r="B62" s="10"/>
      </tp>
      <tp t="s">
        <v>#N/A Requesting Data...3786283957</v>
        <stp/>
        <stp>BQL|11744329491371902950</stp>
        <tr r="C234" s="5"/>
      </tp>
      <tp t="s">
        <v>#N/A Requesting Data...3593175063</v>
        <stp/>
        <stp>BQL|15791268608371413572</stp>
        <tr r="C121" s="5"/>
      </tp>
      <tp t="s">
        <v>#N/A Requesting Data...3669389253</v>
        <stp/>
        <stp>BQL|12759517203200195517</stp>
        <tr r="B111" s="10"/>
      </tp>
      <tp t="s">
        <v>#N/A Requesting Data...3712917471</v>
        <stp/>
        <stp>BQL|15362102573680264171</stp>
        <tr r="B66" s="10"/>
      </tp>
      <tp t="s">
        <v>#N/A Requesting Data...4249659040</v>
        <stp/>
        <stp>BQL|17037749935281153063</stp>
        <tr r="C295" s="5"/>
      </tp>
      <tp t="s">
        <v>#N/A Requesting Data...4101118360</v>
        <stp/>
        <stp>BQL|11991260608247250677</stp>
        <tr r="B178" s="10"/>
      </tp>
      <tp t="s">
        <v>#N/A Requesting Data...4100512158</v>
        <stp/>
        <stp>BQL|18396965972233106748</stp>
        <tr r="C35" s="5"/>
      </tp>
      <tp t="s">
        <v>#N/A Requesting Data...4132095903</v>
        <stp/>
        <stp>BQL|13201396117203548044</stp>
        <tr r="B81" s="10"/>
      </tp>
      <tp t="s">
        <v>#N/A Requesting Data...3957859835</v>
        <stp/>
        <stp>BQL|15447089922603309613</stp>
        <tr r="B169" s="10"/>
      </tp>
      <tp t="s">
        <v>#N/A Requesting Data...3953538860</v>
        <stp/>
        <stp>BQL|13736196284901676939</stp>
        <tr r="C67" s="5"/>
      </tp>
      <tp t="s">
        <v>#N/A Requesting Data...3767221009</v>
        <stp/>
        <stp>BQL|15794699739027917573</stp>
        <tr r="B85" s="10"/>
      </tp>
      <tp t="s">
        <v>#N/A Requesting Data...3668618671</v>
        <stp/>
        <stp>BQL|15775155637035680095</stp>
        <tr r="C172" s="5"/>
      </tp>
      <tp t="s">
        <v>#N/A Requesting Data...3676686789</v>
        <stp/>
        <stp>BQL|12856681837333393515</stp>
        <tr r="C353" s="5"/>
      </tp>
      <tp t="s">
        <v>#N/A Requesting Data...4268834482</v>
        <stp/>
        <stp>BQL|10767277734642010239</stp>
        <tr r="C64" s="5"/>
      </tp>
      <tp t="s">
        <v>#N/A Requesting Data...4085772333</v>
        <stp/>
        <stp>BQL|17413551768961753492</stp>
        <tr r="B99" s="10"/>
      </tp>
      <tp t="s">
        <v>#N/A Requesting Data...3912830919</v>
        <stp/>
        <stp>BQL|11433816951149698434</stp>
        <tr r="C150" s="5"/>
      </tp>
      <tp t="s">
        <v>#N/A Requesting Data...4255027610</v>
        <stp/>
        <stp>BQL|16771408711674558621</stp>
        <tr r="C70" s="5"/>
      </tp>
      <tp t="s">
        <v>#N/A Requesting Data...3636961436</v>
        <stp/>
        <stp>BQL|14230629808076806503</stp>
        <tr r="C215" s="5"/>
      </tp>
      <tp t="s">
        <v>#N/A Requesting Data...3608669066</v>
        <stp/>
        <stp>BQL|18299311226318544007</stp>
        <tr r="C357" s="5"/>
      </tp>
      <tp t="s">
        <v>#N/A Requesting Data...4223207992</v>
        <stp/>
        <stp>BQL|15220296838417399206</stp>
        <tr r="C131" s="5"/>
      </tp>
      <tp t="s">
        <v>#N/A Requesting Data...4030224500</v>
        <stp/>
        <stp>BQL|13258381558454075017</stp>
        <tr r="C20" s="5"/>
      </tp>
      <tp t="s">
        <v>#N/A Requesting Data...4064522768</v>
        <stp/>
        <stp>BQL|17570259611775096024</stp>
        <tr r="C178" s="5"/>
      </tp>
      <tp t="s">
        <v>#N/A Requesting Data...3842224672</v>
        <stp/>
        <stp>BQL|16655903356189125239</stp>
        <tr r="C200" s="5"/>
      </tp>
      <tp t="s">
        <v>#N/A Requesting Data...3761719661</v>
        <stp/>
        <stp>BQL|17387060049134186610</stp>
        <tr r="B83" s="10"/>
      </tp>
      <tp t="s">
        <v>#N/A Requesting Data...3842796299</v>
        <stp/>
        <stp>BQL|16795665129665141668</stp>
        <tr r="C383" s="5"/>
      </tp>
      <tp t="s">
        <v>#N/A Requesting Data...3720127683</v>
        <stp/>
        <stp>BQL|16520769314183936247</stp>
        <tr r="B159" s="10"/>
      </tp>
      <tp t="s">
        <v>#N/A Requesting Data...4288121233</v>
        <stp/>
        <stp>BQL|14538444403280000186</stp>
        <tr r="C348" s="5"/>
      </tp>
      <tp t="s">
        <v>#N/A Requesting Data...4017888205</v>
        <stp/>
        <stp>BQL|10613252661175000159</stp>
        <tr r="B55" s="10"/>
      </tp>
      <tp t="s">
        <v>#N/A Requesting Data...3852563691</v>
        <stp/>
        <stp>BQL|12633302540906360324</stp>
        <tr r="C66" s="5"/>
      </tp>
      <tp t="s">
        <v>#N/A Requesting Data...4078154336</v>
        <stp/>
        <stp>BQL|11236032120587341452</stp>
        <tr r="B161" s="10"/>
      </tp>
      <tp t="s">
        <v>#N/A Requesting Data...3861430658</v>
        <stp/>
        <stp>BQL|12129708420920004763</stp>
        <tr r="B144" s="10"/>
      </tp>
      <tp t="s">
        <v>#N/A Requesting Data...3745671788</v>
        <stp/>
        <stp>BQL|10046924248904588986</stp>
        <tr r="C45" s="5"/>
      </tp>
      <tp t="s">
        <v>#N/A Requesting Data...4027872460</v>
        <stp/>
        <stp>BQL|16862484469515887104</stp>
        <tr r="C50" s="5"/>
      </tp>
      <tp t="s">
        <v>#N/A Requesting Data...3971921965</v>
        <stp/>
        <stp>BQL|13252440993828437601</stp>
        <tr r="C22" s="5"/>
      </tp>
      <tp t="s">
        <v>#N/A Requesting Data...3874598399</v>
        <stp/>
        <stp>BQL|15824308812805802228</stp>
        <tr r="B185" s="10"/>
      </tp>
      <tp t="s">
        <v>#N/A Requesting Data...3898417827</v>
        <stp/>
        <stp>BQL|16783862459703986819</stp>
        <tr r="C3" s="5"/>
      </tp>
      <tp t="s">
        <v>#N/A Requesting Data...3757028258</v>
        <stp/>
        <stp>BQL|11149821017861339956</stp>
        <tr r="C286" s="5"/>
      </tp>
      <tp t="s">
        <v>#N/A Requesting Data...3775056531</v>
        <stp/>
        <stp>BQL|12800474951682094127</stp>
        <tr r="B182" s="10"/>
      </tp>
      <tp t="s">
        <v>#N/A Requesting Data...3614001552</v>
        <stp/>
        <stp>BQL|18045658198463783466</stp>
        <tr r="B22" s="10"/>
      </tp>
      <tp t="s">
        <v>#N/A Requesting Data...3593066136</v>
        <stp/>
        <stp>BQL|11946936357055731865</stp>
        <tr r="B189" s="10"/>
      </tp>
      <tp t="s">
        <v>#N/A Requesting Data...4288480229</v>
        <stp/>
        <stp>BQL|14447281088766364887</stp>
        <tr r="C278" s="5"/>
      </tp>
      <tp t="s">
        <v>#N/A Requesting Data...3742384345</v>
        <stp/>
        <stp>BQL|12032465858544664770</stp>
        <tr r="C103" s="5"/>
      </tp>
      <tp t="s">
        <v>#N/A Requesting Data...3657667994</v>
        <stp/>
        <stp>BQL|13093981285213364102</stp>
        <tr r="C373" s="5"/>
      </tp>
      <tp t="s">
        <v>#N/A Requesting Data...4246693231</v>
        <stp/>
        <stp>BQL|11521195265986489045</stp>
        <tr r="C117" s="5"/>
      </tp>
      <tp t="s">
        <v>#N/A Requesting Data...3622154180</v>
        <stp/>
        <stp>BQL|10283682136452029746</stp>
        <tr r="C92" s="5"/>
      </tp>
      <tp t="s">
        <v>#N/A Requesting Data...4094981371</v>
        <stp/>
        <stp>BQL|10738964959925704940</stp>
        <tr r="B113" s="10"/>
      </tp>
      <tp t="s">
        <v>#N/A Requesting Data...3616051273</v>
        <stp/>
        <stp>BQL|13905311765900117666</stp>
        <tr r="C113" s="5"/>
      </tp>
      <tp t="s">
        <v>#N/A Requesting Data...3752490203</v>
        <stp/>
        <stp>BQL|11285753965399118998</stp>
        <tr r="B5" s="10"/>
      </tp>
      <tp t="s">
        <v>#N/A Requesting Data...4100600354</v>
        <stp/>
        <stp>BQL|10506578446008779999</stp>
        <tr r="C249" s="5"/>
      </tp>
      <tp t="s">
        <v>#N/A N/A</v>
        <stp/>
        <stp>BDP|14520012754602092994</stp>
        <tr r="F170" s="8"/>
      </tp>
      <tp t="s">
        <v>#N/A Requesting Data...3629213183</v>
        <stp/>
        <stp>BDP|17332829411663072793</stp>
        <tr r="I173" s="9"/>
      </tp>
      <tp t="s">
        <v>#N/A N/A</v>
        <stp/>
        <stp>BDP|10964590572938830033</stp>
        <tr r="C186" s="10"/>
      </tp>
      <tp t="s">
        <v>#N/A Requesting Data...3649593370</v>
        <stp/>
        <stp>BDP|16792237310379858654</stp>
        <tr r="H440" s="8"/>
        <tr r="I440" s="8"/>
        <tr r="H153" s="5"/>
      </tp>
      <tp t="s">
        <v>#N/A N/A</v>
        <stp/>
        <stp>BDP|17626889111364748010</stp>
        <tr r="E17" s="10"/>
      </tp>
      <tp t="s">
        <v>#N/A N/A</v>
        <stp/>
        <stp>BDP|12381168891313446396</stp>
        <tr r="F109" s="8"/>
      </tp>
      <tp t="s">
        <v>#N/A N/A</v>
        <stp/>
        <stp>BDP|12274786081854299301</stp>
        <tr r="E59" s="5"/>
      </tp>
      <tp t="s">
        <v>#N/A N/A</v>
        <stp/>
        <stp>BDP|18424041000125054796</stp>
        <tr r="G429" s="8"/>
        <tr r="G7" s="5"/>
      </tp>
      <tp t="s">
        <v>#N/A N/A</v>
        <stp/>
        <stp>BDP|15816701762087010931</stp>
        <tr r="G270" s="5"/>
      </tp>
      <tp t="s">
        <v>#N/A N/A</v>
        <stp/>
        <stp>BDP|16867518792306433668</stp>
        <tr r="D420" s="9"/>
      </tp>
      <tp t="s">
        <v>#N/A N/A</v>
        <stp/>
        <stp>BDP|16249525687931894064</stp>
        <tr r="F108" s="5"/>
      </tp>
      <tp t="s">
        <v>#N/A N/A</v>
        <stp/>
        <stp>BDP|17487818616597930333</stp>
        <tr r="F126" s="10"/>
      </tp>
      <tp t="s">
        <v>#N/A Requesting Data...3926812373</v>
        <stp/>
        <stp>BDP|11367186247126307864</stp>
        <tr r="I74" s="5"/>
      </tp>
      <tp t="s">
        <v>#N/A N/A</v>
        <stp/>
        <stp>BDP|10287204084166612699</stp>
        <tr r="D454" s="8"/>
      </tp>
      <tp t="s">
        <v>#N/A N/A</v>
        <stp/>
        <stp>BDP|16689463921428923219</stp>
        <tr r="G456" s="8"/>
      </tp>
      <tp t="s">
        <v>#N/A Requesting Data...3914150146</v>
        <stp/>
        <stp>BDP|17062186365503323973</stp>
        <tr r="H186" s="5"/>
      </tp>
      <tp t="s">
        <v>#N/A N/A</v>
        <stp/>
        <stp>BDP|15967825952387014518</stp>
        <tr r="E224" s="9"/>
      </tp>
      <tp t="s">
        <v>#N/A Requesting Data...3989726667</v>
        <stp/>
        <stp>BDP|17442711533989663082</stp>
        <tr r="H550" s="9"/>
      </tp>
      <tp t="s">
        <v>#N/A N/A</v>
        <stp/>
        <stp>BDP|13749545340249853135</stp>
        <tr r="C161" s="10"/>
      </tp>
      <tp t="s">
        <v>#N/A Requesting Data...4177347429</v>
        <stp/>
        <stp>BDP|16513188981951087448</stp>
        <tr r="H95" s="10"/>
      </tp>
      <tp t="s">
        <v>#N/A Requesting Data...3724793097</v>
        <stp/>
        <stp>BDP|14247884591567675852</stp>
        <tr r="H108" s="8"/>
        <tr r="I108" s="8"/>
      </tp>
      <tp t="s">
        <v>#N/A N/A</v>
        <stp/>
        <stp>BDP|16304843671076629586</stp>
        <tr r="G130" s="8"/>
      </tp>
      <tp t="s">
        <v>#N/A Requesting Data...3981626428</v>
        <stp/>
        <stp>BDP|18183488190127832894</stp>
        <tr r="I121" s="9"/>
      </tp>
      <tp t="s">
        <v>#N/A N/A</v>
        <stp/>
        <stp>BDP|15109222197471431580</stp>
        <tr r="E349" s="8"/>
      </tp>
      <tp t="s">
        <v>#N/A Requesting Data...4206483063</v>
        <stp/>
        <stp>BDP|14636875212274904321</stp>
        <tr r="H301" s="9"/>
      </tp>
      <tp t="s">
        <v>#N/A N/A</v>
        <stp/>
        <stp>BDP|10926190030261856900</stp>
        <tr r="F78" s="5"/>
      </tp>
      <tp t="s">
        <v>#N/A N/A</v>
        <stp/>
        <stp>BDP|10455435698487637013</stp>
        <tr r="D354" s="9"/>
      </tp>
      <tp t="s">
        <v>#N/A Requesting Data...4103647897</v>
        <stp/>
        <stp>BDP|16582012939176594906</stp>
        <tr r="H569" s="9"/>
      </tp>
      <tp t="s">
        <v>#N/A N/A</v>
        <stp/>
        <stp>BDP|12032158720438632386</stp>
        <tr r="D87" s="9"/>
      </tp>
      <tp t="s">
        <v>#N/A N/A</v>
        <stp/>
        <stp>BDP|12754297731419742038</stp>
        <tr r="E24" s="9"/>
      </tp>
      <tp t="s">
        <v>#N/A N/A</v>
        <stp/>
        <stp>BDP|10037917421804366582</stp>
        <tr r="D45" s="8"/>
      </tp>
      <tp t="s">
        <v>#N/A Requesting Data...4051674328</v>
        <stp/>
        <stp>BDP|10825658617595658875</stp>
        <tr r="H98" s="10"/>
      </tp>
      <tp t="s">
        <v>#N/A N/A</v>
        <stp/>
        <stp>BDP|13395367857056885918</stp>
        <tr r="D50" s="9"/>
      </tp>
      <tp t="s">
        <v>#N/A N/A</v>
        <stp/>
        <stp>BDP|16984420340984666869</stp>
        <tr r="D68" s="5"/>
      </tp>
      <tp t="s">
        <v>#N/A N/A</v>
        <stp/>
        <stp>BDP|15453297046429717079</stp>
        <tr r="E287" s="9"/>
      </tp>
      <tp t="s">
        <v>#N/A N/A</v>
        <stp/>
        <stp>BDP|14061906549805657643</stp>
        <tr r="C58" s="10"/>
      </tp>
      <tp t="s">
        <v>#N/A N/A</v>
        <stp/>
        <stp>BDP|13520835101974530590</stp>
        <tr r="G437" s="8"/>
        <tr r="G204" s="5"/>
      </tp>
      <tp t="s">
        <v>#N/A N/A</v>
        <stp/>
        <stp>BDP|15786913431444419182</stp>
        <tr r="E18" s="10"/>
      </tp>
      <tp t="s">
        <v>#N/A N/A</v>
        <stp/>
        <stp>BDP|10287856913346814570</stp>
        <tr r="D502" s="8"/>
      </tp>
      <tp t="s">
        <v>#N/A N/A</v>
        <stp/>
        <stp>BDP|14025848008490326640</stp>
        <tr r="G544" s="9"/>
      </tp>
      <tp t="s">
        <v>#N/A N/A</v>
        <stp/>
        <stp>BDP|15997209586952033746</stp>
        <tr r="G212" s="8"/>
      </tp>
      <tp t="s">
        <v>#N/A N/A</v>
        <stp/>
        <stp>BDP|11128893495752055861</stp>
        <tr r="D75" s="9"/>
      </tp>
      <tp t="s">
        <v>#N/A N/A</v>
        <stp/>
        <stp>BDP|10581274696283646298</stp>
        <tr r="E84" s="5"/>
      </tp>
      <tp t="s">
        <v>#N/A N/A</v>
        <stp/>
        <stp>BDP|17454150009908629459</stp>
        <tr r="G341" s="9"/>
      </tp>
      <tp t="s">
        <v>#N/A N/A</v>
        <stp/>
        <stp>BDP|15523855851654316697</stp>
        <tr r="D383" s="8"/>
      </tp>
      <tp t="s">
        <v>#N/A Requesting Data...3997923211</v>
        <stp/>
        <stp>BDP|17076054447120133986</stp>
        <tr r="G71" s="10"/>
      </tp>
      <tp t="s">
        <v>#N/A N/A</v>
        <stp/>
        <stp>BDP|11531981759237658090</stp>
        <tr r="G494" s="9"/>
      </tp>
      <tp t="s">
        <v>#N/A Requesting Data...4180164641</v>
        <stp/>
        <stp>BDP|17847420897632300257</stp>
        <tr r="H268" s="5"/>
        <tr r="H155" s="9"/>
      </tp>
      <tp t="s">
        <v>#N/A N/A</v>
        <stp/>
        <stp>BDP|10148023597045667695</stp>
        <tr r="D278" s="5"/>
      </tp>
      <tp t="s">
        <v>#N/A N/A</v>
        <stp/>
        <stp>BDP|10532385736279033303</stp>
        <tr r="C183" s="10"/>
      </tp>
      <tp t="s">
        <v>#N/A Requesting Data...3892459483</v>
        <stp/>
        <stp>BDP|11258275909219080061</stp>
        <tr r="H371" s="5"/>
      </tp>
      <tp t="s">
        <v>#N/A Requesting Data...3705484638</v>
        <stp/>
        <stp>BDP|13325802868974799369</stp>
        <tr r="H107" s="8"/>
        <tr r="I107" s="8"/>
      </tp>
      <tp t="s">
        <v>#N/A N/A</v>
        <stp/>
        <stp>BDP|14399485333409633044</stp>
        <tr r="F477" s="9"/>
      </tp>
      <tp t="s">
        <v>#N/A Requesting Data...3717726641</v>
        <stp/>
        <stp>BDP|15878903462974266425</stp>
        <tr r="G3" s="6"/>
      </tp>
      <tp t="s">
        <v>#N/A Requesting Data...3765004377</v>
        <stp/>
        <stp>BDP|12954110109838951125</stp>
        <tr r="H457" s="8"/>
        <tr r="I457" s="8"/>
      </tp>
      <tp t="s">
        <v>#N/A Requesting Data...3806843172</v>
        <stp/>
        <stp>BDP|11497444382271177694</stp>
        <tr r="H168" s="9"/>
      </tp>
      <tp t="s">
        <v>#N/A N/A</v>
        <stp/>
        <stp>BDP|11895937021756615668</stp>
        <tr r="D323" s="8"/>
      </tp>
      <tp t="s">
        <v>#N/A Requesting Data...4279439415</v>
        <stp/>
        <stp>BDP|14962768025363239829</stp>
        <tr r="G164" s="10"/>
      </tp>
      <tp t="s">
        <v>#N/A N/A</v>
        <stp/>
        <stp>BDP|17001660269484775924</stp>
        <tr r="E51" s="9"/>
      </tp>
      <tp t="s">
        <v>#N/A N/A</v>
        <stp/>
        <stp>BDP|10725686696317726241</stp>
        <tr r="F37" s="5"/>
      </tp>
      <tp t="s">
        <v>#N/A N/A</v>
        <stp/>
        <stp>BDP|14200970329652624700</stp>
        <tr r="F32" s="5"/>
      </tp>
      <tp t="s">
        <v>#N/A N/A</v>
        <stp/>
        <stp>BDP|12062794602866508930</stp>
        <tr r="F79" s="9"/>
      </tp>
      <tp t="s">
        <v>#N/A N/A</v>
        <stp/>
        <stp>BDP|17948406683996640715</stp>
        <tr r="D499" s="8"/>
        <tr r="D16" s="5"/>
      </tp>
      <tp t="s">
        <v>#N/A Requesting Data...3811422676</v>
        <stp/>
        <stp>BDP|18198981386050445363</stp>
        <tr r="I29" s="9"/>
      </tp>
      <tp t="s">
        <v>#N/A N/A</v>
        <stp/>
        <stp>BDP|14472190809528199784</stp>
        <tr r="G67" s="9"/>
      </tp>
      <tp t="s">
        <v>#N/A N/A</v>
        <stp/>
        <stp>BDP|14993056966658520025</stp>
        <tr r="G86" s="5"/>
      </tp>
      <tp t="s">
        <v>#N/A Requesting Data...3875356384</v>
        <stp/>
        <stp>BDP|13789822377384948263</stp>
        <tr r="H152" s="8"/>
        <tr r="I152" s="8"/>
      </tp>
      <tp t="s">
        <v>#N/A N/A</v>
        <stp/>
        <stp>BDP|16097986371275209760</stp>
        <tr r="D344" s="8"/>
      </tp>
      <tp t="s">
        <v>#N/A Requesting Data...3903513946</v>
        <stp/>
        <stp>BDP|16021190976482434866</stp>
        <tr r="H13" s="8"/>
        <tr r="I13" s="8"/>
      </tp>
      <tp t="s">
        <v>#N/A Requesting Data...3920036807</v>
        <stp/>
        <stp>BDP|17399418495688278884</stp>
        <tr r="H421" s="9"/>
      </tp>
      <tp t="s">
        <v>#N/A Requesting Data...3768589673</v>
        <stp/>
        <stp>BDP|14694142336085885917</stp>
        <tr r="H142" s="5"/>
      </tp>
      <tp t="s">
        <v>#N/A N/A</v>
        <stp/>
        <stp>BDP|11560589986537275156</stp>
        <tr r="F32" s="10"/>
      </tp>
      <tp t="s">
        <v>#N/A N/A</v>
        <stp/>
        <stp>BDP|14834362993190693472</stp>
        <tr r="G212" s="5"/>
        <tr r="G119" s="9"/>
      </tp>
      <tp t="s">
        <v>#N/A Requesting Data...3855045889</v>
        <stp/>
        <stp>BDP|11379488091541110772</stp>
        <tr r="H3" s="6"/>
      </tp>
      <tp t="s">
        <v>#N/A Requesting Data...3891948013</v>
        <stp/>
        <stp>BDP|12914709299723913551</stp>
        <tr r="H348" s="5"/>
      </tp>
      <tp t="s">
        <v>#N/A N/A</v>
        <stp/>
        <stp>BDP|12467841949317083350</stp>
        <tr r="E378" s="8"/>
      </tp>
      <tp t="s">
        <v>#N/A N/A</v>
        <stp/>
        <stp>BDP|16714794384263639006</stp>
        <tr r="E403" s="9"/>
      </tp>
      <tp t="s">
        <v>#N/A Requesting Data...4272274378</v>
        <stp/>
        <stp>BDP|17656335825778543491</stp>
        <tr r="H166" s="5"/>
      </tp>
      <tp t="s">
        <v>#N/A N/A</v>
        <stp/>
        <stp>BDP|16071341811006972800</stp>
        <tr r="C99" s="10"/>
      </tp>
      <tp t="s">
        <v>#N/A Requesting Data...4114796636</v>
        <stp/>
        <stp>BDP|10333177197332832072</stp>
        <tr r="H484" s="8"/>
        <tr r="I484" s="8"/>
      </tp>
      <tp t="s">
        <v>#N/A N/A</v>
        <stp/>
        <stp>BDP|11323967624054883466</stp>
        <tr r="F498" s="9"/>
      </tp>
      <tp t="s">
        <v>#N/A N/A</v>
        <stp/>
        <stp>BDP|11769996203321056329</stp>
        <tr r="D344" s="9"/>
      </tp>
      <tp t="s">
        <v>#N/A N/A</v>
        <stp/>
        <stp>BDP|18049654733694001398</stp>
        <tr r="D300" s="9"/>
      </tp>
      <tp t="s">
        <v>#N/A N/A</v>
        <stp/>
        <stp>BDP|13505653405766977930</stp>
        <tr r="E463" s="9"/>
      </tp>
      <tp t="s">
        <v>#N/A N/A</v>
        <stp/>
        <stp>BDP|12709751309458400702</stp>
        <tr r="D293" s="9"/>
      </tp>
      <tp t="s">
        <v>#N/A Requesting Data...4161360384</v>
        <stp/>
        <stp>BDP|17125288388031950678</stp>
        <tr r="I347" s="9"/>
      </tp>
      <tp t="s">
        <v>#N/A N/A</v>
        <stp/>
        <stp>BDP|11075388083836489609</stp>
        <tr r="D53" s="10"/>
      </tp>
      <tp t="s">
        <v>#N/A N/A</v>
        <stp/>
        <stp>BDP|13946980099388185169</stp>
        <tr r="C158" s="10"/>
      </tp>
      <tp t="s">
        <v>#N/A N/A</v>
        <stp/>
        <stp>BDP|14282865012552987506</stp>
        <tr r="G103" s="9"/>
      </tp>
      <tp t="s">
        <v>#N/A Requesting Data...3877568052</v>
        <stp/>
        <stp>BDP|13956836325157823484</stp>
        <tr r="H281" s="5"/>
        <tr r="H262" s="9"/>
      </tp>
      <tp t="s">
        <v>#N/A Requesting Data...4273248277</v>
        <stp/>
        <stp>BDP|14482995643133164012</stp>
        <tr r="H186" s="9"/>
      </tp>
      <tp t="s">
        <v>#N/A N/A</v>
        <stp/>
        <stp>BDP|13986372587454735602</stp>
        <tr r="C103" s="10"/>
      </tp>
      <tp t="s">
        <v>#N/A Requesting Data...4066506778</v>
        <stp/>
        <stp>BDP|13920828962131347641</stp>
        <tr r="H457" s="9"/>
      </tp>
      <tp t="s">
        <v>#N/A N/A</v>
        <stp/>
        <stp>BDP|13932249664375155860</stp>
        <tr r="F175" s="10"/>
      </tp>
      <tp t="s">
        <v>#N/A N/A</v>
        <stp/>
        <stp>BDP|18278687531273485418</stp>
        <tr r="D301" s="8"/>
      </tp>
      <tp t="s">
        <v>#N/A N/A</v>
        <stp/>
        <stp>BDP|12205986992679155177</stp>
        <tr r="G307" s="5"/>
        <tr r="G235" s="9"/>
      </tp>
      <tp t="s">
        <v>#N/A N/A</v>
        <stp/>
        <stp>BDP|14410043918669344655</stp>
        <tr r="E280" s="8"/>
      </tp>
      <tp t="s">
        <v>#N/A N/A</v>
        <stp/>
        <stp>BDP|13820272365654151956</stp>
        <tr r="E273" s="9"/>
      </tp>
      <tp t="s">
        <v>#N/A N/A</v>
        <stp/>
        <stp>BDP|17044290595042690449</stp>
        <tr r="C6" s="7"/>
      </tp>
      <tp t="s">
        <v>#N/A Requesting Data...4159525797</v>
        <stp/>
        <stp>BDP|13247855948504861169</stp>
        <tr r="I129" s="5"/>
      </tp>
      <tp t="s">
        <v>#N/A N/A</v>
        <stp/>
        <stp>BDP|16680654272929076409</stp>
        <tr r="D150" s="5"/>
      </tp>
      <tp t="s">
        <v>#N/A N/A</v>
        <stp/>
        <stp>BDP|14886471036620924916</stp>
        <tr r="E200" s="5"/>
      </tp>
      <tp t="s">
        <v>#N/A N/A</v>
        <stp/>
        <stp>BDP|11414339498380873166</stp>
        <tr r="F29" s="5"/>
      </tp>
      <tp t="s">
        <v>#N/A N/A</v>
        <stp/>
        <stp>BDP|10276866627824060425</stp>
        <tr r="D34" s="10"/>
      </tp>
      <tp t="s">
        <v>#N/A N/A</v>
        <stp/>
        <stp>BDP|15003972547493866199</stp>
        <tr r="F5" s="7"/>
      </tp>
      <tp t="s">
        <v>#N/A N/A</v>
        <stp/>
        <stp>BDP|14100615031958710375</stp>
        <tr r="D314" s="5"/>
        <tr r="D245" s="9"/>
      </tp>
      <tp t="s">
        <v>#N/A Requesting Data...4141756943</v>
        <stp/>
        <stp>BDP|10568636531867476821</stp>
        <tr r="I323" s="9"/>
      </tp>
      <tp t="s">
        <v>#N/A Requesting Data...4260724461</v>
        <stp/>
        <stp>BDP|11186723086795307172</stp>
        <tr r="H223" s="5"/>
        <tr r="H261" s="9"/>
      </tp>
      <tp t="s">
        <v>#N/A N/A</v>
        <stp/>
        <stp>BDP|13115655925979140417</stp>
        <tr r="D194" s="5"/>
      </tp>
      <tp t="s">
        <v>#N/A N/A</v>
        <stp/>
        <stp>BDP|10922231863319954714</stp>
        <tr r="E418" s="8"/>
      </tp>
      <tp t="s">
        <v>#N/A N/A</v>
        <stp/>
        <stp>BDP|10027252354054459944</stp>
        <tr r="E193" s="5"/>
        <tr r="E10" s="9"/>
      </tp>
      <tp t="s">
        <v>#N/A N/A</v>
        <stp/>
        <stp>BDP|17805587072119127625</stp>
        <tr r="D357" s="9"/>
      </tp>
      <tp t="s">
        <v>#N/A N/A</v>
        <stp/>
        <stp>BDP|15414439076905450941</stp>
        <tr r="D37" s="5"/>
      </tp>
      <tp t="s">
        <v>#N/A Requesting Data...4257908182</v>
        <stp/>
        <stp>BDP|16175504685067634634</stp>
        <tr r="H214" s="9"/>
      </tp>
      <tp t="s">
        <v>#N/A N/A</v>
        <stp/>
        <stp>BDP|15433091109978458707</stp>
        <tr r="E533" s="9"/>
      </tp>
      <tp t="s">
        <v>#N/A N/A</v>
        <stp/>
        <stp>BDP|17767101892391283475</stp>
        <tr r="E72" s="9"/>
      </tp>
      <tp t="s">
        <v>#N/A Requesting Data...4151895193</v>
        <stp/>
        <stp>BDP|16714969656375123560</stp>
        <tr r="I374" s="9"/>
      </tp>
      <tp t="s">
        <v>#N/A N/A</v>
        <stp/>
        <stp>BDP|12449615739094984950</stp>
        <tr r="G98" s="5"/>
        <tr r="G14" s="9"/>
      </tp>
      <tp t="s">
        <v>#N/A Requesting Data...4101776712</v>
        <stp/>
        <stp>BDP|13161935507076285674</stp>
        <tr r="H23" s="5"/>
      </tp>
      <tp t="s">
        <v>#N/A N/A</v>
        <stp/>
        <stp>BDP|13757592114019216489</stp>
        <tr r="E37" s="10"/>
      </tp>
      <tp t="s">
        <v>#N/A Requesting Data...4083041683</v>
        <stp/>
        <stp>BDP|15695963422653429762</stp>
        <tr r="I54" s="5"/>
      </tp>
      <tp t="s">
        <v>#N/A N/A</v>
        <stp/>
        <stp>BDP|15991555452169780699</stp>
        <tr r="F307" s="8"/>
      </tp>
      <tp t="s">
        <v>#N/A N/A</v>
        <stp/>
        <stp>BDP|11599894496703988931</stp>
        <tr r="D38" s="8"/>
      </tp>
      <tp t="s">
        <v>#N/A N/A</v>
        <stp/>
        <stp>BDP|17767162344330010855</stp>
        <tr r="D371" s="8"/>
      </tp>
      <tp t="s">
        <v>#N/A N/A</v>
        <stp/>
        <stp>BDP|17165440865016544953</stp>
        <tr r="E53" s="8"/>
      </tp>
      <tp t="s">
        <v>#N/A N/A</v>
        <stp/>
        <stp>BDP|13320895310742986239</stp>
        <tr r="D349" s="5"/>
      </tp>
      <tp t="s">
        <v>#N/A N/A</v>
        <stp/>
        <stp>BDP|10810971661064998179</stp>
        <tr r="G29" s="9"/>
      </tp>
      <tp t="s">
        <v>#N/A N/A</v>
        <stp/>
        <stp>BDP|17900843865374033784</stp>
        <tr r="F73" s="8"/>
      </tp>
      <tp t="s">
        <v>#N/A Requesting Data...4280632422</v>
        <stp/>
        <stp>BDP|16982319901396110984</stp>
        <tr r="H147" s="8"/>
        <tr r="I147" s="8"/>
      </tp>
      <tp t="s">
        <v>#N/A N/A</v>
        <stp/>
        <stp>BDP|11166425588522315581</stp>
        <tr r="F124" s="5"/>
      </tp>
      <tp t="s">
        <v>#N/A N/A</v>
        <stp/>
        <stp>BDP|14755026221458160454</stp>
        <tr r="E168" s="10"/>
      </tp>
      <tp t="s">
        <v>#N/A N/A</v>
        <stp/>
        <stp>BDP|17961827209505996087</stp>
        <tr r="G294" s="9"/>
      </tp>
      <tp t="s">
        <v>#N/A Requesting Data...4133400023</v>
        <stp/>
        <stp>BDP|11592104102682417803</stp>
        <tr r="H24" s="10"/>
      </tp>
      <tp t="s">
        <v>#N/A N/A</v>
        <stp/>
        <stp>BDP|17591955829782229480</stp>
        <tr r="E581" s="9"/>
      </tp>
      <tp t="s">
        <v>#N/A Requesting Data...4259817971</v>
        <stp/>
        <stp>BDP|10997922210077913512</stp>
        <tr r="H111" s="5"/>
      </tp>
      <tp t="s">
        <v>#N/A N/A</v>
        <stp/>
        <stp>BDP|12279457668958966250</stp>
        <tr r="F57" s="5"/>
      </tp>
      <tp t="s">
        <v>#N/A N/A</v>
        <stp/>
        <stp>BDP|14295642986545220513</stp>
        <tr r="E161" s="10"/>
      </tp>
      <tp t="s">
        <v>#N/A Requesting Data...3909098165</v>
        <stp/>
        <stp>BDP|10002449342869683336</stp>
        <tr r="H36" s="10"/>
      </tp>
      <tp t="s">
        <v>#N/A N/A</v>
        <stp/>
        <stp>BDP|12066341745856274907</stp>
        <tr r="F137" s="9"/>
      </tp>
      <tp t="s">
        <v>#N/A Requesting Data...3999082747</v>
        <stp/>
        <stp>BDP|13439339900243556912</stp>
        <tr r="H319" s="9"/>
      </tp>
      <tp t="s">
        <v>#N/A N/A</v>
        <stp/>
        <stp>BDP|14397845710033252464</stp>
        <tr r="G454" s="8"/>
      </tp>
      <tp t="s">
        <v>#N/A N/A</v>
        <stp/>
        <stp>BDP|10799846271184565144</stp>
        <tr r="F7" s="10"/>
      </tp>
      <tp t="s">
        <v>#N/A Requesting Data...4288911487</v>
        <stp/>
        <stp>BDP|10148489852992902916</stp>
        <tr r="I171" s="5"/>
      </tp>
      <tp t="s">
        <v>#N/A N/A</v>
        <stp/>
        <stp>BDP|13491125049674499883</stp>
        <tr r="G457" s="8"/>
      </tp>
      <tp t="s">
        <v>#N/A N/A</v>
        <stp/>
        <stp>BDP|14496812062965634521</stp>
        <tr r="E153" s="9"/>
      </tp>
      <tp t="s">
        <v>#N/A N/A</v>
        <stp/>
        <stp>BDP|17290212560061082803</stp>
        <tr r="C81" s="10"/>
      </tp>
      <tp t="s">
        <v>#N/A N/A</v>
        <stp/>
        <stp>BDP|17306957957811185033</stp>
        <tr r="G105" s="9"/>
      </tp>
      <tp t="s">
        <v>#N/A N/A</v>
        <stp/>
        <stp>BDP|13858099167236080952</stp>
        <tr r="D51" s="5"/>
      </tp>
      <tp t="s">
        <v>#N/A N/A</v>
        <stp/>
        <stp>BDP|14328855922554554023</stp>
        <tr r="G63" s="8"/>
      </tp>
      <tp t="s">
        <v>#N/A Requesting Data...4020235801</v>
        <stp/>
        <stp>BDP|12129556458948601086</stp>
        <tr r="H465" s="9"/>
      </tp>
      <tp t="s">
        <v>#N/A N/A</v>
        <stp/>
        <stp>BDP|16389576111891305948</stp>
        <tr r="F479" s="8"/>
        <tr r="F105" s="5"/>
      </tp>
      <tp t="s">
        <v>#N/A N/A</v>
        <stp/>
        <stp>BDP|17999600883551013280</stp>
        <tr r="F352" s="5"/>
      </tp>
      <tp t="s">
        <v>#N/A N/A</v>
        <stp/>
        <stp>BDP|15546807013153283567</stp>
        <tr r="E593" s="9"/>
      </tp>
      <tp t="s">
        <v>#N/A Requesting Data...4261001775</v>
        <stp/>
        <stp>BDP|17263773832129696031</stp>
        <tr r="H71" s="9"/>
      </tp>
      <tp t="s">
        <v>#N/A N/A</v>
        <stp/>
        <stp>BDP|13570456672978699263</stp>
        <tr r="F575" s="9"/>
      </tp>
      <tp t="s">
        <v>#N/A N/A</v>
        <stp/>
        <stp>BDP|15129128331004727979</stp>
        <tr r="E240" s="8"/>
      </tp>
      <tp t="s">
        <v>#N/A N/A</v>
        <stp/>
        <stp>BDP|13918216874338731496</stp>
        <tr r="F295" s="8"/>
      </tp>
      <tp t="s">
        <v>#N/A N/A</v>
        <stp/>
        <stp>BDP|12018805740500215400</stp>
        <tr r="F172" s="8"/>
      </tp>
      <tp t="s">
        <v>#N/A N/A</v>
        <stp/>
        <stp>BDP|10811887665012643616</stp>
        <tr r="G114" s="8"/>
      </tp>
      <tp t="s">
        <v>#N/A N/A</v>
        <stp/>
        <stp>BDP|15809415159908564601</stp>
        <tr r="E521" s="9"/>
      </tp>
      <tp t="s">
        <v>#N/A N/A</v>
        <stp/>
        <stp>BDP|15190352408024850814</stp>
        <tr r="F403" s="8"/>
      </tp>
      <tp t="s">
        <v>#N/A Requesting Data...3973035973</v>
        <stp/>
        <stp>BDP|18435164627174186514</stp>
        <tr r="H141" s="8"/>
        <tr r="I141" s="8"/>
      </tp>
      <tp t="s">
        <v>#N/A Requesting Data...4229247794</v>
        <stp/>
        <stp>BDP|13891841469305458247</stp>
        <tr r="G30" s="10"/>
      </tp>
      <tp t="s">
        <v>#N/A N/A</v>
        <stp/>
        <stp>BDP|16061402874856452950</stp>
        <tr r="D542" s="9"/>
      </tp>
      <tp t="s">
        <v>#N/A N/A</v>
        <stp/>
        <stp>BDP|13596920452375572054</stp>
        <tr r="E6" s="12"/>
      </tp>
      <tp t="s">
        <v>#N/A N/A</v>
        <stp/>
        <stp>BDP|12623974238676918459</stp>
        <tr r="C78" s="10"/>
      </tp>
      <tp t="s">
        <v>#N/A Requesting Data...4218997795</v>
        <stp/>
        <stp>BDP|13802531124659980737</stp>
        <tr r="I480" s="9"/>
      </tp>
      <tp t="s">
        <v>#N/A N/A</v>
        <stp/>
        <stp>BDP|13126863432844268620</stp>
        <tr r="E113" s="10"/>
      </tp>
      <tp t="s">
        <v>#N/A N/A</v>
        <stp/>
        <stp>BDP|15676835701851657672</stp>
        <tr r="G205" s="8"/>
      </tp>
      <tp t="s">
        <v>#N/A N/A</v>
        <stp/>
        <stp>BDP|11900463488301378614</stp>
        <tr r="F17" s="5"/>
      </tp>
      <tp t="s">
        <v>#N/A N/A</v>
        <stp/>
        <stp>BDP|10457222850758724541</stp>
        <tr r="G269" s="8"/>
      </tp>
      <tp t="s">
        <v>#N/A Requesting Data...4129080636</v>
        <stp/>
        <stp>BDP|12637724994091129747</stp>
        <tr r="H122" s="9"/>
      </tp>
      <tp t="s">
        <v>#N/A N/A</v>
        <stp/>
        <stp>BDP|12829806611651543090</stp>
        <tr r="E181" s="8"/>
      </tp>
      <tp t="s">
        <v>#N/A N/A</v>
        <stp/>
        <stp>BDP|15820700742634636892</stp>
        <tr r="G254" s="8"/>
      </tp>
      <tp t="s">
        <v>#N/A N/A</v>
        <stp/>
        <stp>BDP|17343141894794453123</stp>
        <tr r="D2" s="10"/>
      </tp>
      <tp t="s">
        <v>#N/A N/A</v>
        <stp/>
        <stp>BDP|17072223713218077645</stp>
        <tr r="E365" s="9"/>
      </tp>
      <tp t="s">
        <v>#N/A Requesting Data...4202386738</v>
        <stp/>
        <stp>BDP|13475312990122170108</stp>
        <tr r="H374" s="8"/>
        <tr r="I374" s="8"/>
      </tp>
      <tp t="s">
        <v>#N/A Requesting Data...4144500041</v>
        <stp/>
        <stp>BDP|14571426286361082352</stp>
        <tr r="I7" s="9"/>
      </tp>
      <tp t="s">
        <v>#N/A N/A</v>
        <stp/>
        <stp>BDP|15515405101932840986</stp>
        <tr r="F18" s="9"/>
      </tp>
      <tp t="s">
        <v>#N/A Requesting Data...4232141512</v>
        <stp/>
        <stp>BDP|12464891425460598297</stp>
        <tr r="H79" s="5"/>
        <tr r="H528" s="9"/>
      </tp>
      <tp t="s">
        <v>#N/A Requesting Data...4243270646</v>
        <stp/>
        <stp>BDP|12024598848291440811</stp>
        <tr r="H33" s="8"/>
        <tr r="I33" s="8"/>
        <tr r="H55" s="5"/>
      </tp>
      <tp t="s">
        <v>#N/A N/A</v>
        <stp/>
        <stp>BDP|17748920841302299222</stp>
        <tr r="F17" s="10"/>
      </tp>
      <tp t="s">
        <v>#N/A N/A</v>
        <stp/>
        <stp>BDP|14408197389040013705</stp>
        <tr r="F89" s="9"/>
      </tp>
      <tp t="s">
        <v>#N/A N/A</v>
        <stp/>
        <stp>BDP|10725223122178739240</stp>
        <tr r="D5" s="9"/>
      </tp>
      <tp t="s">
        <v>#N/A N/A</v>
        <stp/>
        <stp>BDP|10421019075838793539</stp>
        <tr r="E266" s="8"/>
      </tp>
      <tp t="s">
        <v>#N/A N/A</v>
        <stp/>
        <stp>BDP|16452773012699442315</stp>
        <tr r="E562" s="9"/>
      </tp>
      <tp t="s">
        <v>#N/A Requesting Data...4092379067</v>
        <stp/>
        <stp>BDP|14254011427579771576</stp>
        <tr r="H8" s="8"/>
        <tr r="I8" s="8"/>
      </tp>
      <tp t="s">
        <v>#N/A Requesting Data...4060491655</v>
        <stp/>
        <stp>BDP|17098457580435483454</stp>
        <tr r="I142" s="9"/>
      </tp>
      <tp t="s">
        <v>#N/A Requesting Data...4094854124</v>
        <stp/>
        <stp>BDP|14751702097667542713</stp>
        <tr r="H383" s="8"/>
        <tr r="I383" s="8"/>
      </tp>
      <tp t="s">
        <v>#N/A N/A</v>
        <stp/>
        <stp>BDP|13888137884866829630</stp>
        <tr r="D39" s="8"/>
      </tp>
      <tp t="s">
        <v>#N/A N/A</v>
        <stp/>
        <stp>BDP|10067836827516617661</stp>
        <tr r="E100" s="10"/>
      </tp>
      <tp t="s">
        <v>#N/A N/A</v>
        <stp/>
        <stp>BDP|17860563139693306807</stp>
        <tr r="D87" s="5"/>
      </tp>
      <tp t="s">
        <v>#N/A N/A</v>
        <stp/>
        <stp>BDP|16882194490420444427</stp>
        <tr r="G57" s="9"/>
      </tp>
      <tp t="s">
        <v>#N/A N/A</v>
        <stp/>
        <stp>BDP|15795427284550218340</stp>
        <tr r="F226" s="5"/>
        <tr r="F88" s="9"/>
      </tp>
      <tp t="s">
        <v>#N/A N/A</v>
        <stp/>
        <stp>BDP|11721778133787122857</stp>
        <tr r="E598" s="9"/>
      </tp>
      <tp t="s">
        <v>#N/A N/A</v>
        <stp/>
        <stp>BDP|15152454995544620609</stp>
        <tr r="F362" s="8"/>
      </tp>
      <tp t="s">
        <v>#N/A N/A</v>
        <stp/>
        <stp>BDP|14542714248875842832</stp>
        <tr r="D66" s="8"/>
      </tp>
      <tp t="s">
        <v>#N/A N/A</v>
        <stp/>
        <stp>BDP|14702478092612047157</stp>
        <tr r="D341" s="9"/>
      </tp>
      <tp t="s">
        <v>#N/A N/A</v>
        <stp/>
        <stp>BDP|11580560358372975951</stp>
        <tr r="D541" s="9"/>
      </tp>
      <tp t="s">
        <v>#N/A N/A</v>
        <stp/>
        <stp>BDP|12250253662754652849</stp>
        <tr r="D154" s="10"/>
      </tp>
      <tp t="s">
        <v>#N/A N/A</v>
        <stp/>
        <stp>BDP|14502200706209406500</stp>
        <tr r="D173" s="5"/>
      </tp>
      <tp t="s">
        <v>#N/A N/A</v>
        <stp/>
        <stp>BDP|13053661360148155101</stp>
        <tr r="E78" s="5"/>
      </tp>
      <tp t="s">
        <v>#N/A N/A</v>
        <stp/>
        <stp>BDP|18111401985718459673</stp>
        <tr r="G276" s="8"/>
        <tr r="G104" s="5"/>
      </tp>
      <tp t="s">
        <v>#N/A Requesting Data...4123111949</v>
        <stp/>
        <stp>BDP|11614518336989446424</stp>
        <tr r="H260" s="5"/>
      </tp>
      <tp t="s">
        <v>#N/A Requesting Data...4140146935</v>
        <stp/>
        <stp>BDP|16816754740059330691</stp>
        <tr r="G136" s="10"/>
      </tp>
      <tp t="s">
        <v>#N/A Requesting Data...4183022152</v>
        <stp/>
        <stp>BDP|15214607797696535675</stp>
        <tr r="H169" s="5"/>
        <tr r="H259" s="9"/>
      </tp>
      <tp t="s">
        <v>#N/A N/A</v>
        <stp/>
        <stp>BDP|18346564671109564961</stp>
        <tr r="D219" s="9"/>
      </tp>
      <tp t="s">
        <v>#N/A N/A</v>
        <stp/>
        <stp>BDP|11921533480972580485</stp>
        <tr r="E390" s="9"/>
      </tp>
      <tp t="s">
        <v>#N/A N/A</v>
        <stp/>
        <stp>BDP|10532944553216404011</stp>
        <tr r="D157" s="8"/>
      </tp>
      <tp t="s">
        <v>#N/A Requesting Data...4074813182</v>
        <stp/>
        <stp>BDP|15585135645603227970</stp>
        <tr r="H516" s="9"/>
      </tp>
      <tp t="s">
        <v>#N/A N/A</v>
        <stp/>
        <stp>BDP|13116960331842656164</stp>
        <tr r="G113" s="8"/>
      </tp>
      <tp t="s">
        <v>#N/A Requesting Data...4276106211</v>
        <stp/>
        <stp>BDP|14091940315481519722</stp>
        <tr r="I281" s="5"/>
        <tr r="I262" s="9"/>
      </tp>
      <tp t="s">
        <v>#N/A N/A</v>
        <stp/>
        <stp>BDP|17640212844549462218</stp>
        <tr r="D435" s="8"/>
      </tp>
      <tp t="s">
        <v>#N/A Requesting Data...4189058957</v>
        <stp/>
        <stp>BDP|16462080929217413976</stp>
        <tr r="I143" s="9"/>
      </tp>
      <tp t="s">
        <v>#N/A Requesting Data...4112972185</v>
        <stp/>
        <stp>BDP|18059762570523276124</stp>
        <tr r="I340" s="5"/>
      </tp>
      <tp t="s">
        <v>#N/A N/A</v>
        <stp/>
        <stp>BDP|16597086838888594769</stp>
        <tr r="D154" s="9"/>
      </tp>
      <tp t="s">
        <v>#N/A N/A</v>
        <stp/>
        <stp>BDP|10096232102790636819</stp>
        <tr r="E41" s="5"/>
        <tr r="E38" s="9"/>
      </tp>
      <tp t="s">
        <v>#N/A N/A</v>
        <stp/>
        <stp>BDP|14171339592672076669</stp>
        <tr r="D264" s="5"/>
        <tr r="D73" s="9"/>
      </tp>
      <tp t="s">
        <v>#N/A N/A</v>
        <stp/>
        <stp>BDP|10123021810892085957</stp>
        <tr r="F352" s="8"/>
        <tr r="F5" s="5"/>
      </tp>
      <tp t="s">
        <v>#N/A N/A</v>
        <stp/>
        <stp>BDP|16494953030834047272</stp>
        <tr r="E16" s="9"/>
      </tp>
      <tp t="s">
        <v>#N/A N/A</v>
        <stp/>
        <stp>BDP|13996160872866425808</stp>
        <tr r="E66" s="5"/>
        <tr r="E576" s="9"/>
      </tp>
      <tp t="s">
        <v>#N/A N/A</v>
        <stp/>
        <stp>BDP|12193636201497911831</stp>
        <tr r="F391" s="8"/>
      </tp>
      <tp t="s">
        <v>#N/A Requesting Data...4116212933</v>
        <stp/>
        <stp>BDP|13480141794899535989</stp>
        <tr r="G2" s="12"/>
      </tp>
      <tp t="s">
        <v>#N/A N/A</v>
        <stp/>
        <stp>BDP|11868833633972125304</stp>
        <tr r="E5" s="9"/>
      </tp>
      <tp t="s">
        <v>#N/A N/A</v>
        <stp/>
        <stp>BDP|11577686887566178229</stp>
        <tr r="D103" s="5"/>
        <tr r="D290" s="9"/>
      </tp>
      <tp t="s">
        <v>#N/A N/A</v>
        <stp/>
        <stp>BDP|10352393795870208147</stp>
        <tr r="D468" s="8"/>
      </tp>
      <tp t="s">
        <v>#N/A Requesting Data...4095993948</v>
        <stp/>
        <stp>BDP|10867591579721993880</stp>
        <tr r="I251" s="5"/>
      </tp>
      <tp t="s">
        <v>#N/A Requesting Data...4090381541</v>
        <stp/>
        <stp>BDP|16326911924197733189</stp>
        <tr r="G25" s="10"/>
      </tp>
      <tp t="s">
        <v>#N/A N/A</v>
        <stp/>
        <stp>BDP|10661878678662891689</stp>
        <tr r="G222" s="5"/>
        <tr r="G321" s="9"/>
      </tp>
      <tp t="s">
        <v>#N/A Requesting Data...4237227934</v>
        <stp/>
        <stp>BDP|17982385808459444643</stp>
        <tr r="H250" s="5"/>
        <tr r="H203" s="9"/>
      </tp>
      <tp t="s">
        <v>#N/A Requesting Data...4109017246</v>
        <stp/>
        <stp>BDP|17445124981317691287</stp>
        <tr r="I249" s="9"/>
      </tp>
      <tp t="s">
        <v>#N/A N/A</v>
        <stp/>
        <stp>BDP|17866361513949022740</stp>
        <tr r="D187" s="8"/>
      </tp>
      <tp t="s">
        <v>#N/A N/A</v>
        <stp/>
        <stp>BDP|13445885974311479656</stp>
        <tr r="F226" s="9"/>
      </tp>
      <tp t="s">
        <v>#N/A N/A</v>
        <stp/>
        <stp>BDP|12671638624584908919</stp>
        <tr r="E357" s="9"/>
      </tp>
      <tp t="s">
        <v>#N/A N/A</v>
        <stp/>
        <stp>BDP|11938994307876986575</stp>
        <tr r="F37" s="10"/>
      </tp>
      <tp t="s">
        <v>#N/A N/A</v>
        <stp/>
        <stp>BDP|16647994971290257355</stp>
        <tr r="C8" s="10"/>
      </tp>
      <tp t="s">
        <v>#N/A Requesting Data...4219633012</v>
        <stp/>
        <stp>BDP|13626976569236806196</stp>
        <tr r="I13" s="9"/>
      </tp>
      <tp t="s">
        <v>#N/A Requesting Data...4104731057</v>
        <stp/>
        <stp>BDP|14727980860787349757</stp>
        <tr r="I310" s="9"/>
      </tp>
      <tp t="s">
        <v>#N/A N/A</v>
        <stp/>
        <stp>BDP|12327830178240841692</stp>
        <tr r="G152" s="8"/>
      </tp>
      <tp t="s">
        <v>#N/A N/A</v>
        <stp/>
        <stp>BDP|13057470739218066774</stp>
        <tr r="D26" s="8"/>
      </tp>
      <tp t="s">
        <v>#N/A N/A</v>
        <stp/>
        <stp>BDP|10857226483578565955</stp>
        <tr r="F3" s="7"/>
      </tp>
      <tp t="s">
        <v>#N/A Requesting Data...4168318208</v>
        <stp/>
        <stp>BDP|10702121019579782237</stp>
        <tr r="I26" s="9"/>
      </tp>
      <tp t="s">
        <v>#N/A Requesting Data...4269319781</v>
        <stp/>
        <stp>BDP|10425578934878822578</stp>
        <tr r="I305" s="9"/>
      </tp>
      <tp t="s">
        <v>#N/A N/A</v>
        <stp/>
        <stp>BDP|13501351490955920716</stp>
        <tr r="F134" s="8"/>
      </tp>
      <tp t="s">
        <v>#N/A N/A</v>
        <stp/>
        <stp>BDP|13946180489447352636</stp>
        <tr r="D586" s="9"/>
      </tp>
      <tp t="s">
        <v>#N/A N/A</v>
        <stp/>
        <stp>BDP|17365907357771972153</stp>
        <tr r="F288" s="9"/>
      </tp>
      <tp t="s">
        <v>#N/A N/A</v>
        <stp/>
        <stp>BDP|17776784704372699958</stp>
        <tr r="D27" s="10"/>
      </tp>
      <tp t="s">
        <v>#N/A Requesting Data...4230999956</v>
        <stp/>
        <stp>BDP|11344894771564416173</stp>
        <tr r="G10" s="10"/>
      </tp>
      <tp t="s">
        <v>#N/A N/A</v>
        <stp/>
        <stp>BDP|10329541592546890159</stp>
        <tr r="F464" s="8"/>
        <tr r="F19" s="5"/>
      </tp>
      <tp t="s">
        <v>#N/A N/A</v>
        <stp/>
        <stp>BDP|14509249341168159199</stp>
        <tr r="F500" s="9"/>
      </tp>
      <tp t="s">
        <v>#N/A N/A</v>
        <stp/>
        <stp>BDP|15863063701219072774</stp>
        <tr r="E130" s="8"/>
      </tp>
      <tp t="s">
        <v>#N/A N/A</v>
        <stp/>
        <stp>BDP|12200707559519074231</stp>
        <tr r="D559" s="9"/>
      </tp>
      <tp t="s">
        <v>#N/A N/A</v>
        <stp/>
        <stp>BDP|17730277691936927135</stp>
        <tr r="E194" s="5"/>
      </tp>
      <tp t="s">
        <v>#N/A N/A</v>
        <stp/>
        <stp>BDP|12443148288391152122</stp>
        <tr r="E36" s="8"/>
        <tr r="E359" s="5"/>
      </tp>
      <tp t="s">
        <v>#N/A N/A</v>
        <stp/>
        <stp>BDP|12994050633862071849</stp>
        <tr r="E11" s="8"/>
      </tp>
      <tp t="s">
        <v>#N/A N/A</v>
        <stp/>
        <stp>BDP|15610391494010968498</stp>
        <tr r="E468" s="9"/>
      </tp>
      <tp t="s">
        <v>#N/A N/A</v>
        <stp/>
        <stp>BDP|17042941543333592291</stp>
        <tr r="C153" s="10"/>
      </tp>
      <tp t="s">
        <v>#N/A N/A</v>
        <stp/>
        <stp>BDP|11253599291132333423</stp>
        <tr r="F305" s="9"/>
      </tp>
      <tp t="s">
        <v>#N/A Requesting Data...4176983878</v>
        <stp/>
        <stp>BDP|18410990140978201644</stp>
        <tr r="H145" s="5"/>
        <tr r="H248" s="9"/>
      </tp>
      <tp t="s">
        <v>#N/A N/A</v>
        <stp/>
        <stp>BDP|12070048095004231480</stp>
        <tr r="F48" s="10"/>
      </tp>
      <tp t="s">
        <v>#N/A Requesting Data...4219366677</v>
        <stp/>
        <stp>BDP|12349166261936703889</stp>
        <tr r="H300" s="9"/>
      </tp>
      <tp t="s">
        <v>#N/A N/A</v>
        <stp/>
        <stp>BDP|17424257750408314392</stp>
        <tr r="F526" s="9"/>
      </tp>
      <tp t="s">
        <v>#N/A N/A</v>
        <stp/>
        <stp>BDP|16318956759175439407</stp>
        <tr r="E188" s="10"/>
      </tp>
      <tp t="s">
        <v>#N/A N/A</v>
        <stp/>
        <stp>BDP|13742785486221075624</stp>
        <tr r="E165" s="10"/>
      </tp>
      <tp t="s">
        <v>#N/A N/A</v>
        <stp/>
        <stp>BDP|16953364450903286866</stp>
        <tr r="F301" s="5"/>
      </tp>
      <tp t="s">
        <v>#N/A N/A</v>
        <stp/>
        <stp>BDP|16614259858812541851</stp>
        <tr r="F28" s="8"/>
      </tp>
      <tp t="s">
        <v>#N/A N/A</v>
        <stp/>
        <stp>BDP|14780133863838420085</stp>
        <tr r="E8" s="8"/>
      </tp>
      <tp t="s">
        <v>#N/A N/A</v>
        <stp/>
        <stp>BDP|10213170221840624883</stp>
        <tr r="E118" s="9"/>
      </tp>
      <tp t="s">
        <v>#N/A N/A</v>
        <stp/>
        <stp>BDP|13186417489624003037</stp>
        <tr r="D138" s="10"/>
      </tp>
      <tp t="s">
        <v>#N/A Requesting Data...4179301749</v>
        <stp/>
        <stp>BDP|15292835624321734581</stp>
        <tr r="H385" s="5"/>
      </tp>
      <tp t="s">
        <v>#N/A N/A</v>
        <stp/>
        <stp>BDP|14943667809861430884</stp>
        <tr r="D345" s="8"/>
      </tp>
      <tp t="s">
        <v>#N/A N/A</v>
        <stp/>
        <stp>BDP|16201980333684356300</stp>
        <tr r="E88" s="8"/>
      </tp>
      <tp t="s">
        <v>#N/A N/A</v>
        <stp/>
        <stp>BDP|15710284855390354931</stp>
        <tr r="F118" s="10"/>
      </tp>
      <tp t="s">
        <v>#N/A Requesting Data...4222900803</v>
        <stp/>
        <stp>BDP|18055052729483309252</stp>
        <tr r="G115" s="10"/>
      </tp>
      <tp t="s">
        <v>#N/A Requesting Data...4230881742</v>
        <stp/>
        <stp>BDP|17679567390762293289</stp>
        <tr r="H67" s="9"/>
      </tp>
      <tp t="s">
        <v>#N/A N/A</v>
        <stp/>
        <stp>BDP|15879901925787662212</stp>
        <tr r="E173" s="9"/>
      </tp>
      <tp t="s">
        <v>#N/A N/A</v>
        <stp/>
        <stp>BDP|14864789783764760495</stp>
        <tr r="G175" s="5"/>
      </tp>
      <tp t="s">
        <v>#N/A Requesting Data...4182952388</v>
        <stp/>
        <stp>BDP|17683792682645775670</stp>
        <tr r="H342" s="8"/>
        <tr r="I342" s="8"/>
      </tp>
      <tp t="s">
        <v>#N/A N/A</v>
        <stp/>
        <stp>BDP|17151918201542501793</stp>
        <tr r="F273" s="8"/>
      </tp>
      <tp t="s">
        <v>#N/A N/A</v>
        <stp/>
        <stp>BDP|14969035291916459024</stp>
        <tr r="F5" s="8"/>
      </tp>
      <tp t="s">
        <v>#N/A N/A</v>
        <stp/>
        <stp>BDP|15656695885944629410</stp>
        <tr r="D504" s="8"/>
      </tp>
      <tp t="s">
        <v>#N/A N/A</v>
        <stp/>
        <stp>BDP|11128359698018654874</stp>
        <tr r="G264" s="8"/>
      </tp>
      <tp t="s">
        <v>#N/A Requesting Data...4287509462</v>
        <stp/>
        <stp>BDP|10580229378006296802</stp>
        <tr r="H19" s="7"/>
      </tp>
      <tp t="s">
        <v>#N/A N/A</v>
        <stp/>
        <stp>BDP|16081019451810910842</stp>
        <tr r="E71" s="5"/>
      </tp>
      <tp t="s">
        <v>#N/A N/A</v>
        <stp/>
        <stp>BDP|15590937944112954163</stp>
        <tr r="E219" s="5"/>
      </tp>
      <tp t="s">
        <v>#N/A Requesting Data...4172616408</v>
        <stp/>
        <stp>BDP|12018848573235301392</stp>
        <tr r="H288" s="5"/>
      </tp>
      <tp t="s">
        <v>#N/A Requesting Data...4208771227</v>
        <stp/>
        <stp>BDP|16067887113042053668</stp>
        <tr r="H158" s="10"/>
      </tp>
      <tp t="s">
        <v>#N/A N/A</v>
        <stp/>
        <stp>BDP|17438210488145510351</stp>
        <tr r="F198" s="8"/>
      </tp>
      <tp t="s">
        <v>#N/A Requesting Data...4290342671</v>
        <stp/>
        <stp>BDP|15066552209878892394</stp>
        <tr r="H182" s="5"/>
        <tr r="H558" s="9"/>
      </tp>
      <tp t="s">
        <v>#N/A N/A</v>
        <stp/>
        <stp>BDP|15551507188083739070</stp>
        <tr r="G571" s="9"/>
      </tp>
      <tp t="s">
        <v>#N/A N/A</v>
        <stp/>
        <stp>BDP|15799042453973868853</stp>
        <tr r="F199" s="8"/>
      </tp>
      <tp t="s">
        <v>#N/A N/A</v>
        <stp/>
        <stp>BDP|16652990962061607360</stp>
        <tr r="E174" s="8"/>
        <tr r="E140" s="5"/>
      </tp>
      <tp t="s">
        <v>#N/A N/A</v>
        <stp/>
        <stp>BDP|17574811759148053907</stp>
        <tr r="D257" s="8"/>
      </tp>
      <tp t="s">
        <v>#N/A Requesting Data...4243653464</v>
        <stp/>
        <stp>BDP|17056963518510704446</stp>
        <tr r="H487" s="9"/>
      </tp>
      <tp t="s">
        <v>#N/A Requesting Data...4231472262</v>
        <stp/>
        <stp>BDP|14269768927898917273</stp>
        <tr r="H221" s="5"/>
      </tp>
      <tp t="s">
        <v>#N/A N/A</v>
        <stp/>
        <stp>BDP|11271903068505168063</stp>
        <tr r="E464" s="8"/>
        <tr r="E19" s="5"/>
      </tp>
      <tp t="s">
        <v>#N/A N/A</v>
        <stp/>
        <stp>BDP|16306834058421194150</stp>
        <tr r="G32" s="8"/>
        <tr r="G120" s="5"/>
      </tp>
      <tp t="s">
        <v>#N/A N/A</v>
        <stp/>
        <stp>BDP|17897810933350662704</stp>
        <tr r="E157" s="10"/>
      </tp>
      <tp t="s">
        <v>#N/A N/A</v>
        <stp/>
        <stp>BDP|13516703269151483844</stp>
        <tr r="D359" s="9"/>
      </tp>
      <tp t="s">
        <v>#N/A N/A</v>
        <stp/>
        <stp>BDP|15566593933961627950</stp>
        <tr r="D127" s="8"/>
      </tp>
      <tp t="s">
        <v>#N/A N/A</v>
        <stp/>
        <stp>BDP|11784941704031805237</stp>
        <tr r="E289" s="5"/>
      </tp>
      <tp t="s">
        <v>#N/A N/A</v>
        <stp/>
        <stp>BDP|17691537078399469755</stp>
        <tr r="D15" s="7"/>
      </tp>
      <tp t="s">
        <v>#N/A Requesting Data...4276520794</v>
        <stp/>
        <stp>BDP|14104361118704516969</stp>
        <tr r="G149" s="10"/>
      </tp>
      <tp t="s">
        <v>#N/A Requesting Data...4276392876</v>
        <stp/>
        <stp>BDP|15021894011383307478</stp>
        <tr r="H504" s="9"/>
      </tp>
      <tp t="s">
        <v>#N/A N/A</v>
        <stp/>
        <stp>BDP|16848770723631660966</stp>
        <tr r="G361" s="9"/>
      </tp>
      <tp t="s">
        <v>#N/A Requesting Data...4255069787</v>
        <stp/>
        <stp>BDP|17999674674859131474</stp>
        <tr r="I195" s="9"/>
      </tp>
      <tp t="s">
        <v>#N/A N/A</v>
        <stp/>
        <stp>BDP|12623960246412339694</stp>
        <tr r="E317" s="8"/>
      </tp>
      <tp t="s">
        <v>#N/A Requesting Data...4249309805</v>
        <stp/>
        <stp>BDP|12465069288621281040</stp>
        <tr r="H429" s="9"/>
      </tp>
      <tp t="s">
        <v>#N/A N/A</v>
        <stp/>
        <stp>BDP|13527868813999453881</stp>
        <tr r="G217" s="9"/>
      </tp>
      <tp t="s">
        <v>#N/A Requesting Data...4277955799</v>
        <stp/>
        <stp>BDP|17741153783154986148</stp>
        <tr r="I312" s="5"/>
      </tp>
      <tp t="s">
        <v>#N/A Requesting Data...4255493692</v>
        <stp/>
        <stp>BDP|14721126148022957884</stp>
        <tr r="H585" s="9"/>
      </tp>
      <tp t="s">
        <v>#N/A N/A</v>
        <stp/>
        <stp>BDP|18253382407502977280</stp>
        <tr r="F217" s="9"/>
      </tp>
      <tp t="s">
        <v>#N/A Requesting Data...4250425160</v>
        <stp/>
        <stp>BDP|15062706523872536990</stp>
        <tr r="H228" s="5"/>
        <tr r="H353" s="9"/>
      </tp>
      <tp t="s">
        <v>#N/A Requesting Data...4241798349</v>
        <stp/>
        <stp>BDP|10290306194716076795</stp>
        <tr r="H193" s="9"/>
      </tp>
      <tp t="s">
        <v>#N/A Requesting Data...4256533308</v>
        <stp/>
        <stp>BDP|12727738248043281918</stp>
        <tr r="H450" s="9"/>
      </tp>
      <tp t="s">
        <v>#N/A N/A</v>
        <stp/>
        <stp>BDP|11521508890876329098</stp>
        <tr r="E311" s="9"/>
      </tp>
      <tp t="s">
        <v>#N/A N/A</v>
        <stp/>
        <stp>BDP|13856168986154562524</stp>
        <tr r="D243" s="9"/>
      </tp>
      <tp t="s">
        <v>#N/A Requesting Data...4269246944</v>
        <stp/>
        <stp>BDP|14815866682917571867</stp>
        <tr r="H557" s="9"/>
      </tp>
      <tp t="s">
        <v>#N/A N/A</v>
        <stp/>
        <stp>BDP|15459883870729036830</stp>
        <tr r="G60" s="8"/>
      </tp>
      <tp t="s">
        <v>#N/A N/A</v>
        <stp/>
        <stp>BDP|10826370295702720325</stp>
        <tr r="G88" s="5"/>
      </tp>
      <tp t="s">
        <v>#N/A N/A</v>
        <stp/>
        <stp>BDP|11970087523659837157</stp>
        <tr r="C42" s="10"/>
      </tp>
      <tp t="s">
        <v>#N/A N/A</v>
        <stp/>
        <stp>BDP|18192158869383759751</stp>
        <tr r="G533" s="9"/>
      </tp>
      <tp t="s">
        <v>#N/A N/A</v>
        <stp/>
        <stp>BDP|11845826943363520536</stp>
        <tr r="G182" s="9"/>
      </tp>
      <tp t="s">
        <v>#N/A N/A</v>
        <stp/>
        <stp>BDP|13717937204737953661</stp>
        <tr r="E169" s="5"/>
        <tr r="E259" s="9"/>
      </tp>
      <tp t="s">
        <v>#N/A Requesting Data...4283102076</v>
        <stp/>
        <stp>BDP|16254886431576670024</stp>
        <tr r="I257" s="5"/>
      </tp>
      <tp t="s">
        <v>#N/A N/A</v>
        <stp/>
        <stp>BDP|15250984374840363035</stp>
        <tr r="F46" s="9"/>
      </tp>
      <tp t="s">
        <v>#N/A Requesting Data...4288002597</v>
        <stp/>
        <stp>BDP|15290916014446005091</stp>
        <tr r="I537" s="9"/>
      </tp>
      <tp t="s">
        <v>#N/A Requesting Data...4290821065</v>
        <stp/>
        <stp>BDP|15031006002276845849</stp>
        <tr r="H443" s="8"/>
        <tr r="I443" s="8"/>
      </tp>
      <tp t="s">
        <v>#N/A N/A</v>
        <stp/>
        <stp>BDP|11785994604716026540</stp>
        <tr r="F309" s="9"/>
      </tp>
      <tp t="s">
        <v>#N/A Requesting Data...2674259822</v>
        <stp/>
        <stp>BDP|16671484742075760856</stp>
        <tr r="H365" s="8"/>
        <tr r="I365" s="8"/>
        <tr r="H93" s="5"/>
      </tp>
      <tp t="s">
        <v>#N/A N/A</v>
        <stp/>
        <stp>BDP|12021519858141684815</stp>
        <tr r="E326" s="8"/>
      </tp>
      <tp t="s">
        <v>#N/A N/A</v>
        <stp/>
        <stp>BDP|12907162114971785827</stp>
        <tr r="E557" s="9"/>
      </tp>
      <tp t="s">
        <v>#N/A Requesting Data...3834417853</v>
        <stp/>
        <stp>BDP|11366244207389499150</stp>
        <tr r="I215" s="5"/>
      </tp>
      <tp t="s">
        <v>#N/A N/A</v>
        <stp/>
        <stp>BDP|16352133070139465259</stp>
        <tr r="E88" s="5"/>
      </tp>
      <tp t="s">
        <v>#N/A N/A</v>
        <stp/>
        <stp>BDP|17086850577293477073</stp>
        <tr r="E15" s="10"/>
      </tp>
      <tp t="s">
        <v>#N/A Requesting Data...3408515568</v>
        <stp/>
        <stp>BDP|15436133807977267832</stp>
        <tr r="I234" s="5"/>
      </tp>
      <tp t="s">
        <v>#N/A N/A</v>
        <stp/>
        <stp>BDP|17687892388228458421</stp>
        <tr r="F346" s="9"/>
      </tp>
      <tp t="s">
        <v>#N/A N/A</v>
        <stp/>
        <stp>BDP|15995057585600859601</stp>
        <tr r="D111" s="5"/>
      </tp>
      <tp t="s">
        <v>#N/A N/A</v>
        <stp/>
        <stp>BDP|12325017593042801289</stp>
        <tr r="G203" s="5"/>
      </tp>
      <tp t="s">
        <v>#N/A N/A</v>
        <stp/>
        <stp>BDP|12619947102365554543</stp>
        <tr r="F18" s="8"/>
      </tp>
      <tp t="s">
        <v>#N/A N/A</v>
        <stp/>
        <stp>BDP|14346824292378141634</stp>
        <tr r="E435" s="8"/>
      </tp>
      <tp t="s">
        <v>#N/A N/A</v>
        <stp/>
        <stp>BDP|17741737381260336371</stp>
        <tr r="G412" s="8"/>
      </tp>
      <tp t="s">
        <v>#N/A Requesting Data...1672734689</v>
        <stp/>
        <stp>BDP|17552118902925659810</stp>
        <tr r="I90" s="9"/>
      </tp>
      <tp t="s">
        <v>#N/A Requesting Data...2365115381</v>
        <stp/>
        <stp>BDP|16578870400063121625</stp>
        <tr r="H268" s="9"/>
      </tp>
      <tp t="s">
        <v>#N/A Requesting Data...300358150</v>
        <stp/>
        <stp>BDP|15951191456529336345</stp>
        <tr r="I492" s="9"/>
      </tp>
      <tp t="s">
        <v>#N/A N/A</v>
        <stp/>
        <stp>BDP|12294468331187668920</stp>
        <tr r="C116" s="10"/>
      </tp>
      <tp t="s">
        <v>#N/A N/A</v>
        <stp/>
        <stp>BDP|18010258594938770071</stp>
        <tr r="E95" s="5"/>
        <tr r="E313" s="9"/>
      </tp>
      <tp t="s">
        <v>#N/A Requesting Data...4029718996</v>
        <stp/>
        <stp>BDP|11255771173062367847</stp>
        <tr r="H485" s="8"/>
        <tr r="I485" s="8"/>
      </tp>
      <tp t="s">
        <v>#N/A N/A</v>
        <stp/>
        <stp>BDP|14341568509009994340</stp>
        <tr r="C19" s="7"/>
      </tp>
      <tp t="s">
        <v>#N/A N/A</v>
        <stp/>
        <stp>BDP|13241946491609706110</stp>
        <tr r="G593" s="9"/>
      </tp>
      <tp t="s">
        <v>#N/A Requesting Data...3484489877</v>
        <stp/>
        <stp>BDP|15300466896255098636</stp>
        <tr r="H464" s="9"/>
        <tr r="H62" s="5"/>
      </tp>
      <tp t="s">
        <v>#N/A N/A</v>
        <stp/>
        <stp>BDP|16296483742628951513</stp>
        <tr r="E256" s="9"/>
      </tp>
      <tp t="s">
        <v>#N/A N/A</v>
        <stp/>
        <stp>BDP|14938991992627098824</stp>
        <tr r="G152" s="5"/>
      </tp>
      <tp t="s">
        <v>#N/A N/A</v>
        <stp/>
        <stp>BDP|10890112084692949046</stp>
        <tr r="E381" s="9"/>
      </tp>
      <tp t="s">
        <v>#N/A Requesting Data...3312788315</v>
        <stp/>
        <stp>BDP|13799940562021329625</stp>
        <tr r="H263" s="5"/>
        <tr r="H225" s="9"/>
      </tp>
      <tp t="s">
        <v>#N/A N/A</v>
        <stp/>
        <stp>BDP|13478242422499297106</stp>
        <tr r="E271" s="9"/>
      </tp>
      <tp t="s">
        <v>#N/A Requesting Data...3607026889</v>
        <stp/>
        <stp>BDP|10512818931567216770</stp>
        <tr r="I268" s="5"/>
        <tr r="I155" s="9"/>
      </tp>
      <tp t="s">
        <v>#N/A N/A</v>
        <stp/>
        <stp>BDP|12243488603578177582</stp>
        <tr r="C4" s="7"/>
      </tp>
      <tp t="s">
        <v>#N/A Requesting Data...1000239042</v>
        <stp/>
        <stp>BDP|13096815316060096177</stp>
        <tr r="H123" s="8"/>
        <tr r="I123" s="8"/>
      </tp>
      <tp t="s">
        <v>#N/A N/A</v>
        <stp/>
        <stp>BDP|18348656743126403713</stp>
        <tr r="G238" s="5"/>
      </tp>
      <tp t="s">
        <v>#N/A N/A</v>
        <stp/>
        <stp>BDP|12410075988831923028</stp>
        <tr r="D48" s="10"/>
      </tp>
      <tp t="s">
        <v>#N/A N/A</v>
        <stp/>
        <stp>BDP|14416406701129027252</stp>
        <tr r="D582" s="9"/>
      </tp>
      <tp t="s">
        <v>#N/A Requesting Data...1161660257</v>
        <stp/>
        <stp>BDP|11109553503376567923</stp>
        <tr r="I49" s="9"/>
      </tp>
      <tp t="s">
        <v>#N/A Requesting Data...862135122</v>
        <stp/>
        <stp>BDP|17402869454633620208</stp>
        <tr r="H228" s="9"/>
      </tp>
      <tp t="s">
        <v>#N/A Requesting Data...1121094581</v>
        <stp/>
        <stp>BDP|12934045758229216571</stp>
        <tr r="H129" s="8"/>
        <tr r="I129" s="8"/>
      </tp>
      <tp t="s">
        <v>#N/A N/A</v>
        <stp/>
        <stp>BDP|18362352315271321000</stp>
        <tr r="F161" s="5"/>
      </tp>
      <tp t="s">
        <v>#N/A N/A</v>
        <stp/>
        <stp>BDP|12019012696071779100</stp>
        <tr r="F293" s="5"/>
      </tp>
      <tp t="s">
        <v>#N/A Requesting Data...400786965</v>
        <stp/>
        <stp>BDP|13124951417146174621</stp>
        <tr r="H128" s="8"/>
        <tr r="I128" s="8"/>
      </tp>
      <tp t="s">
        <v>#N/A Requesting Data...784086124</v>
        <stp/>
        <stp>BDP|14206532456286798932</stp>
        <tr r="H319" s="8"/>
        <tr r="I319" s="8"/>
      </tp>
      <tp t="s">
        <v>#N/A N/A</v>
        <stp/>
        <stp>BDP|13551947765006131168</stp>
        <tr r="G318" s="9"/>
      </tp>
      <tp t="s">
        <v>#N/A Requesting Data...729998633</v>
        <stp/>
        <stp>BDP|18027285849603606649</stp>
        <tr r="G37" s="10"/>
      </tp>
      <tp t="s">
        <v>#N/A N/A</v>
        <stp/>
        <stp>BDP|18370809124148353172</stp>
        <tr r="E4" s="8"/>
      </tp>
      <tp t="s">
        <v>#N/A Requesting Data...2172455272</v>
        <stp/>
        <stp>BDP|15275551313483240958</stp>
        <tr r="H170" s="10"/>
      </tp>
      <tp t="s">
        <v>#N/A N/A</v>
        <stp/>
        <stp>BDP|16703422247099969487</stp>
        <tr r="F312" s="8"/>
      </tp>
      <tp t="s">
        <v>#N/A Requesting Data...3429392247</v>
        <stp/>
        <stp>BDP|12808969468453494512</stp>
        <tr r="H426" s="8"/>
        <tr r="I426" s="8"/>
      </tp>
      <tp t="s">
        <v>#N/A N/A</v>
        <stp/>
        <stp>BDP|16439566531493566851</stp>
        <tr r="G99" s="9"/>
      </tp>
      <tp t="s">
        <v>#N/A N/A</v>
        <stp/>
        <stp>BDP|12174375541247009944</stp>
        <tr r="F502" s="8"/>
      </tp>
      <tp t="s">
        <v>#N/A Requesting Data...936760139</v>
        <stp/>
        <stp>BDP|11993616773842997905</stp>
        <tr r="I526" s="9"/>
      </tp>
      <tp t="s">
        <v>#N/A Requesting Data...2087054614</v>
        <stp/>
        <stp>BDP|14892642045379348486</stp>
        <tr r="G132" s="10"/>
      </tp>
      <tp t="s">
        <v>#N/A N/A</v>
        <stp/>
        <stp>BDP|16194571883490778001</stp>
        <tr r="C67" s="10"/>
      </tp>
      <tp t="s">
        <v>#N/A N/A</v>
        <stp/>
        <stp>BDP|16710672093314408659</stp>
        <tr r="D65" s="5"/>
        <tr r="D163" s="9"/>
      </tp>
      <tp t="s">
        <v>#N/A N/A</v>
        <stp/>
        <stp>BDP|17221780269158025518</stp>
        <tr r="F202" s="8"/>
      </tp>
      <tp t="s">
        <v>#N/A Requesting Data...4105959232</v>
        <stp/>
        <stp>BDP|13966909939500248206</stp>
        <tr r="H335" s="8"/>
        <tr r="I335" s="8"/>
      </tp>
      <tp t="s">
        <v>#N/A N/A</v>
        <stp/>
        <stp>BDP|12936139559265625875</stp>
        <tr r="D539" s="9"/>
      </tp>
      <tp t="s">
        <v>#N/A N/A</v>
        <stp/>
        <stp>BDP|15192367586241571464</stp>
        <tr r="D83" s="10"/>
      </tp>
      <tp t="s">
        <v>#N/A N/A</v>
        <stp/>
        <stp>BDP|16251706215578093352</stp>
        <tr r="E374" s="8"/>
      </tp>
      <tp t="s">
        <v>#N/A N/A</v>
        <stp/>
        <stp>BDP|13026836855663476606</stp>
        <tr r="E99" s="9"/>
      </tp>
      <tp t="s">
        <v>#N/A Requesting Data...1376746318</v>
        <stp/>
        <stp>BDP|13782879976393353475</stp>
        <tr r="H98" s="9"/>
      </tp>
      <tp t="s">
        <v>#N/A N/A</v>
        <stp/>
        <stp>BDP|13581957214654685403</stp>
        <tr r="D557" s="9"/>
      </tp>
      <tp t="s">
        <v>#N/A N/A</v>
        <stp/>
        <stp>BDP|12133796038034205904</stp>
        <tr r="D347" s="8"/>
      </tp>
      <tp t="s">
        <v>#N/A N/A</v>
        <stp/>
        <stp>BDP|13644234086116843494</stp>
        <tr r="E527" s="9"/>
      </tp>
      <tp t="s">
        <v>#N/A N/A</v>
        <stp/>
        <stp>BDP|11581242110380014938</stp>
        <tr r="G480" s="9"/>
      </tp>
      <tp t="s">
        <v>#N/A Requesting Data...2918665474</v>
        <stp/>
        <stp>BDP|18363323535225501637</stp>
        <tr r="H429" s="8"/>
        <tr r="I429" s="8"/>
        <tr r="H7" s="5"/>
      </tp>
      <tp t="s">
        <v>#N/A N/A</v>
        <stp/>
        <stp>BDP|18000613723991029608</stp>
        <tr r="D313" s="5"/>
      </tp>
      <tp t="s">
        <v>#N/A N/A</v>
        <stp/>
        <stp>BDP|17509507480664013577</stp>
        <tr r="F124" s="8"/>
        <tr r="F258" s="5"/>
      </tp>
      <tp t="s">
        <v>#N/A N/A</v>
        <stp/>
        <stp>BDP|14689433754669733749</stp>
        <tr r="D416" s="8"/>
        <tr r="D159" s="5"/>
      </tp>
      <tp t="s">
        <v>#N/A Requesting Data...581689100</v>
        <stp/>
        <stp>BDP|13125033314508511112</stp>
        <tr r="H202" s="8"/>
        <tr r="I202" s="8"/>
      </tp>
      <tp t="s">
        <v>#N/A N/A</v>
        <stp/>
        <stp>BDP|13531975578350075684</stp>
        <tr r="F128" s="9"/>
      </tp>
      <tp t="s">
        <v>#N/A Requesting Data...1098262309</v>
        <stp/>
        <stp>BDP|17282244980223108558</stp>
        <tr r="I243" s="9"/>
      </tp>
      <tp t="s">
        <v>#N/A N/A</v>
        <stp/>
        <stp>BDP|14749579881247196523</stp>
        <tr r="E571" s="9"/>
      </tp>
      <tp t="s">
        <v>#N/A N/A</v>
        <stp/>
        <stp>BDP|12437927902460021019</stp>
        <tr r="C8" s="7"/>
      </tp>
      <tp t="s">
        <v>#N/A N/A</v>
        <stp/>
        <stp>BDP|16883451428498141310</stp>
        <tr r="E11" s="6"/>
      </tp>
      <tp t="s">
        <v>#N/A N/A</v>
        <stp/>
        <stp>BDP|12880832908387655604</stp>
        <tr r="F215" s="8"/>
      </tp>
      <tp t="s">
        <v>#N/A N/A</v>
        <stp/>
        <stp>BDP|12998010866729861630</stp>
        <tr r="D587" s="9"/>
      </tp>
      <tp t="s">
        <v>#N/A N/A</v>
        <stp/>
        <stp>BDP|13032971743496893393</stp>
        <tr r="E39" s="10"/>
      </tp>
      <tp t="s">
        <v>#N/A Requesting Data...1449414699</v>
        <stp/>
        <stp>BDP|13467223913269942290</stp>
        <tr r="H150" s="10"/>
      </tp>
      <tp t="s">
        <v>#N/A Requesting Data...2280481254</v>
        <stp/>
        <stp>BDP|13212808537425760678</stp>
        <tr r="I10" s="5"/>
      </tp>
      <tp t="s">
        <v>#N/A N/A</v>
        <stp/>
        <stp>BDP|17342428762309784715</stp>
        <tr r="F40" s="9"/>
      </tp>
      <tp t="s">
        <v>#N/A N/A</v>
        <stp/>
        <stp>BDP|14366998730970913567</stp>
        <tr r="E362" s="8"/>
      </tp>
      <tp t="s">
        <v>#N/A N/A</v>
        <stp/>
        <stp>BDP|14559087339668678473</stp>
        <tr r="G72" s="9"/>
      </tp>
      <tp t="s">
        <v>#N/A Requesting Data...461216731</v>
        <stp/>
        <stp>BDP|11490843142683281553</stp>
        <tr r="H11" s="5"/>
      </tp>
      <tp t="s">
        <v>#N/A Requesting Data...1601444967</v>
        <stp/>
        <stp>BDP|16054341690102348526</stp>
        <tr r="I229" s="5"/>
      </tp>
      <tp t="s">
        <v>#N/A N/A</v>
        <stp/>
        <stp>BDP|16730886429460116727</stp>
        <tr r="E22" s="9"/>
      </tp>
      <tp t="s">
        <v>#N/A N/A</v>
        <stp/>
        <stp>BDP|11601839976804063161</stp>
        <tr r="D221" s="5"/>
      </tp>
      <tp t="s">
        <v>#N/A N/A</v>
        <stp/>
        <stp>BDP|17227526886256516762</stp>
        <tr r="F286" s="8"/>
      </tp>
      <tp t="s">
        <v>#N/A Requesting Data...3496515921</v>
        <stp/>
        <stp>BDP|18201093069505254057</stp>
        <tr r="H388" s="9"/>
      </tp>
      <tp t="s">
        <v>#N/A N/A</v>
        <stp/>
        <stp>BDP|11434864935065510469</stp>
        <tr r="E106" s="5"/>
      </tp>
      <tp t="s">
        <v>#N/A N/A</v>
        <stp/>
        <stp>BDP|17412850871282473109</stp>
        <tr r="E329" s="8"/>
      </tp>
      <tp t="s">
        <v>#N/A N/A</v>
        <stp/>
        <stp>BDP|11441939726736306767</stp>
        <tr r="E222" s="5"/>
        <tr r="E321" s="9"/>
      </tp>
      <tp t="s">
        <v>#N/A N/A</v>
        <stp/>
        <stp>BDP|17745138692295762154</stp>
        <tr r="E12" s="9"/>
      </tp>
      <tp t="s">
        <v>#N/A N/A</v>
        <stp/>
        <stp>BDP|15151258780303326730</stp>
        <tr r="D143" s="5"/>
      </tp>
      <tp t="s">
        <v>#N/A N/A</v>
        <stp/>
        <stp>BDP|15383438194532103119</stp>
        <tr r="F457" s="8"/>
      </tp>
      <tp t="s">
        <v>#N/A N/A</v>
        <stp/>
        <stp>BDP|11780032904328187252</stp>
        <tr r="D365" s="9"/>
      </tp>
      <tp t="s">
        <v>#N/A Requesting Data...3025443532</v>
        <stp/>
        <stp>BDP|17887947935152950449</stp>
        <tr r="H490" s="8"/>
        <tr r="I490" s="8"/>
      </tp>
      <tp t="s">
        <v>#N/A N/A</v>
        <stp/>
        <stp>BDP|14957998761962757226</stp>
        <tr r="E363" s="8"/>
        <tr r="E211" s="5"/>
      </tp>
      <tp t="s">
        <v>#N/A N/A</v>
        <stp/>
        <stp>BDP|13837581707424582969</stp>
        <tr r="D357" s="5"/>
        <tr r="D253" s="9"/>
      </tp>
      <tp t="s">
        <v>#N/A N/A</v>
        <stp/>
        <stp>BDP|12934905420462829056</stp>
        <tr r="E228" s="9"/>
      </tp>
      <tp t="s">
        <v>#N/A N/A</v>
        <stp/>
        <stp>BDP|10198933622613497303</stp>
        <tr r="F413" s="9"/>
        <tr r="F126" s="5"/>
      </tp>
      <tp t="s">
        <v>#N/A Requesting Data...363962938</v>
        <stp/>
        <stp>BDP|13217824964117335132</stp>
        <tr r="H197" s="9"/>
      </tp>
      <tp t="s">
        <v>#N/A N/A</v>
        <stp/>
        <stp>BDP|11002906014184726671</stp>
        <tr r="G467" s="9"/>
      </tp>
      <tp t="s">
        <v>#N/A Requesting Data...857414503</v>
        <stp/>
        <stp>BDP|10948891117243559166</stp>
        <tr r="H149" s="9"/>
      </tp>
      <tp t="s">
        <v>#N/A N/A</v>
        <stp/>
        <stp>BDP|14394806641745349665</stp>
        <tr r="E277" s="8"/>
      </tp>
      <tp t="s">
        <v>#N/A N/A</v>
        <stp/>
        <stp>BDP|17437723146916220952</stp>
        <tr r="G215" s="5"/>
      </tp>
      <tp t="s">
        <v>#N/A Requesting Data...3723954899</v>
        <stp/>
        <stp>BDP|14120052543658180316</stp>
        <tr r="I79" s="9"/>
      </tp>
      <tp t="s">
        <v>#N/A N/A</v>
        <stp/>
        <stp>BDP|10768503783543497575</stp>
        <tr r="G310" s="8"/>
      </tp>
      <tp t="s">
        <v>#N/A N/A</v>
        <stp/>
        <stp>BDP|17129816765736591479</stp>
        <tr r="E372" s="8"/>
        <tr r="E308" s="5"/>
      </tp>
      <tp t="s">
        <v>#N/A N/A</v>
        <stp/>
        <stp>BDP|17258493722393723994</stp>
        <tr r="G520" s="9"/>
      </tp>
      <tp t="s">
        <v>#N/A N/A</v>
        <stp/>
        <stp>BDP|12780912923745689746</stp>
        <tr r="D403" s="8"/>
      </tp>
      <tp t="s">
        <v>#N/A Requesting Data...2506596624</v>
        <stp/>
        <stp>BDP|15552860134425063004</stp>
        <tr r="G174" s="10"/>
      </tp>
      <tp t="s">
        <v>#N/A N/A</v>
        <stp/>
        <stp>BDP|10508526347273576921</stp>
        <tr r="G467" s="8"/>
      </tp>
      <tp t="s">
        <v>#N/A N/A</v>
        <stp/>
        <stp>BDP|15542458652409405619</stp>
        <tr r="D263" s="8"/>
      </tp>
      <tp t="s">
        <v>#N/A N/A</v>
        <stp/>
        <stp>BDP|14075894067219058894</stp>
        <tr r="F83" s="5"/>
      </tp>
      <tp t="s">
        <v>#N/A Requesting Data...3644765608</v>
        <stp/>
        <stp>BDP|12626932888058318091</stp>
        <tr r="I495" s="9"/>
      </tp>
      <tp t="s">
        <v>#N/A Requesting Data...1123302589</v>
        <stp/>
        <stp>BDP|12215545995221586419</stp>
        <tr r="H327" s="9"/>
      </tp>
      <tp t="s">
        <v>#N/A N/A</v>
        <stp/>
        <stp>BDP|13526869050700612528</stp>
        <tr r="E256" s="8"/>
        <tr r="E342" s="5"/>
      </tp>
      <tp t="s">
        <v>#N/A N/A</v>
        <stp/>
        <stp>BDP|11829585881427510037</stp>
        <tr r="D134" s="5"/>
        <tr r="D466" s="9"/>
      </tp>
      <tp t="s">
        <v>#N/A N/A</v>
        <stp/>
        <stp>BDP|11008792910155612999</stp>
        <tr r="G82" s="9"/>
      </tp>
      <tp t="s">
        <v>#N/A N/A</v>
        <stp/>
        <stp>BDP|18294264707713490218</stp>
        <tr r="D67" s="5"/>
      </tp>
      <tp t="s">
        <v>#N/A Requesting Data...445977007</v>
        <stp/>
        <stp>BDP|11189443207426749831</stp>
        <tr r="G7" s="10"/>
      </tp>
      <tp t="s">
        <v>#N/A N/A</v>
        <stp/>
        <stp>BDP|16088577676909384647</stp>
        <tr r="F104" s="9"/>
      </tp>
      <tp t="s">
        <v>#N/A N/A</v>
        <stp/>
        <stp>BDP|15516779196319420961</stp>
        <tr r="D337" s="9"/>
      </tp>
      <tp t="s">
        <v>#N/A N/A</v>
        <stp/>
        <stp>BDP|12142816688918907173</stp>
        <tr r="G305" s="8"/>
      </tp>
      <tp t="s">
        <v>#N/A Requesting Data...1676944792</v>
        <stp/>
        <stp>BDP|15595650674146739955</stp>
        <tr r="G11" s="6"/>
      </tp>
      <tp t="s">
        <v>#N/A Requesting Data...3711355262</v>
        <stp/>
        <stp>BDP|15333403043639211749</stp>
        <tr r="H42" s="10"/>
      </tp>
      <tp t="s">
        <v>#N/A N/A</v>
        <stp/>
        <stp>BDP|14803876669159727879</stp>
        <tr r="F219" s="5"/>
      </tp>
      <tp t="s">
        <v>#N/A N/A</v>
        <stp/>
        <stp>BDP|12000169086364000469</stp>
        <tr r="F521" s="9"/>
      </tp>
      <tp t="s">
        <v>#N/A Requesting Data...2567070568</v>
        <stp/>
        <stp>BDP|17607043751659317066</stp>
        <tr r="G18" s="7"/>
      </tp>
      <tp t="s">
        <v>#N/A Requesting Data...4023834603</v>
        <stp/>
        <stp>BDP|12950126229099676323</stp>
        <tr r="I121" s="5"/>
      </tp>
      <tp t="s">
        <v>#N/A Requesting Data...594671027</v>
        <stp/>
        <stp>BDP|12277930961375735310</stp>
        <tr r="H361" s="8"/>
        <tr r="I361" s="8"/>
        <tr r="H133" s="5"/>
      </tp>
      <tp t="s">
        <v>#N/A N/A</v>
        <stp/>
        <stp>BDP|10508814135626304645</stp>
        <tr r="E361" s="5"/>
        <tr r="E74" s="9"/>
      </tp>
      <tp t="s">
        <v>#N/A N/A</v>
        <stp/>
        <stp>BDP|16242314093185335254</stp>
        <tr r="D448" s="8"/>
      </tp>
      <tp t="s">
        <v>#N/A N/A</v>
        <stp/>
        <stp>BDP|12458225479008904406</stp>
        <tr r="G29" s="5"/>
      </tp>
      <tp t="s">
        <v>#N/A N/A</v>
        <stp/>
        <stp>BDP|17822649634880837966</stp>
        <tr r="E287" s="8"/>
      </tp>
      <tp t="s">
        <v>#N/A N/A</v>
        <stp/>
        <stp>BDP|16497699059927743958</stp>
        <tr r="G119" s="8"/>
      </tp>
      <tp t="s">
        <v>#N/A Requesting Data...942462190</v>
        <stp/>
        <stp>BDP|11034808506161876388</stp>
        <tr r="H327" s="5"/>
      </tp>
      <tp t="s">
        <v>#N/A N/A</v>
        <stp/>
        <stp>BDP|14594118181571392708</stp>
        <tr r="E218" s="9"/>
      </tp>
      <tp t="s">
        <v>#N/A N/A</v>
        <stp/>
        <stp>BDP|13535362284136957581</stp>
        <tr r="G409" s="8"/>
      </tp>
      <tp t="s">
        <v>#N/A N/A</v>
        <stp/>
        <stp>BDP|10855938621773602051</stp>
        <tr r="F15" s="10"/>
      </tp>
      <tp t="s">
        <v>#N/A N/A</v>
        <stp/>
        <stp>BDP|14615849652279937803</stp>
        <tr r="F386" s="5"/>
      </tp>
      <tp t="s">
        <v>#N/A N/A</v>
        <stp/>
        <stp>BDP|11057224058698781647</stp>
        <tr r="G170" s="9"/>
      </tp>
      <tp t="s">
        <v>#N/A Requesting Data...4001215997</v>
        <stp/>
        <stp>BDP|17833224084811332444</stp>
        <tr r="I35" s="9"/>
      </tp>
      <tp t="s">
        <v>#N/A N/A</v>
        <stp/>
        <stp>BDP|11908803858040096482</stp>
        <tr r="C22" s="10"/>
      </tp>
      <tp t="s">
        <v>#N/A N/A</v>
        <stp/>
        <stp>BDP|12550355345365998855</stp>
        <tr r="F120" s="8"/>
      </tp>
      <tp t="s">
        <v>#N/A N/A</v>
        <stp/>
        <stp>BDP|17033027786216808158</stp>
        <tr r="E77" s="9"/>
      </tp>
      <tp t="s">
        <v>#N/A N/A</v>
        <stp/>
        <stp>BDP|16617956967997998649</stp>
        <tr r="G414" s="8"/>
      </tp>
      <tp t="s">
        <v>#N/A N/A</v>
        <stp/>
        <stp>BDP|11230738810776948916</stp>
        <tr r="F454" s="8"/>
      </tp>
      <tp t="s">
        <v>#N/A N/A</v>
        <stp/>
        <stp>BDP|12091191685743530002</stp>
        <tr r="E383" s="9"/>
      </tp>
      <tp t="s">
        <v>#N/A N/A</v>
        <stp/>
        <stp>BDP|13583154247557898962</stp>
        <tr r="D316" s="8"/>
      </tp>
      <tp t="s">
        <v>#N/A N/A</v>
        <stp/>
        <stp>BDP|15900643593872597020</stp>
        <tr r="F116" s="8"/>
        <tr r="F210" s="5"/>
      </tp>
      <tp t="s">
        <v>#N/A N/A</v>
        <stp/>
        <stp>BDP|14310713061518269580</stp>
        <tr r="G297" s="5"/>
      </tp>
      <tp t="s">
        <v>#N/A Requesting Data...1125505606</v>
        <stp/>
        <stp>BDP|11941111687200242042</stp>
        <tr r="I22" s="5"/>
        <tr r="I151" s="9"/>
      </tp>
      <tp t="s">
        <v>#N/A N/A</v>
        <stp/>
        <stp>BDP|18265724085328593799</stp>
        <tr r="G388" s="5"/>
      </tp>
      <tp t="s">
        <v>#N/A Requesting Data...3903167360</v>
        <stp/>
        <stp>BDP|18003587796234375843</stp>
        <tr r="H355" s="5"/>
      </tp>
      <tp t="s">
        <v>#N/A N/A</v>
        <stp/>
        <stp>BDP|12398186570535053928</stp>
        <tr r="F49" s="5"/>
      </tp>
      <tp t="s">
        <v>#N/A N/A</v>
        <stp/>
        <stp>BDP|11525849029796132508</stp>
        <tr r="F302" s="5"/>
      </tp>
      <tp t="s">
        <v>#N/A Requesting Data...454895139</v>
        <stp/>
        <stp>BDP|14425609002353996966</stp>
        <tr r="I421" s="9"/>
      </tp>
      <tp t="s">
        <v>#N/A N/A</v>
        <stp/>
        <stp>BDP|14749720254067025980</stp>
        <tr r="E458" s="9"/>
      </tp>
      <tp t="s">
        <v>#N/A N/A</v>
        <stp/>
        <stp>BDP|18200698047305344769</stp>
        <tr r="G60" s="9"/>
      </tp>
      <tp t="s">
        <v>#N/A Requesting Data...3255329602</v>
        <stp/>
        <stp>BDP|12801304047788524534</stp>
        <tr r="H67" s="5"/>
      </tp>
      <tp t="s">
        <v>#N/A N/A</v>
        <stp/>
        <stp>BDP|14010398256882106874</stp>
        <tr r="F368" s="9"/>
      </tp>
      <tp t="s">
        <v>#N/A N/A</v>
        <stp/>
        <stp>BDP|16028592412472692856</stp>
        <tr r="D175" s="10"/>
      </tp>
      <tp t="s">
        <v>#N/A Requesting Data...1726614580</v>
        <stp/>
        <stp>BDP|10927856413327795605</stp>
        <tr r="I372" s="5"/>
      </tp>
      <tp t="s">
        <v>#N/A Requesting Data...1503084368</v>
        <stp/>
        <stp>BDP|15254393412869067613</stp>
        <tr r="H164" s="10"/>
      </tp>
      <tp t="s">
        <v>#N/A N/A</v>
        <stp/>
        <stp>BDP|13624249128163337813</stp>
        <tr r="D497" s="9"/>
      </tp>
      <tp t="s">
        <v>#N/A N/A</v>
        <stp/>
        <stp>BDP|11929677936929175514</stp>
        <tr r="G339" s="9"/>
      </tp>
      <tp t="s">
        <v>#N/A N/A</v>
        <stp/>
        <stp>BDP|13871648314805503958</stp>
        <tr r="D194" s="8"/>
      </tp>
      <tp t="s">
        <v>#N/A N/A</v>
        <stp/>
        <stp>BDP|13030025318512745854</stp>
        <tr r="E75" s="8"/>
        <tr r="E315" s="5"/>
      </tp>
      <tp t="s">
        <v>#N/A Requesting Data...1353543897</v>
        <stp/>
        <stp>BDP|18308212451503257493</stp>
        <tr r="H244" s="5"/>
      </tp>
      <tp t="s">
        <v>#N/A Requesting Data...2542043696</v>
        <stp/>
        <stp>BDP|16304940573085999558</stp>
        <tr r="I118" s="5"/>
      </tp>
      <tp t="s">
        <v>#N/A Requesting Data...3954671085</v>
        <stp/>
        <stp>BDP|17727151086586544092</stp>
        <tr r="I383" s="5"/>
      </tp>
      <tp t="s">
        <v>#N/A N/A</v>
        <stp/>
        <stp>BDP|18431924718498521036</stp>
        <tr r="D67" s="9"/>
      </tp>
      <tp t="s">
        <v>#N/A N/A</v>
        <stp/>
        <stp>BDP|15413442841135812814</stp>
        <tr r="F8" s="12"/>
      </tp>
      <tp t="s">
        <v>#N/A Requesting Data...1667766733</v>
        <stp/>
        <stp>BDP|13378932888513744973</stp>
        <tr r="G157" s="10"/>
      </tp>
      <tp t="s">
        <v>#N/A N/A</v>
        <stp/>
        <stp>BDP|12066696463602304811</stp>
        <tr r="D270" s="8"/>
      </tp>
      <tp t="s">
        <v>#N/A N/A</v>
        <stp/>
        <stp>BDP|10055550757969897122</stp>
        <tr r="E531" s="9"/>
        <tr r="E365" s="5"/>
      </tp>
      <tp t="s">
        <v>#N/A N/A</v>
        <stp/>
        <stp>BDP|17833665885583235216</stp>
        <tr r="G276" s="5"/>
      </tp>
      <tp t="s">
        <v>#N/A Requesting Data...1861578110</v>
        <stp/>
        <stp>BDP|11140677105007841831</stp>
        <tr r="I178" s="5"/>
      </tp>
      <tp t="s">
        <v>#N/A N/A</v>
        <stp/>
        <stp>BDP|11401063381691918022</stp>
        <tr r="C7" s="6"/>
      </tp>
      <tp t="s">
        <v>#N/A N/A</v>
        <stp/>
        <stp>BDP|10433104796068825820</stp>
        <tr r="F38" s="5"/>
      </tp>
      <tp t="s">
        <v>#N/A Requesting Data...1703760242</v>
        <stp/>
        <stp>BDP|11089266496203240192</stp>
        <tr r="I47" s="9"/>
      </tp>
      <tp t="s">
        <v>#N/A N/A</v>
        <stp/>
        <stp>BDP|11128888300016130730</stp>
        <tr r="D264" s="9"/>
      </tp>
      <tp t="s">
        <v>#N/A N/A</v>
        <stp/>
        <stp>BDP|11836540806594376828</stp>
        <tr r="D382" s="9"/>
      </tp>
      <tp t="s">
        <v>#N/A N/A</v>
        <stp/>
        <stp>BDP|13006840245361829629</stp>
        <tr r="C15" s="10"/>
      </tp>
      <tp t="s">
        <v>#N/A N/A</v>
        <stp/>
        <stp>BDP|13246988827306268641</stp>
        <tr r="F341" s="9"/>
      </tp>
      <tp t="s">
        <v>#N/A N/A</v>
        <stp/>
        <stp>BDP|16275978991119736782</stp>
        <tr r="E129" s="10"/>
      </tp>
      <tp t="s">
        <v>#N/A Requesting Data...611634241</v>
        <stp/>
        <stp>BDP|12493511418616733813</stp>
        <tr r="I237" s="9"/>
      </tp>
      <tp t="s">
        <v>#N/A N/A</v>
        <stp/>
        <stp>BDP|11509663680886044181</stp>
        <tr r="G129" s="9"/>
      </tp>
      <tp t="s">
        <v>#N/A N/A</v>
        <stp/>
        <stp>BDP|16522156379849091128</stp>
        <tr r="D193" s="8"/>
      </tp>
      <tp t="s">
        <v>#N/A Requesting Data...3570355929</v>
        <stp/>
        <stp>BDP|17666219889190773525</stp>
        <tr r="H379" s="8"/>
        <tr r="I379" s="8"/>
      </tp>
      <tp t="s">
        <v>#N/A Requesting Data...1922733130</v>
        <stp/>
        <stp>BDP|17679873468654422563</stp>
        <tr r="I368" s="9"/>
      </tp>
      <tp t="s">
        <v>#N/A N/A</v>
        <stp/>
        <stp>BDP|17381608288073056206</stp>
        <tr r="D348" s="5"/>
      </tp>
      <tp t="s">
        <v>#N/A N/A</v>
        <stp/>
        <stp>BDP|18016209538619687854</stp>
        <tr r="C32" s="10"/>
      </tp>
      <tp t="s">
        <v>#N/A N/A</v>
        <stp/>
        <stp>BDP|17501875468614117519</stp>
        <tr r="D51" s="9"/>
      </tp>
      <tp t="s">
        <v>#N/A N/A</v>
        <stp/>
        <stp>BDP|14126587735482686803</stp>
        <tr r="F541" s="9"/>
      </tp>
      <tp t="s">
        <v>#N/A N/A</v>
        <stp/>
        <stp>BDP|15531938942006706691</stp>
        <tr r="D315" s="8"/>
      </tp>
      <tp t="s">
        <v>#N/A Requesting Data...2206335955</v>
        <stp/>
        <stp>BDP|15632295010976442811</stp>
        <tr r="I356" s="5"/>
      </tp>
      <tp t="s">
        <v>#N/A Requesting Data...3994722277</v>
        <stp/>
        <stp>BDP|16846746598756990676</stp>
        <tr r="H27" s="10"/>
      </tp>
      <tp t="s">
        <v>#N/A Requesting Data...2834198476</v>
        <stp/>
        <stp>BDP|10482853357683573692</stp>
        <tr r="H33" s="5"/>
        <tr r="H91" s="9"/>
      </tp>
      <tp t="s">
        <v>#N/A N/A</v>
        <stp/>
        <stp>BDP|16630729426368808307</stp>
        <tr r="G11" s="8"/>
      </tp>
      <tp t="s">
        <v>#N/A N/A</v>
        <stp/>
        <stp>BDP|12891477786191310702</stp>
        <tr r="G418" s="9"/>
      </tp>
      <tp t="s">
        <v>#N/A Requesting Data...879465886</v>
        <stp/>
        <stp>BDP|16206482697897729404</stp>
        <tr r="H98" s="8"/>
        <tr r="I98" s="8"/>
      </tp>
      <tp t="s">
        <v>#N/A N/A</v>
        <stp/>
        <stp>BDP|15269212498371023716</stp>
        <tr r="F338" s="8"/>
      </tp>
      <tp t="s">
        <v>#N/A Requesting Data...2646118269</v>
        <stp/>
        <stp>BDP|11214562975978818338</stp>
        <tr r="I214" s="9"/>
      </tp>
      <tp t="s">
        <v>#N/A N/A</v>
        <stp/>
        <stp>BDP|10926084480527999728</stp>
        <tr r="F140" s="9"/>
      </tp>
      <tp t="s">
        <v>#N/A N/A</v>
        <stp/>
        <stp>BDP|16996955239790826478</stp>
        <tr r="D595" s="9"/>
      </tp>
      <tp t="s">
        <v>#N/A N/A</v>
        <stp/>
        <stp>BDP|12582679064989559399</stp>
        <tr r="F133" s="10"/>
      </tp>
      <tp t="s">
        <v>#N/A N/A</v>
        <stp/>
        <stp>BDP|15384396782287004155</stp>
        <tr r="G188" s="5"/>
      </tp>
      <tp t="s">
        <v>#N/A N/A</v>
        <stp/>
        <stp>BDP|13390676729397870884</stp>
        <tr r="F309" s="8"/>
      </tp>
      <tp t="s">
        <v>#N/A N/A</v>
        <stp/>
        <stp>BDP|11989702377778236110</stp>
        <tr r="E9" s="5"/>
      </tp>
      <tp t="s">
        <v>#N/A N/A</v>
        <stp/>
        <stp>BDP|15868431244284526979</stp>
        <tr r="F210" s="8"/>
      </tp>
      <tp t="s">
        <v>#N/A N/A</v>
        <stp/>
        <stp>BDP|11490697221694510944</stp>
        <tr r="D85" s="5"/>
      </tp>
      <tp t="s">
        <v>#N/A N/A</v>
        <stp/>
        <stp>BDP|12717763958729655121</stp>
        <tr r="E39" s="9"/>
      </tp>
      <tp t="s">
        <v>#N/A N/A</v>
        <stp/>
        <stp>BDP|12739168639058639038</stp>
        <tr r="G436" s="8"/>
        <tr r="G292" s="5"/>
      </tp>
      <tp t="s">
        <v>#N/A Requesting Data...2683759136</v>
        <stp/>
        <stp>BDP|14801628174508699550</stp>
        <tr r="H383" s="9"/>
      </tp>
      <tp t="s">
        <v>#N/A N/A</v>
        <stp/>
        <stp>BDP|10213734980210831740</stp>
        <tr r="D303" s="8"/>
      </tp>
      <tp t="s">
        <v>#N/A N/A</v>
        <stp/>
        <stp>BDP|18293599427530690767</stp>
        <tr r="D28" s="8"/>
      </tp>
      <tp t="s">
        <v>#N/A N/A</v>
        <stp/>
        <stp>BDP|18200310007300938318</stp>
        <tr r="E369" s="8"/>
      </tp>
      <tp t="s">
        <v>#N/A N/A</v>
        <stp/>
        <stp>BDP|11500849743574700194</stp>
        <tr r="D474" s="9"/>
      </tp>
      <tp t="s">
        <v>#N/A Requesting Data...2691494971</v>
        <stp/>
        <stp>BDP|16076753415090521899</stp>
        <tr r="I337" s="9"/>
      </tp>
      <tp t="s">
        <v>#N/A Requesting Data...2528472943</v>
        <stp/>
        <stp>BDP|17089142123584995829</stp>
        <tr r="H270" s="9"/>
      </tp>
      <tp t="s">
        <v>#N/A N/A</v>
        <stp/>
        <stp>BDP|16191764191005320590</stp>
        <tr r="G209" s="5"/>
      </tp>
      <tp t="s">
        <v>#N/A N/A</v>
        <stp/>
        <stp>BDP|10833978773724829280</stp>
        <tr r="D217" s="9"/>
      </tp>
      <tp t="s">
        <v>#N/A N/A</v>
        <stp/>
        <stp>BDP|11737546342840851856</stp>
        <tr r="G242" s="8"/>
        <tr r="G366" s="5"/>
      </tp>
      <tp t="s">
        <v>#N/A Requesting Data...4115201520</v>
        <stp/>
        <stp>BDP|14858152683183552673</stp>
        <tr r="H147" s="9"/>
      </tp>
      <tp t="s">
        <v>#N/A N/A</v>
        <stp/>
        <stp>BDP|14026543027073627893</stp>
        <tr r="F223" s="5"/>
        <tr r="F261" s="9"/>
      </tp>
      <tp t="s">
        <v>#N/A Requesting Data...3821038649</v>
        <stp/>
        <stp>BDP|15780624894943836151</stp>
        <tr r="H103" s="8"/>
        <tr r="I103" s="8"/>
      </tp>
      <tp t="s">
        <v>#N/A N/A</v>
        <stp/>
        <stp>BDP|12418844820919534998</stp>
        <tr r="G396" s="9"/>
      </tp>
      <tp t="s">
        <v>#N/A N/A</v>
        <stp/>
        <stp>BDP|16659981206360788738</stp>
        <tr r="D205" s="5"/>
      </tp>
      <tp t="s">
        <v>#N/A Requesting Data...2969972342</v>
        <stp/>
        <stp>BDP|11755993529427313584</stp>
        <tr r="H327" s="8"/>
        <tr r="I327" s="8"/>
      </tp>
      <tp t="s">
        <v>#N/A N/A</v>
        <stp/>
        <stp>BDP|11838128974336644949</stp>
        <tr r="C60" s="10"/>
      </tp>
      <tp t="s">
        <v>#N/A Requesting Data...2437840107</v>
        <stp/>
        <stp>BDP|16872965322470318533</stp>
        <tr r="I467" s="9"/>
      </tp>
      <tp t="s">
        <v>#N/A N/A</v>
        <stp/>
        <stp>BDP|14811691178205130845</stp>
        <tr r="F324" s="5"/>
      </tp>
      <tp t="s">
        <v>#N/A Requesting Data...1819940538</v>
        <stp/>
        <stp>BDP|16304523028040495921</stp>
        <tr r="I296" s="5"/>
      </tp>
      <tp t="s">
        <v>#N/A Requesting Data...727729058</v>
        <stp/>
        <stp>BDP|10196215543418929653</stp>
        <tr r="H532" s="9"/>
      </tp>
      <tp t="s">
        <v>#N/A N/A</v>
        <stp/>
        <stp>BDP|13604571810766861969</stp>
        <tr r="E489" s="9"/>
      </tp>
      <tp t="s">
        <v>#N/A N/A</v>
        <stp/>
        <stp>BDP|14638465545768910438</stp>
        <tr r="D250" s="5"/>
        <tr r="D203" s="9"/>
      </tp>
      <tp t="s">
        <v>#N/A Requesting Data...1315349337</v>
        <stp/>
        <stp>BDP|17049912336661198497</stp>
        <tr r="H6" s="6"/>
      </tp>
      <tp t="s">
        <v>#N/A N/A</v>
        <stp/>
        <stp>BDP|14863991445350985122</stp>
        <tr r="D84" s="5"/>
      </tp>
      <tp t="s">
        <v>#N/A N/A</v>
        <stp/>
        <stp>BDP|10828293562989409585</stp>
        <tr r="G96" s="8"/>
      </tp>
      <tp t="s">
        <v>#N/A N/A</v>
        <stp/>
        <stp>BDP|18133674028993258736</stp>
        <tr r="D21" s="9"/>
      </tp>
      <tp t="s">
        <v>#N/A Requesting Data...1690240363</v>
        <stp/>
        <stp>BDP|15661631924618951178</stp>
        <tr r="I516" s="9"/>
      </tp>
      <tp t="s">
        <v>#N/A N/A</v>
        <stp/>
        <stp>BDP|10793002319250539949</stp>
        <tr r="E43" s="10"/>
      </tp>
      <tp t="s">
        <v>#N/A N/A</v>
        <stp/>
        <stp>BDP|11197316162274460898</stp>
        <tr r="E116" s="9"/>
      </tp>
      <tp t="s">
        <v>#N/A N/A</v>
        <stp/>
        <stp>BDP|10137051132452936907</stp>
        <tr r="G261" s="8"/>
      </tp>
      <tp t="s">
        <v>#N/A N/A</v>
        <stp/>
        <stp>BDP|14822162261343310830</stp>
        <tr r="F276" s="5"/>
      </tp>
      <tp t="s">
        <v>#N/A N/A</v>
        <stp/>
        <stp>BDP|17362380122028318656</stp>
        <tr r="F6" s="10"/>
      </tp>
      <tp t="s">
        <v>#N/A Requesting Data...1672655558</v>
        <stp/>
        <stp>BDP|16089021888024498211</stp>
        <tr r="I228" s="5"/>
        <tr r="I353" s="9"/>
      </tp>
      <tp t="s">
        <v>#N/A N/A</v>
        <stp/>
        <stp>BDP|11318460912768004486</stp>
        <tr r="E383" s="5"/>
      </tp>
      <tp t="s">
        <v>#N/A N/A</v>
        <stp/>
        <stp>BDP|14166377958789273334</stp>
        <tr r="D43" s="8"/>
      </tp>
      <tp t="s">
        <v>#N/A N/A</v>
        <stp/>
        <stp>BDP|15151552888497766740</stp>
        <tr r="D3" s="6"/>
      </tp>
      <tp t="s">
        <v>#N/A N/A</v>
        <stp/>
        <stp>BDP|11753087051689040514</stp>
        <tr r="E230" s="8"/>
      </tp>
      <tp t="s">
        <v>#N/A N/A</v>
        <stp/>
        <stp>BDP|10939821387549514162</stp>
        <tr r="D5" s="10"/>
      </tp>
      <tp t="s">
        <v>#N/A N/A</v>
        <stp/>
        <stp>BDP|15525339735054868956</stp>
        <tr r="E432" s="9"/>
      </tp>
      <tp t="s">
        <v>#N/A Requesting Data...1593283410</v>
        <stp/>
        <stp>BDP|16080990483788511716</stp>
        <tr r="I46" s="9"/>
      </tp>
      <tp t="s">
        <v>#N/A N/A</v>
        <stp/>
        <stp>BDP|17081896315450119633</stp>
        <tr r="G339" s="5"/>
      </tp>
      <tp t="s">
        <v>#N/A N/A</v>
        <stp/>
        <stp>BDP|18308828270439641696</stp>
        <tr r="E294" s="8"/>
      </tp>
      <tp t="s">
        <v>#N/A Requesting Data...3045555209</v>
        <stp/>
        <stp>BDP|18271795850562398063</stp>
        <tr r="H166" s="9"/>
      </tp>
      <tp t="s">
        <v>#N/A N/A</v>
        <stp/>
        <stp>BDP|13880164646367206942</stp>
        <tr r="F553" s="9"/>
      </tp>
      <tp t="s">
        <v>#N/A N/A</v>
        <stp/>
        <stp>BDP|12285931383303979851</stp>
        <tr r="G444" s="8"/>
      </tp>
      <tp t="s">
        <v>#N/A N/A</v>
        <stp/>
        <stp>BDP|16380051269211215936</stp>
        <tr r="D185" s="8"/>
      </tp>
      <tp t="s">
        <v>#N/A N/A</v>
        <stp/>
        <stp>BDP|15232135528519470736</stp>
        <tr r="G510" s="9"/>
      </tp>
      <tp t="s">
        <v>#N/A N/A</v>
        <stp/>
        <stp>BDP|11865711897556947191</stp>
        <tr r="F362" s="9"/>
      </tp>
      <tp t="s">
        <v>#N/A N/A</v>
        <stp/>
        <stp>BDP|13678859358545740328</stp>
        <tr r="E115" s="8"/>
      </tp>
      <tp t="s">
        <v>#N/A N/A</v>
        <stp/>
        <stp>BDP|17616732454558777586</stp>
        <tr r="C12" s="12"/>
      </tp>
      <tp t="s">
        <v>#N/A N/A</v>
        <stp/>
        <stp>BDP|15474554983423899348</stp>
        <tr r="F442" s="8"/>
        <tr r="F286" s="5"/>
      </tp>
      <tp t="s">
        <v>#N/A Requesting Data...2068454381</v>
        <stp/>
        <stp>BDP|16099076939495885887</stp>
        <tr r="H174" s="5"/>
      </tp>
      <tp t="s">
        <v>#N/A N/A</v>
        <stp/>
        <stp>BDP|16631087678438817105</stp>
        <tr r="F177" s="5"/>
      </tp>
      <tp t="s">
        <v>#N/A N/A</v>
        <stp/>
        <stp>BDP|15118364390336472129</stp>
        <tr r="E299" s="9"/>
      </tp>
      <tp t="s">
        <v>#N/A N/A</v>
        <stp/>
        <stp>BDP|16367702863778250739</stp>
        <tr r="F371" s="5"/>
      </tp>
      <tp t="s">
        <v>#N/A N/A</v>
        <stp/>
        <stp>BDP|15239619182371849282</stp>
        <tr r="E354" s="8"/>
      </tp>
      <tp t="s">
        <v>#N/A N/A</v>
        <stp/>
        <stp>BDP|18039621642013094115</stp>
        <tr r="E436" s="9"/>
        <tr r="E64" s="5"/>
      </tp>
      <tp t="s">
        <v>#N/A N/A</v>
        <stp/>
        <stp>BDP|13136628395557558328</stp>
        <tr r="D499" s="9"/>
      </tp>
      <tp t="s">
        <v>#N/A N/A</v>
        <stp/>
        <stp>BDP|10021746201666201961</stp>
        <tr r="D237" s="8"/>
        <tr r="D360" s="5"/>
      </tp>
      <tp t="s">
        <v>#N/A N/A</v>
        <stp/>
        <stp>BDP|12474527133208106451</stp>
        <tr r="D269" s="5"/>
        <tr r="D52" s="9"/>
      </tp>
      <tp t="s">
        <v>#N/A N/A</v>
        <stp/>
        <stp>BDP|10004992105481972040</stp>
        <tr r="G322" s="9"/>
      </tp>
      <tp t="s">
        <v>#N/A N/A</v>
        <stp/>
        <stp>BDP|13157358585895513555</stp>
        <tr r="E337" s="9"/>
      </tp>
      <tp t="s">
        <v>#N/A N/A</v>
        <stp/>
        <stp>BDP|10535120732088030241</stp>
        <tr r="G399" s="9"/>
      </tp>
      <tp t="s">
        <v>#N/A Requesting Data...2054642505</v>
        <stp/>
        <stp>BDP|15564672779105949930</stp>
        <tr r="H54" s="9"/>
      </tp>
      <tp t="s">
        <v>#N/A N/A</v>
        <stp/>
        <stp>BDP|13366893365841684482</stp>
        <tr r="E186" s="10"/>
      </tp>
      <tp t="s">
        <v>#N/A Requesting Data...3200256311</v>
        <stp/>
        <stp>BDP|14006827760356060437</stp>
        <tr r="H52" s="10"/>
      </tp>
      <tp t="s">
        <v>#N/A Requesting Data...683937810</v>
        <stp/>
        <stp>BDP|18428972290407483768</stp>
        <tr r="H139" s="10"/>
      </tp>
      <tp t="s">
        <v>#N/A Requesting Data...1996283796</v>
        <stp/>
        <stp>BDP|15492036596295394130</stp>
        <tr r="I46" s="5"/>
      </tp>
      <tp t="s">
        <v>#N/A Requesting Data...1696377021</v>
        <stp/>
        <stp>BDP|15711849250891297112</stp>
        <tr r="H385" s="9"/>
      </tp>
      <tp t="s">
        <v>#N/A N/A</v>
        <stp/>
        <stp>BDP|17904217699182683675</stp>
        <tr r="G251" s="9"/>
      </tp>
      <tp t="s">
        <v>#N/A Requesting Data...766999886</v>
        <stp/>
        <stp>BDP|11035035055749033568</stp>
        <tr r="I255" s="5"/>
      </tp>
      <tp t="s">
        <v>#N/A N/A</v>
        <stp/>
        <stp>BDP|17747368176739206252</stp>
        <tr r="F142" s="10"/>
      </tp>
      <tp t="s">
        <v>#N/A N/A</v>
        <stp/>
        <stp>BDP|17053556400998300265</stp>
        <tr r="F75" s="8"/>
        <tr r="F315" s="5"/>
      </tp>
      <tp t="s">
        <v>#N/A Requesting Data...3704635924</v>
        <stp/>
        <stp>BDP|16910170688247139072</stp>
        <tr r="I479" s="9"/>
      </tp>
      <tp t="s">
        <v>#N/A N/A</v>
        <stp/>
        <stp>BDP|17166000490766572047</stp>
        <tr r="D600" s="9"/>
      </tp>
      <tp t="s">
        <v>#N/A N/A</v>
        <stp/>
        <stp>BDP|11603939701680586010</stp>
        <tr r="F386" s="8"/>
      </tp>
      <tp t="s">
        <v>#N/A Requesting Data...1887707681</v>
        <stp/>
        <stp>BDP|12601150052128521644</stp>
        <tr r="I359" s="5"/>
      </tp>
      <tp t="s">
        <v>#N/A Requesting Data...3842082409</v>
        <stp/>
        <stp>BDP|18234825897163329240</stp>
        <tr r="H241" s="8"/>
        <tr r="I241" s="8"/>
        <tr r="H340" s="5"/>
      </tp>
      <tp t="s">
        <v>#N/A Requesting Data...3931271326</v>
        <stp/>
        <stp>BDP|15241567263479776705</stp>
        <tr r="I385" s="9"/>
      </tp>
      <tp t="s">
        <v>#N/A Requesting Data...4269879798</v>
        <stp/>
        <stp>BDP|12551555144789666225</stp>
        <tr r="H232" s="5"/>
      </tp>
      <tp t="s">
        <v>#N/A N/A</v>
        <stp/>
        <stp>BDP|11621954144813649721</stp>
        <tr r="D109" s="5"/>
      </tp>
      <tp t="s">
        <v>#N/A N/A</v>
        <stp/>
        <stp>BDP|14453120287930638545</stp>
        <tr r="G523" s="9"/>
      </tp>
      <tp t="s">
        <v>#N/A N/A</v>
        <stp/>
        <stp>BDP|10733330188310692393</stp>
        <tr r="G101" s="8"/>
      </tp>
      <tp t="s">
        <v>#N/A N/A</v>
        <stp/>
        <stp>BDP|14992085262412762874</stp>
        <tr r="D182" s="10"/>
      </tp>
      <tp t="s">
        <v>#N/A N/A</v>
        <stp/>
        <stp>BDP|15524959236625555201</stp>
        <tr r="G408" s="8"/>
      </tp>
      <tp t="s">
        <v>#N/A N/A</v>
        <stp/>
        <stp>BDP|17494805357201546353</stp>
        <tr r="F454" s="9"/>
      </tp>
      <tp t="s">
        <v>#N/A N/A</v>
        <stp/>
        <stp>BDP|14982783877274214870</stp>
        <tr r="G107" s="8"/>
      </tp>
      <tp t="s">
        <v>#N/A N/A</v>
        <stp/>
        <stp>BDP|12336553731909228564</stp>
        <tr r="E348" s="8"/>
        <tr r="E73" s="5"/>
      </tp>
      <tp t="s">
        <v>#N/A N/A</v>
        <stp/>
        <stp>BDP|14514570468847170883</stp>
        <tr r="F294" s="9"/>
      </tp>
      <tp t="s">
        <v>#N/A N/A</v>
        <stp/>
        <stp>BDP|15294541344019674572</stp>
        <tr r="G291" s="8"/>
      </tp>
      <tp t="s">
        <v>#N/A Requesting Data...1771107957</v>
        <stp/>
        <stp>BDP|12115790013068198494</stp>
        <tr r="H261" s="5"/>
      </tp>
      <tp t="s">
        <v>#N/A N/A</v>
        <stp/>
        <stp>BDP|10061795999353506563</stp>
        <tr r="D18" s="8"/>
      </tp>
      <tp t="s">
        <v>#N/A Requesting Data...2656540961</v>
        <stp/>
        <stp>BDP|16380831967427745738</stp>
        <tr r="H453" s="8"/>
        <tr r="I453" s="8"/>
      </tp>
      <tp t="s">
        <v>#N/A N/A</v>
        <stp/>
        <stp>BDP|18074753762557788638</stp>
        <tr r="G160" s="9"/>
      </tp>
      <tp t="s">
        <v>#N/A Requesting Data...2060307144</v>
        <stp/>
        <stp>BDP|12485347837899330374</stp>
        <tr r="H407" s="9"/>
      </tp>
      <tp t="s">
        <v>#N/A N/A</v>
        <stp/>
        <stp>BDP|15856885422243411454</stp>
        <tr r="F430" s="8"/>
      </tp>
      <tp t="s">
        <v>#N/A N/A</v>
        <stp/>
        <stp>BDP|10273601335949581412</stp>
        <tr r="F318" s="9"/>
      </tp>
      <tp t="s">
        <v>#N/A N/A</v>
        <stp/>
        <stp>BDP|15644053987556101378</stp>
        <tr r="F586" s="9"/>
      </tp>
      <tp t="s">
        <v>#N/A Requesting Data...1065798677</v>
        <stp/>
        <stp>BDP|14407938059289957957</stp>
        <tr r="H53" s="8"/>
        <tr r="I53" s="8"/>
      </tp>
      <tp t="s">
        <v>#N/A N/A</v>
        <stp/>
        <stp>BDP|16062259282963503709</stp>
        <tr r="D244" s="5"/>
      </tp>
      <tp t="s">
        <v>#N/A N/A</v>
        <stp/>
        <stp>BDP|10172976475833953583</stp>
        <tr r="E65" s="8"/>
      </tp>
      <tp t="s">
        <v>#N/A Requesting Data...2517633898</v>
        <stp/>
        <stp>BDP|15927004879269306319</stp>
        <tr r="H406" s="9"/>
      </tp>
      <tp t="s">
        <v>#N/A Requesting Data...1479205811</v>
        <stp/>
        <stp>BDP|14528066180812488659</stp>
        <tr r="H324" s="8"/>
        <tr r="I324" s="8"/>
      </tp>
      <tp t="s">
        <v>#N/A N/A</v>
        <stp/>
        <stp>BDP|14363233255793563828</stp>
        <tr r="E41" s="8"/>
        <tr r="E151" s="5"/>
      </tp>
      <tp t="s">
        <v>#N/A N/A</v>
        <stp/>
        <stp>BDP|17953751954289386492</stp>
        <tr r="F314" s="5"/>
        <tr r="F245" s="9"/>
      </tp>
      <tp t="s">
        <v>#N/A N/A</v>
        <stp/>
        <stp>BDP|11987688161480741953</stp>
        <tr r="D130" s="9"/>
      </tp>
      <tp t="s">
        <v>#N/A N/A</v>
        <stp/>
        <stp>BDP|14151563855429709571</stp>
        <tr r="F48" s="9"/>
      </tp>
      <tp t="s">
        <v>#N/A N/A</v>
        <stp/>
        <stp>BDP|14371932374913771119</stp>
        <tr r="G113" s="9"/>
      </tp>
      <tp t="s">
        <v>#N/A N/A</v>
        <stp/>
        <stp>BDP|10064954900087743607</stp>
        <tr r="F414" s="8"/>
      </tp>
      <tp t="s">
        <v>#N/A N/A</v>
        <stp/>
        <stp>BDP|13265905046334286249</stp>
        <tr r="E57" s="9"/>
      </tp>
      <tp t="s">
        <v>#N/A Requesting Data...699115491</v>
        <stp/>
        <stp>BDP|14638861280729160533</stp>
        <tr r="H316" s="9"/>
      </tp>
      <tp t="s">
        <v>#N/A Requesting Data...4117228533</v>
        <stp/>
        <stp>BDP|11730284308478010354</stp>
        <tr r="I158" s="5"/>
      </tp>
      <tp t="s">
        <v>#N/A N/A</v>
        <stp/>
        <stp>BDP|17339862251083773113</stp>
        <tr r="G489" s="8"/>
      </tp>
      <tp t="s">
        <v>#N/A N/A</v>
        <stp/>
        <stp>BDP|15957931329597002115</stp>
        <tr r="G453" s="8"/>
      </tp>
      <tp t="s">
        <v>#N/A Requesting Data...4121290191</v>
        <stp/>
        <stp>BDP|17970800938212133622</stp>
        <tr r="H287" s="5"/>
        <tr r="H43" s="9"/>
      </tp>
      <tp t="s">
        <v>#N/A N/A</v>
        <stp/>
        <stp>BDP|11378015586697766669</stp>
        <tr r="E231" s="8"/>
      </tp>
      <tp t="s">
        <v>#N/A N/A</v>
        <stp/>
        <stp>BDP|11386427081282509704</stp>
        <tr r="G8" s="8"/>
      </tp>
      <tp t="s">
        <v>#N/A N/A</v>
        <stp/>
        <stp>BDP|17418436775854640818</stp>
        <tr r="G581" s="9"/>
      </tp>
      <tp t="s">
        <v>#N/A Requesting Data...1127056911</v>
        <stp/>
        <stp>BDP|14677455235533200815</stp>
        <tr r="I188" s="9"/>
      </tp>
      <tp t="s">
        <v>#N/A N/A</v>
        <stp/>
        <stp>BDP|15912202100657910856</stp>
        <tr r="E118" s="10"/>
      </tp>
      <tp t="s">
        <v>#N/A Requesting Data...1106336541</v>
        <stp/>
        <stp>BDP|15812597872919748619</stp>
        <tr r="I540" s="9"/>
      </tp>
      <tp t="s">
        <v>#N/A N/A</v>
        <stp/>
        <stp>BDP|13218943901227251507</stp>
        <tr r="E503" s="9"/>
      </tp>
      <tp t="s">
        <v>#N/A N/A</v>
        <stp/>
        <stp>BDP|10303820246862198630</stp>
        <tr r="D237" s="5"/>
      </tp>
      <tp t="s">
        <v>#N/A N/A</v>
        <stp/>
        <stp>BDP|16921346289640072514</stp>
        <tr r="E568" s="9"/>
      </tp>
      <tp t="s">
        <v>#N/A N/A</v>
        <stp/>
        <stp>BDP|11213082899899624908</stp>
        <tr r="E114" s="5"/>
        <tr r="E336" s="9"/>
      </tp>
      <tp t="s">
        <v>#N/A Requesting Data...3652360505</v>
        <stp/>
        <stp>BDP|17085011114276433848</stp>
        <tr r="H63" s="8"/>
        <tr r="I63" s="8"/>
      </tp>
      <tp t="s">
        <v>#N/A N/A</v>
        <stp/>
        <stp>BDP|16869273198895342019</stp>
        <tr r="F343" s="5"/>
      </tp>
      <tp t="s">
        <v>#N/A N/A</v>
        <stp/>
        <stp>BDP|10953175414691866977</stp>
        <tr r="F448" s="9"/>
      </tp>
      <tp t="s">
        <v>#N/A N/A</v>
        <stp/>
        <stp>BDP|12568638814908150564</stp>
        <tr r="E319" s="8"/>
      </tp>
      <tp t="s">
        <v>#N/A N/A</v>
        <stp/>
        <stp>BDP|15553497409631534852</stp>
        <tr r="C45" s="10"/>
      </tp>
      <tp t="s">
        <v>#N/A N/A</v>
        <stp/>
        <stp>BDP|14932063585187745381</stp>
        <tr r="E104" s="8"/>
      </tp>
      <tp t="s">
        <v>#N/A N/A</v>
        <stp/>
        <stp>BDP|11101250610063223936</stp>
        <tr r="G200" s="9"/>
      </tp>
      <tp t="s">
        <v>#N/A N/A</v>
        <stp/>
        <stp>BDP|17729277794847703376</stp>
        <tr r="G501" s="9"/>
      </tp>
      <tp t="s">
        <v>#N/A Requesting Data...3722681218</v>
        <stp/>
        <stp>BDP|14692191190506274290</stp>
        <tr r="G163" s="10"/>
      </tp>
      <tp t="s">
        <v>#N/A Requesting Data...891090361</v>
        <stp/>
        <stp>BDP|10884819329533389175</stp>
        <tr r="H191" s="9"/>
      </tp>
      <tp t="s">
        <v>#N/A N/A</v>
        <stp/>
        <stp>BDP|11092671165630234942</stp>
        <tr r="F220" s="8"/>
      </tp>
      <tp t="s">
        <v>#N/A N/A</v>
        <stp/>
        <stp>BDP|11935401474412110888</stp>
        <tr r="F118" s="5"/>
      </tp>
      <tp t="s">
        <v>#N/A Requesting Data...2471885044</v>
        <stp/>
        <stp>BDP|11200370664849522504</stp>
        <tr r="H369" s="5"/>
      </tp>
      <tp t="s">
        <v>#N/A N/A</v>
        <stp/>
        <stp>BDP|10164277823660408859</stp>
        <tr r="D316" s="9"/>
      </tp>
      <tp t="s">
        <v>#N/A N/A</v>
        <stp/>
        <stp>BDP|12790523515428407603</stp>
        <tr r="G568" s="9"/>
      </tp>
      <tp t="s">
        <v>#N/A N/A</v>
        <stp/>
        <stp>BDP|12599110265058172542</stp>
        <tr r="D518" s="9"/>
      </tp>
      <tp t="s">
        <v>#N/A N/A</v>
        <stp/>
        <stp>BDP|14133991427397397084</stp>
        <tr r="F465" s="8"/>
      </tp>
      <tp t="s">
        <v>#N/A N/A</v>
        <stp/>
        <stp>BDP|17501958850726751536</stp>
        <tr r="G103" s="5"/>
        <tr r="G290" s="9"/>
      </tp>
      <tp t="s">
        <v>#N/A N/A</v>
        <stp/>
        <stp>BDP|16542113095470363664</stp>
        <tr r="F278" s="8"/>
      </tp>
      <tp t="s">
        <v>#N/A N/A</v>
        <stp/>
        <stp>BDP|11741146592064040557</stp>
        <tr r="D146" s="10"/>
      </tp>
      <tp t="s">
        <v>#N/A Requesting Data...1758599076</v>
        <stp/>
        <stp>BDP|10080863525242417038</stp>
        <tr r="I176" s="5"/>
      </tp>
      <tp t="s">
        <v>#N/A Requesting Data...2831505410</v>
        <stp/>
        <stp>BDP|15940586764209914781</stp>
        <tr r="H61" s="8"/>
        <tr r="I61" s="8"/>
        <tr r="H317" s="5"/>
      </tp>
      <tp t="s">
        <v>#N/A N/A</v>
        <stp/>
        <stp>BDP|11598837041225592061</stp>
        <tr r="G96" s="9"/>
      </tp>
      <tp t="s">
        <v>#N/A Requesting Data...932739045</v>
        <stp/>
        <stp>BDP|11887844865106852163</stp>
        <tr r="I514" s="9"/>
      </tp>
      <tp t="s">
        <v>#N/A N/A</v>
        <stp/>
        <stp>BDP|12618828408004926620</stp>
        <tr r="F72" s="9"/>
      </tp>
      <tp t="s">
        <v>#N/A N/A</v>
        <stp/>
        <stp>BDP|18421235669064969009</stp>
        <tr r="D32" s="5"/>
      </tp>
      <tp t="s">
        <v>#N/A N/A</v>
        <stp/>
        <stp>BDP|17994211108929670419</stp>
        <tr r="E595" s="9"/>
      </tp>
      <tp t="s">
        <v>#N/A N/A</v>
        <stp/>
        <stp>BDP|17994784931323269857</stp>
        <tr r="D21" s="5"/>
      </tp>
      <tp t="s">
        <v>#N/A N/A</v>
        <stp/>
        <stp>BDP|17745620985831254055</stp>
        <tr r="G232" s="5"/>
      </tp>
      <tp t="s">
        <v>#N/A Requesting Data...3443673868</v>
        <stp/>
        <stp>BDP|16724020464908222045</stp>
        <tr r="H441" s="8"/>
        <tr r="I441" s="8"/>
      </tp>
      <tp t="s">
        <v>#N/A N/A</v>
        <stp/>
        <stp>BDP|18271691723824945069</stp>
        <tr r="E601" s="9"/>
      </tp>
      <tp t="s">
        <v>#N/A Requesting Data...1195249697</v>
        <stp/>
        <stp>BDP|12566827247916480030</stp>
        <tr r="I426" s="9"/>
      </tp>
      <tp t="s">
        <v>#N/A N/A</v>
        <stp/>
        <stp>BDP|17633631287131072054</stp>
        <tr r="C105" s="10"/>
      </tp>
      <tp t="s">
        <v>#N/A Requesting Data...3629386226</v>
        <stp/>
        <stp>BDP|18378414331234538315</stp>
        <tr r="H148" s="9"/>
      </tp>
      <tp t="s">
        <v>#N/A N/A</v>
        <stp/>
        <stp>BDP|16430827522344163027</stp>
        <tr r="G303" s="5"/>
        <tr r="G44" s="9"/>
      </tp>
      <tp t="s">
        <v>#N/A N/A</v>
        <stp/>
        <stp>BDP|15473638186063027068</stp>
        <tr r="D186" s="8"/>
      </tp>
      <tp t="s">
        <v>#N/A N/A</v>
        <stp/>
        <stp>BDP|12318680168593172949</stp>
        <tr r="D124" s="8"/>
        <tr r="D258" s="5"/>
      </tp>
      <tp t="s">
        <v>#N/A Requesting Data...3755481312</v>
        <stp/>
        <stp>BDP|15919087747279870080</stp>
        <tr r="H20" s="9"/>
      </tp>
      <tp t="s">
        <v>#N/A N/A</v>
        <stp/>
        <stp>BDP|17530422881287336432</stp>
        <tr r="F12" s="12"/>
      </tp>
      <tp t="s">
        <v>#N/A N/A</v>
        <stp/>
        <stp>BDP|15292534008108947068</stp>
        <tr r="D441" s="9"/>
      </tp>
      <tp t="s">
        <v>#N/A N/A</v>
        <stp/>
        <stp>BDP|12410822612092665142</stp>
        <tr r="D90" s="10"/>
      </tp>
      <tp t="s">
        <v>#N/A N/A</v>
        <stp/>
        <stp>BDP|16258875859932273189</stp>
        <tr r="G88" s="8"/>
      </tp>
      <tp t="s">
        <v>#N/A N/A</v>
        <stp/>
        <stp>BDP|15161098132886537893</stp>
        <tr r="E147" s="10"/>
      </tp>
      <tp t="s">
        <v>#N/A N/A</v>
        <stp/>
        <stp>BDP|12047807988578620282</stp>
        <tr r="G23" s="5"/>
      </tp>
      <tp t="s">
        <v>#N/A Requesting Data...2869049137</v>
        <stp/>
        <stp>BDP|12269028403989093358</stp>
        <tr r="H70" s="5"/>
        <tr r="H573" s="9"/>
      </tp>
      <tp t="s">
        <v>#N/A N/A</v>
        <stp/>
        <stp>BDP|16971537533088805074</stp>
        <tr r="D295" s="5"/>
      </tp>
      <tp t="s">
        <v>#N/A Requesting Data...947110764</v>
        <stp/>
        <stp>BDP|17128282255838131141</stp>
        <tr r="H431" s="9"/>
      </tp>
      <tp t="s">
        <v>#N/A N/A</v>
        <stp/>
        <stp>BDP|11917909572586720056</stp>
        <tr r="F49" s="10"/>
      </tp>
      <tp t="s">
        <v>#N/A N/A</v>
        <stp/>
        <stp>BDP|12550329283357842752</stp>
        <tr r="E458" s="8"/>
      </tp>
      <tp t="s">
        <v>#N/A N/A</v>
        <stp/>
        <stp>BDP|14748844784959728493</stp>
        <tr r="G137" s="8"/>
      </tp>
      <tp t="s">
        <v>#N/A N/A</v>
        <stp/>
        <stp>BDP|15133659609313146952</stp>
        <tr r="G244" s="9"/>
      </tp>
      <tp t="s">
        <v>#N/A Requesting Data...2631143373</v>
        <stp/>
        <stp>BDP|15327290091980132734</stp>
        <tr r="I240" s="5"/>
      </tp>
      <tp t="s">
        <v>#N/A Requesting Data...3124335923</v>
        <stp/>
        <stp>BDP|17563784252368446427</stp>
        <tr r="H351" s="5"/>
        <tr r="H23" s="9"/>
      </tp>
      <tp t="s">
        <v>#N/A N/A</v>
        <stp/>
        <stp>BDP|16240382774552109962</stp>
        <tr r="E221" s="9"/>
      </tp>
      <tp t="s">
        <v>#N/A N/A</v>
        <stp/>
        <stp>BDP|18185610433597949338</stp>
        <tr r="G459" s="9"/>
      </tp>
      <tp t="s">
        <v>#N/A N/A</v>
        <stp/>
        <stp>BDP|10271680153553649961</stp>
        <tr r="E197" s="8"/>
      </tp>
      <tp t="s">
        <v>#N/A Requesting Data...3463339412</v>
        <stp/>
        <stp>BDP|11044121026042557987</stp>
        <tr r="H586" s="9"/>
      </tp>
      <tp t="s">
        <v>#N/A N/A</v>
        <stp/>
        <stp>BDP|17156006790525144297</stp>
        <tr r="E500" s="8"/>
      </tp>
      <tp t="s">
        <v>#N/A Requesting Data...3111654401</v>
        <stp/>
        <stp>BDP|14483887290955525901</stp>
        <tr r="H347" s="8"/>
        <tr r="I347" s="8"/>
      </tp>
      <tp t="s">
        <v>#N/A N/A</v>
        <stp/>
        <stp>BDP|13546638113324912944</stp>
        <tr r="D314" s="8"/>
      </tp>
      <tp t="s">
        <v>#N/A N/A</v>
        <stp/>
        <stp>BDP|14598865417523422784</stp>
        <tr r="D218" s="5"/>
        <tr r="D9" s="9"/>
      </tp>
      <tp t="s">
        <v>#N/A N/A</v>
        <stp/>
        <stp>BDP|14710199033087531805</stp>
        <tr r="D327" s="8"/>
      </tp>
      <tp t="s">
        <v>#N/A N/A</v>
        <stp/>
        <stp>BDP|12670150460144300888</stp>
        <tr r="D299" s="9"/>
      </tp>
      <tp t="s">
        <v>#N/A N/A</v>
        <stp/>
        <stp>BDP|17910707887964368555</stp>
        <tr r="E89" s="10"/>
      </tp>
      <tp t="s">
        <v>#N/A N/A</v>
        <stp/>
        <stp>BDP|15572686284212138003</stp>
        <tr r="F271" s="9"/>
      </tp>
      <tp t="s">
        <v>#N/A N/A</v>
        <stp/>
        <stp>BDP|10579704282367865176</stp>
        <tr r="E81" s="8"/>
      </tp>
      <tp t="s">
        <v>#N/A Requesting Data...1942911763</v>
        <stp/>
        <stp>BDP|13050430117966447988</stp>
        <tr r="H15" s="5"/>
      </tp>
      <tp t="s">
        <v>#N/A Requesting Data...2128851044</v>
        <stp/>
        <stp>BDP|13069927058883703559</stp>
        <tr r="H301" s="8"/>
        <tr r="I301" s="8"/>
      </tp>
      <tp t="s">
        <v>#N/A N/A</v>
        <stp/>
        <stp>BDP|11846943017885783543</stp>
        <tr r="F287" s="8"/>
      </tp>
      <tp t="s">
        <v>#N/A N/A</v>
        <stp/>
        <stp>BDP|17696096644678300233</stp>
        <tr r="G86" s="9"/>
      </tp>
      <tp t="s">
        <v>#N/A N/A</v>
        <stp/>
        <stp>BDP|10797657982563904422</stp>
        <tr r="D184" s="8"/>
      </tp>
      <tp t="s">
        <v>#N/A N/A</v>
        <stp/>
        <stp>BDP|17158772605648063188</stp>
        <tr r="D421" s="8"/>
        <tr r="D294" s="5"/>
      </tp>
      <tp t="s">
        <v>#N/A N/A</v>
        <stp/>
        <stp>BDP|17772898058067916441</stp>
        <tr r="G215" s="8"/>
      </tp>
      <tp t="s">
        <v>#N/A N/A</v>
        <stp/>
        <stp>BDP|10656152494921461084</stp>
        <tr r="D592" s="9"/>
      </tp>
      <tp t="s">
        <v>#N/A N/A</v>
        <stp/>
        <stp>BDP|16491787702150203873</stp>
        <tr r="F131" s="5"/>
      </tp>
      <tp t="s">
        <v>#N/A N/A</v>
        <stp/>
        <stp>BDP|15510884637312353520</stp>
        <tr r="E421" s="9"/>
      </tp>
      <tp t="s">
        <v>#N/A N/A</v>
        <stp/>
        <stp>BDP|13100984770154650047</stp>
        <tr r="G240" s="9"/>
      </tp>
      <tp t="s">
        <v>#N/A N/A</v>
        <stp/>
        <stp>BDP|11565174778967785965</stp>
        <tr r="E437" s="8"/>
        <tr r="E204" s="5"/>
      </tp>
      <tp t="s">
        <v>#N/A Requesting Data...1487103175</v>
        <stp/>
        <stp>BDP|18021372274140158591</stp>
        <tr r="H448" s="8"/>
        <tr r="I448" s="8"/>
      </tp>
      <tp t="s">
        <v>#N/A N/A</v>
        <stp/>
        <stp>BDP|14985996607523978759</stp>
        <tr r="F86" s="8"/>
      </tp>
      <tp t="s">
        <v>#N/A Requesting Data...1206651819</v>
        <stp/>
        <stp>BDP|14939772302863303952</stp>
        <tr r="I556" s="9"/>
      </tp>
      <tp t="s">
        <v>#N/A N/A</v>
        <stp/>
        <stp>BDP|16563271618459906599</stp>
        <tr r="E445" s="9"/>
      </tp>
      <tp t="s">
        <v>#N/A Requesting Data...3576389642</v>
        <stp/>
        <stp>BDP|11655565735999946764</stp>
        <tr r="I5" s="9"/>
      </tp>
      <tp t="s">
        <v>#N/A Requesting Data...2931320392</v>
        <stp/>
        <stp>BDP|13991691992153946612</stp>
        <tr r="H552" s="9"/>
      </tp>
      <tp t="s">
        <v>#N/A N/A</v>
        <stp/>
        <stp>BDP|15843745826830963990</stp>
        <tr r="E517" s="9"/>
      </tp>
      <tp t="s">
        <v>#N/A N/A</v>
        <stp/>
        <stp>BDP|13294176049468447721</stp>
        <tr r="D75" s="5"/>
      </tp>
      <tp t="s">
        <v>#N/A N/A</v>
        <stp/>
        <stp>BDP|13431357643484865905</stp>
        <tr r="E202" s="5"/>
      </tp>
      <tp t="s">
        <v>#N/A N/A</v>
        <stp/>
        <stp>BDP|17547934699617604934</stp>
        <tr r="F111" s="5"/>
      </tp>
      <tp t="s">
        <v>#N/A N/A</v>
        <stp/>
        <stp>BDP|11779715068251003840</stp>
        <tr r="D598" s="9"/>
      </tp>
      <tp t="s">
        <v>#N/A N/A</v>
        <stp/>
        <stp>BDP|10305616479190542843</stp>
        <tr r="E190" s="8"/>
      </tp>
      <tp t="s">
        <v>#N/A N/A</v>
        <stp/>
        <stp>BDP|11434710748922575928</stp>
        <tr r="D125" s="9"/>
      </tp>
      <tp t="s">
        <v>#N/A N/A</v>
        <stp/>
        <stp>BDP|16186144178489517052</stp>
        <tr r="D478" s="9"/>
      </tp>
      <tp t="s">
        <v>#N/A N/A</v>
        <stp/>
        <stp>BDP|15413354888340454709</stp>
        <tr r="E45" s="10"/>
      </tp>
      <tp t="s">
        <v>#N/A N/A</v>
        <stp/>
        <stp>BDP|18242048010202930227</stp>
        <tr r="G359" s="9"/>
      </tp>
      <tp t="s">
        <v>#N/A Requesting Data...2632867307</v>
        <stp/>
        <stp>BDP|11329930710109924948</stp>
        <tr r="H138" s="8"/>
        <tr r="I138" s="8"/>
      </tp>
      <tp t="s">
        <v>#N/A N/A</v>
        <stp/>
        <stp>BDP|11428819108164136411</stp>
        <tr r="E404" s="9"/>
      </tp>
      <tp t="s">
        <v>#N/A N/A</v>
        <stp/>
        <stp>BDP|17870821776269442858</stp>
        <tr r="G183" s="8"/>
      </tp>
      <tp t="s">
        <v>#N/A N/A</v>
        <stp/>
        <stp>BDP|13654660604855808912</stp>
        <tr r="E180" s="8"/>
      </tp>
      <tp t="s">
        <v>#N/A N/A</v>
        <stp/>
        <stp>BDP|14000636734390320898</stp>
        <tr r="F455" s="9"/>
      </tp>
      <tp t="s">
        <v>#N/A Requesting Data...4182219710</v>
        <stp/>
        <stp>BDP|14307189253099456012</stp>
        <tr r="I166" s="5"/>
      </tp>
      <tp t="s">
        <v>#N/A Requesting Data...3134972174</v>
        <stp/>
        <stp>BDP|13854269543545716976</stp>
        <tr r="I484" s="9"/>
      </tp>
      <tp t="s">
        <v>#N/A N/A</v>
        <stp/>
        <stp>BDP|14191178965862623887</stp>
        <tr r="F209" s="9"/>
      </tp>
      <tp t="s">
        <v>#N/A N/A</v>
        <stp/>
        <stp>BDP|16043664147814549990</stp>
        <tr r="D152" s="8"/>
      </tp>
      <tp t="s">
        <v>#N/A N/A</v>
        <stp/>
        <stp>BDP|14918116511074507914</stp>
        <tr r="C12" s="7"/>
      </tp>
      <tp t="s">
        <v>#N/A N/A</v>
        <stp/>
        <stp>BDP|13871209714881307824</stp>
        <tr r="D40" s="8"/>
      </tp>
      <tp t="s">
        <v>#N/A N/A</v>
        <stp/>
        <stp>BDP|13799342786869014883</stp>
        <tr r="E188" s="5"/>
      </tp>
      <tp t="s">
        <v>#N/A N/A</v>
        <stp/>
        <stp>BDP|16826960740007435570</stp>
        <tr r="G463" s="9"/>
      </tp>
      <tp t="s">
        <v>#N/A Requesting Data...1018481403</v>
        <stp/>
        <stp>BDP|13343665196215854066</stp>
        <tr r="G84" s="10"/>
      </tp>
      <tp t="s">
        <v>#N/A N/A</v>
        <stp/>
        <stp>BDP|16657780241574101830</stp>
        <tr r="F6" s="8"/>
        <tr r="F322" s="5"/>
      </tp>
      <tp t="s">
        <v>#N/A N/A</v>
        <stp/>
        <stp>BDP|11316946139550728247</stp>
        <tr r="F187" s="10"/>
      </tp>
      <tp t="s">
        <v>#N/A N/A</v>
        <stp/>
        <stp>BDP|14584026184276724399</stp>
        <tr r="D291" s="8"/>
      </tp>
      <tp t="s">
        <v>#N/A N/A</v>
        <stp/>
        <stp>BDP|18362125510354400586</stp>
        <tr r="G214" s="8"/>
      </tp>
      <tp t="s">
        <v>#N/A Requesting Data...2583209766</v>
        <stp/>
        <stp>BDP|13441951038540060043</stp>
        <tr r="H307" s="8"/>
        <tr r="I307" s="8"/>
      </tp>
      <tp t="s">
        <v>#N/A Requesting Data...2711158750</v>
        <stp/>
        <stp>BDP|18045593774141803282</stp>
        <tr r="H72" s="8"/>
        <tr r="I72" s="8"/>
      </tp>
      <tp t="s">
        <v>#N/A N/A</v>
        <stp/>
        <stp>BDP|13774122270535044980</stp>
        <tr r="D259" s="8"/>
      </tp>
      <tp t="s">
        <v>#N/A N/A</v>
        <stp/>
        <stp>BDP|15696084322427944989</stp>
        <tr r="E96" s="9"/>
      </tp>
      <tp t="s">
        <v>#N/A Requesting Data...3053483055</v>
        <stp/>
        <stp>BDP|13419950789892081949</stp>
        <tr r="H20" s="8"/>
        <tr r="I20" s="8"/>
      </tp>
      <tp t="s">
        <v>#N/A Requesting Data...1696928127</v>
        <stp/>
        <stp>BDP|13635539715566417886</stp>
        <tr r="G68" s="10"/>
      </tp>
      <tp t="s">
        <v>#N/A N/A</v>
        <stp/>
        <stp>BDP|17172611483308782880</stp>
        <tr r="D157" s="9"/>
      </tp>
      <tp t="s">
        <v>#N/A Requesting Data...1171703126</v>
        <stp/>
        <stp>BDP|13981265780637243712</stp>
        <tr r="I326" s="9"/>
      </tp>
      <tp t="s">
        <v>#N/A N/A</v>
        <stp/>
        <stp>BDP|12172268368648621759</stp>
        <tr r="E51" s="5"/>
      </tp>
      <tp t="s">
        <v>#N/A N/A</v>
        <stp/>
        <stp>BDP|10473630012977981907</stp>
        <tr r="E79" s="5"/>
        <tr r="E528" s="9"/>
      </tp>
      <tp t="s">
        <v>#N/A N/A</v>
        <stp/>
        <stp>BDP|10159590690184715133</stp>
        <tr r="E477" s="9"/>
      </tp>
      <tp t="s">
        <v>#N/A N/A</v>
        <stp/>
        <stp>BDP|10435087021368958387</stp>
        <tr r="D139" s="5"/>
        <tr r="D561" s="9"/>
      </tp>
      <tp t="s">
        <v>#N/A Requesting Data...3647851799</v>
        <stp/>
        <stp>BDP|10463665987853168488</stp>
        <tr r="G21" s="10"/>
      </tp>
      <tp t="s">
        <v>#N/A Requesting Data...1664708572</v>
        <stp/>
        <stp>BDP|16169825874675911520</stp>
        <tr r="H242" s="5"/>
      </tp>
      <tp t="s">
        <v>#N/A N/A</v>
        <stp/>
        <stp>BDP|13467477897967200093</stp>
        <tr r="F79" s="5"/>
        <tr r="F528" s="9"/>
      </tp>
      <tp t="s">
        <v>#N/A Requesting Data...1829138150</v>
        <stp/>
        <stp>BDP|11132607309857730900</stp>
        <tr r="H46" s="8"/>
        <tr r="I46" s="8"/>
      </tp>
      <tp t="s">
        <v>#N/A Requesting Data...4103031559</v>
        <stp/>
        <stp>BDP|17553748826259853204</stp>
        <tr r="I30" s="9"/>
      </tp>
      <tp t="s">
        <v>#N/A Requesting Data...1304325340</v>
        <stp/>
        <stp>BDP|13944629034487015806</stp>
        <tr r="I68" s="5"/>
      </tp>
      <tp t="s">
        <v>#N/A Requesting Data...4251771973</v>
        <stp/>
        <stp>BDP|12833329354059357421</stp>
        <tr r="I395" s="9"/>
      </tp>
      <tp t="s">
        <v>#N/A N/A</v>
        <stp/>
        <stp>BDP|13097787413718625426</stp>
        <tr r="D323" s="5"/>
      </tp>
      <tp t="s">
        <v>#N/A Requesting Data...2075611660</v>
        <stp/>
        <stp>BDP|10605150817309279098</stp>
        <tr r="H95" s="5"/>
        <tr r="H313" s="9"/>
      </tp>
      <tp t="s">
        <v>#N/A N/A</v>
        <stp/>
        <stp>BDP|12351031399236760410</stp>
        <tr r="F427" s="9"/>
      </tp>
      <tp t="s">
        <v>#N/A Requesting Data...2031229314</v>
        <stp/>
        <stp>BDP|11299687022635569929</stp>
        <tr r="G6" s="10"/>
      </tp>
      <tp t="s">
        <v>#N/A N/A</v>
        <stp/>
        <stp>BDP|12640204991054045480</stp>
        <tr r="D454" s="9"/>
      </tp>
      <tp t="s">
        <v>#N/A Requesting Data...1718189283</v>
        <stp/>
        <stp>BDP|18294096757524566077</stp>
        <tr r="H224" s="8"/>
        <tr r="I224" s="8"/>
      </tp>
      <tp t="s">
        <v>#N/A N/A</v>
        <stp/>
        <stp>BDP|12361868637157467780</stp>
        <tr r="F240" s="5"/>
      </tp>
      <tp t="s">
        <v>#N/A Requesting Data...3213199575</v>
        <stp/>
        <stp>BDP|15990290179570749907</stp>
        <tr r="I117" s="9"/>
      </tp>
      <tp t="s">
        <v>#N/A N/A</v>
        <stp/>
        <stp>BDP|13546891957664175349</stp>
        <tr r="G95" s="5"/>
        <tr r="G313" s="9"/>
      </tp>
      <tp t="s">
        <v>#N/A N/A</v>
        <stp/>
        <stp>BDP|15512599194980444024</stp>
        <tr r="D142" s="8"/>
        <tr r="D229" s="5"/>
      </tp>
      <tp t="s">
        <v>#N/A Requesting Data...3654959067</v>
        <stp/>
        <stp>BDP|10762818386929919077</stp>
        <tr r="I168" s="5"/>
      </tp>
      <tp t="s">
        <v>#N/A Requesting Data...3614660833</v>
        <stp/>
        <stp>BDP|16164986067608105811</stp>
        <tr r="G18" s="10"/>
      </tp>
      <tp t="s">
        <v>#N/A N/A</v>
        <stp/>
        <stp>BDP|11292996965017398030</stp>
        <tr r="G280" s="5"/>
        <tr r="G414" s="9"/>
      </tp>
      <tp t="s">
        <v>#N/A N/A</v>
        <stp/>
        <stp>BDP|11850305520140063961</stp>
        <tr r="E341" s="8"/>
        <tr r="E337" s="5"/>
      </tp>
      <tp t="s">
        <v>#N/A Requesting Data...3434842287</v>
        <stp/>
        <stp>BDP|15351100922908165711</stp>
        <tr r="H178" s="8"/>
        <tr r="I178" s="8"/>
      </tp>
      <tp t="s">
        <v>#N/A Requesting Data...2495253283</v>
        <stp/>
        <stp>BDP|13492308291654699425</stp>
        <tr r="H63" s="5"/>
      </tp>
      <tp t="s">
        <v>#N/A N/A</v>
        <stp/>
        <stp>BDP|12732322351825657837</stp>
        <tr r="D226" s="8"/>
      </tp>
      <tp t="s">
        <v>#N/A N/A</v>
        <stp/>
        <stp>BDP|12547188535648004191</stp>
        <tr r="D19" s="9"/>
      </tp>
      <tp t="s">
        <v>#N/A N/A</v>
        <stp/>
        <stp>BDP|14422819844666157711</stp>
        <tr r="G326" s="8"/>
      </tp>
      <tp t="s">
        <v>#N/A N/A</v>
        <stp/>
        <stp>BDP|14599977081768093428</stp>
        <tr r="E111" s="5"/>
      </tp>
      <tp t="s">
        <v>#N/A N/A</v>
        <stp/>
        <stp>BDP|11987061271629643693</stp>
        <tr r="D31" s="8"/>
      </tp>
      <tp t="s">
        <v>#N/A Requesting Data...3702714717</v>
        <stp/>
        <stp>BDP|12963622199917757340</stp>
        <tr r="H83" s="10"/>
      </tp>
      <tp t="s">
        <v>#N/A N/A</v>
        <stp/>
        <stp>BDP|17178934638940322487</stp>
        <tr r="E255" s="5"/>
      </tp>
      <tp t="s">
        <v>#N/A Requesting Data...1328281949</v>
        <stp/>
        <stp>BDP|12097866031640552030</stp>
        <tr r="H405" s="8"/>
        <tr r="I405" s="8"/>
      </tp>
      <tp t="s">
        <v>#N/A N/A</v>
        <stp/>
        <stp>BDP|16042337150251015823</stp>
        <tr r="G264" s="5"/>
        <tr r="G73" s="9"/>
      </tp>
      <tp t="s">
        <v>#N/A Requesting Data...3249930534</v>
        <stp/>
        <stp>BDP|15436044173789565274</stp>
        <tr r="I94" s="9"/>
      </tp>
      <tp t="s">
        <v>#N/A Requesting Data...4229636273</v>
        <stp/>
        <stp>BDP|15799900007781367429</stp>
        <tr r="H156" s="10"/>
      </tp>
      <tp t="s">
        <v>#N/A N/A</v>
        <stp/>
        <stp>BDP|12619239205781391827</stp>
        <tr r="E171" s="5"/>
      </tp>
      <tp t="s">
        <v>#N/A N/A</v>
        <stp/>
        <stp>BDP|16949226914608610482</stp>
        <tr r="D203" s="5"/>
      </tp>
      <tp t="s">
        <v>#N/A N/A</v>
        <stp/>
        <stp>BDP|11833486472522019937</stp>
        <tr r="F79" s="8"/>
      </tp>
      <tp t="s">
        <v>#N/A N/A</v>
        <stp/>
        <stp>BDP|16555835715626344017</stp>
        <tr r="F452" s="8"/>
      </tp>
      <tp t="s">
        <v>#N/A Requesting Data...1994315839</v>
        <stp/>
        <stp>BDP|14076324153443448858</stp>
        <tr r="G5" s="10"/>
      </tp>
      <tp t="s">
        <v>#N/A N/A</v>
        <stp/>
        <stp>BDP|11595939280458561139</stp>
        <tr r="D437" s="8"/>
        <tr r="D204" s="5"/>
      </tp>
      <tp t="s">
        <v>#N/A Requesting Data...2485420955</v>
        <stp/>
        <stp>BDP|10574029767489402643</stp>
        <tr r="H111" s="8"/>
        <tr r="I111" s="8"/>
      </tp>
      <tp t="s">
        <v>#N/A N/A</v>
        <stp/>
        <stp>BDP|13030707895112693635</stp>
        <tr r="F502" s="9"/>
      </tp>
      <tp t="s">
        <v>#N/A N/A</v>
        <stp/>
        <stp>BDP|12260133885866452400</stp>
        <tr r="D237" s="9"/>
      </tp>
      <tp t="s">
        <v>#N/A N/A</v>
        <stp/>
        <stp>BDP|12563774677892466914</stp>
        <tr r="E303" s="9"/>
      </tp>
      <tp t="s">
        <v>#N/A N/A</v>
        <stp/>
        <stp>BDP|16774335851338346169</stp>
        <tr r="F113" s="9"/>
      </tp>
      <tp t="s">
        <v>#N/A N/A</v>
        <stp/>
        <stp>BDP|13879154540489851653</stp>
        <tr r="F68" s="8"/>
      </tp>
      <tp t="s">
        <v>#N/A N/A</v>
        <stp/>
        <stp>BDP|17961384117014760815</stp>
        <tr r="E54" s="5"/>
      </tp>
      <tp t="s">
        <v>#N/A Requesting Data...4221084199</v>
        <stp/>
        <stp>BDP|12839417720179059490</stp>
        <tr r="H207" s="5"/>
      </tp>
      <tp t="s">
        <v>#N/A N/A</v>
        <stp/>
        <stp>BDP|13621579185007383074</stp>
        <tr r="G182" s="8"/>
      </tp>
      <tp t="s">
        <v>#N/A N/A</v>
        <stp/>
        <stp>BDP|17009394988353245635</stp>
        <tr r="G188" s="8"/>
        <tr r="G119" s="5"/>
      </tp>
      <tp t="s">
        <v>#N/A N/A</v>
        <stp/>
        <stp>BDP|11946863708116300643</stp>
        <tr r="F129" s="8"/>
      </tp>
      <tp t="s">
        <v>#N/A Requesting Data...1563772910</v>
        <stp/>
        <stp>BDP|11616560695443116741</stp>
        <tr r="H581" s="9"/>
      </tp>
      <tp t="s">
        <v>#N/A N/A</v>
        <stp/>
        <stp>BDP|18388274233063089370</stp>
        <tr r="G158" s="5"/>
      </tp>
      <tp t="s">
        <v>#N/A Requesting Data...3172597309</v>
        <stp/>
        <stp>BDP|11149101784777690602</stp>
        <tr r="H61" s="5"/>
      </tp>
      <tp t="s">
        <v>#N/A Requesting Data...3732460819</v>
        <stp/>
        <stp>BDP|11634428792411228474</stp>
        <tr r="G52" s="10"/>
      </tp>
      <tp t="s">
        <v>#N/A Requesting Data...3236912571</v>
        <stp/>
        <stp>BDP|15631362486970661737</stp>
        <tr r="G4" s="6"/>
      </tp>
      <tp t="s">
        <v>#N/A Requesting Data...2378476788</v>
        <stp/>
        <stp>BDP|12614603336827440976</stp>
        <tr r="H68" s="9"/>
      </tp>
      <tp t="s">
        <v>#N/A Requesting Data...1243084725</v>
        <stp/>
        <stp>BDP|14299862472806180446</stp>
        <tr r="H241" s="9"/>
      </tp>
      <tp t="s">
        <v>#N/A N/A</v>
        <stp/>
        <stp>BDP|11609812592729641002</stp>
        <tr r="G478" s="9"/>
      </tp>
      <tp t="s">
        <v>#N/A N/A</v>
        <stp/>
        <stp>BDP|12654952270314029107</stp>
        <tr r="D388" s="9"/>
      </tp>
      <tp t="s">
        <v>#N/A N/A</v>
        <stp/>
        <stp>BDP|18200824282538261936</stp>
        <tr r="F69" s="8"/>
      </tp>
      <tp t="s">
        <v>#N/A N/A</v>
        <stp/>
        <stp>BDP|14726747187814534629</stp>
        <tr r="F387" s="5"/>
      </tp>
      <tp t="s">
        <v>#N/A Requesting Data...1216665699</v>
        <stp/>
        <stp>BDP|13011708481296015331</stp>
        <tr r="H115" s="9"/>
      </tp>
      <tp t="s">
        <v>#N/A Requesting Data...3067629879</v>
        <stp/>
        <stp>BDP|12562591948318094267</stp>
        <tr r="H358" s="8"/>
        <tr r="I358" s="8"/>
      </tp>
      <tp t="s">
        <v>#N/A Requesting Data...1268862085</v>
        <stp/>
        <stp>BDP|12180861257573521574</stp>
        <tr r="H186" s="10"/>
      </tp>
      <tp t="s">
        <v>#N/A N/A</v>
        <stp/>
        <stp>BDP|16578989036730963506</stp>
        <tr r="F288" s="8"/>
      </tp>
      <tp t="s">
        <v>#N/A N/A</v>
        <stp/>
        <stp>BDP|10161315997882242177</stp>
        <tr r="E378" s="9"/>
      </tp>
      <tp t="s">
        <v>#N/A Requesting Data...4125738256</v>
        <stp/>
        <stp>BDP|13431028582774771616</stp>
        <tr r="H40" s="5"/>
      </tp>
      <tp t="s">
        <v>#N/A N/A</v>
        <stp/>
        <stp>BDP|10560803201255464422</stp>
        <tr r="D55" s="9"/>
      </tp>
      <tp t="s">
        <v>#N/A N/A</v>
        <stp/>
        <stp>BDP|16468172795785750234</stp>
        <tr r="F382" s="8"/>
        <tr r="F137" s="5"/>
      </tp>
      <tp t="s">
        <v>#N/A N/A</v>
        <stp/>
        <stp>BDP|11157726490483387528</stp>
        <tr r="E255" s="8"/>
      </tp>
      <tp t="s">
        <v>#N/A N/A</v>
        <stp/>
        <stp>BDP|10947123065399454786</stp>
        <tr r="D382" s="8"/>
        <tr r="D137" s="5"/>
      </tp>
      <tp t="s">
        <v>#N/A Requesting Data...3588181595</v>
        <stp/>
        <stp>BDP|10127136263147127920</stp>
        <tr r="I28" s="5"/>
      </tp>
      <tp t="s">
        <v>#N/A N/A</v>
        <stp/>
        <stp>BDP|13279096691927940419</stp>
        <tr r="E177" s="10"/>
      </tp>
      <tp t="s">
        <v>#N/A N/A</v>
        <stp/>
        <stp>BDP|16658887805202027597</stp>
        <tr r="G418" s="8"/>
      </tp>
      <tp t="s">
        <v>#N/A N/A</v>
        <stp/>
        <stp>BDP|16009140441383311946</stp>
        <tr r="E65" s="10"/>
      </tp>
      <tp t="s">
        <v>#N/A N/A</v>
        <stp/>
        <stp>BDP|13234186930171773989</stp>
        <tr r="G197" s="9"/>
      </tp>
      <tp t="s">
        <v>#N/A N/A</v>
        <stp/>
        <stp>BDP|10548737377769198057</stp>
        <tr r="D160" s="10"/>
      </tp>
      <tp t="s">
        <v>#N/A Requesting Data...1238961944</v>
        <stp/>
        <stp>BDP|14739917061995624745</stp>
        <tr r="H12" s="12"/>
      </tp>
      <tp t="s">
        <v>#N/A N/A</v>
        <stp/>
        <stp>BDP|14611246558858802270</stp>
        <tr r="F6" s="12"/>
      </tp>
      <tp t="s">
        <v>#N/A N/A</v>
        <stp/>
        <stp>BDP|17646742711931597938</stp>
        <tr r="D264" s="8"/>
      </tp>
      <tp t="s">
        <v>#N/A Requesting Data...4290876667</v>
        <stp/>
        <stp>BDP|17206811642107292567</stp>
        <tr r="G138" s="10"/>
      </tp>
      <tp t="s">
        <v>#N/A Requesting Data...1849369424</v>
        <stp/>
        <stp>BDP|16304964494818795738</stp>
        <tr r="I530" s="9"/>
      </tp>
      <tp t="s">
        <v>#N/A N/A</v>
        <stp/>
        <stp>BDP|13532309965558263778</stp>
        <tr r="E360" s="8"/>
      </tp>
      <tp t="s">
        <v>#N/A N/A</v>
        <stp/>
        <stp>BDP|14937807578077729537</stp>
        <tr r="C185" s="10"/>
      </tp>
      <tp t="s">
        <v>#N/A N/A</v>
        <stp/>
        <stp>BDP|18278005641591750412</stp>
        <tr r="E277" s="5"/>
      </tp>
      <tp t="s">
        <v>#N/A Requesting Data...4238282397</v>
        <stp/>
        <stp>BDP|10893131611888951160</stp>
        <tr r="I263" s="9"/>
      </tp>
      <tp t="s">
        <v>#N/A N/A</v>
        <stp/>
        <stp>BDP|16293917252875375674</stp>
        <tr r="G197" s="8"/>
      </tp>
      <tp t="s">
        <v>#N/A N/A</v>
        <stp/>
        <stp>BDP|16908284773438782211</stp>
        <tr r="G127" s="9"/>
      </tp>
      <tp t="s">
        <v>#N/A Requesting Data...1377253448</v>
        <stp/>
        <stp>BDP|13757801190072307909</stp>
        <tr r="H534" s="9"/>
        <tr r="H58" s="5"/>
      </tp>
      <tp t="s">
        <v>#N/A Requesting Data...4059132088</v>
        <stp/>
        <stp>BDP|16557265843458192151</stp>
        <tr r="H434" s="9"/>
      </tp>
      <tp t="s">
        <v>#N/A N/A</v>
        <stp/>
        <stp>BDP|13113348827653204843</stp>
        <tr r="D77" s="10"/>
      </tp>
      <tp t="s">
        <v>#N/A N/A</v>
        <stp/>
        <stp>BDP|17635976069222952351</stp>
        <tr r="G495" s="9"/>
      </tp>
      <tp t="s">
        <v>#N/A N/A</v>
        <stp/>
        <stp>BDP|14964997254116686769</stp>
        <tr r="D402" s="9"/>
      </tp>
      <tp t="s">
        <v>#N/A N/A</v>
        <stp/>
        <stp>BDP|17349322213588656406</stp>
        <tr r="E529" s="9"/>
      </tp>
      <tp t="s">
        <v>#N/A N/A</v>
        <stp/>
        <stp>BDP|10924025185425203484</stp>
        <tr r="F219" s="9"/>
      </tp>
      <tp t="s">
        <v>#N/A Requesting Data...2121796439</v>
        <stp/>
        <stp>BDP|10702066383177350657</stp>
        <tr r="I304" s="9"/>
      </tp>
      <tp t="s">
        <v>#N/A N/A</v>
        <stp/>
        <stp>BDP|14652112694985573012</stp>
        <tr r="D431" s="8"/>
      </tp>
      <tp t="s">
        <v>#N/A Requesting Data...3486043165</v>
        <stp/>
        <stp>BDP|18166108194659368013</stp>
        <tr r="H312" s="8"/>
        <tr r="I312" s="8"/>
      </tp>
      <tp t="s">
        <v>#N/A N/A</v>
        <stp/>
        <stp>BDP|11774338691626564472</stp>
        <tr r="D501" s="9"/>
      </tp>
      <tp t="s">
        <v>#N/A Requesting Data...4083519548</v>
        <stp/>
        <stp>BDP|18109465774497481504</stp>
        <tr r="H49" s="9"/>
      </tp>
      <tp t="s">
        <v>#N/A N/A</v>
        <stp/>
        <stp>BDP|15160001455701381804</stp>
        <tr r="E132" s="5"/>
      </tp>
      <tp t="s">
        <v>#N/A N/A</v>
        <stp/>
        <stp>BDP|10774110785358067841</stp>
        <tr r="E61" s="8"/>
        <tr r="E317" s="5"/>
      </tp>
      <tp t="s">
        <v>#N/A N/A</v>
        <stp/>
        <stp>BDP|11095717265969569063</stp>
        <tr r="D519" s="9"/>
      </tp>
      <tp t="s">
        <v>#N/A Requesting Data...2465731723</v>
        <stp/>
        <stp>BDP|15723122008129858425</stp>
        <tr r="I338" s="9"/>
      </tp>
      <tp t="s">
        <v>#N/A Requesting Data...1713749792</v>
        <stp/>
        <stp>BDP|17935773288377774664</stp>
        <tr r="H388" s="5"/>
      </tp>
      <tp t="s">
        <v>#N/A N/A</v>
        <stp/>
        <stp>BDP|17683888685106462887</stp>
        <tr r="D272" s="5"/>
      </tp>
      <tp t="s">
        <v>#N/A N/A</v>
        <stp/>
        <stp>BDP|11778934407711376076</stp>
        <tr r="G166" s="9"/>
      </tp>
      <tp t="s">
        <v>#N/A Requesting Data...2071241081</v>
        <stp/>
        <stp>BDP|10635103501769734170</stp>
        <tr r="I445" s="9"/>
      </tp>
      <tp t="s">
        <v>#N/A N/A</v>
        <stp/>
        <stp>BDP|11069087418949052066</stp>
        <tr r="E157" s="8"/>
      </tp>
      <tp t="s">
        <v>#N/A N/A</v>
        <stp/>
        <stp>BDP|11686535683262057701</stp>
        <tr r="D90" s="5"/>
        <tr r="D152" s="9"/>
      </tp>
      <tp t="s">
        <v>#N/A N/A</v>
        <stp/>
        <stp>BDP|17790371587360988589</stp>
        <tr r="F4" s="12"/>
      </tp>
      <tp t="s">
        <v>#N/A Requesting Data...3745083814</v>
        <stp/>
        <stp>BDP|12194417383800385764</stp>
        <tr r="I20" s="5"/>
      </tp>
      <tp t="s">
        <v>#N/A N/A</v>
        <stp/>
        <stp>BDP|11854872061853038585</stp>
        <tr r="D426" s="9"/>
      </tp>
      <tp t="s">
        <v>#N/A N/A</v>
        <stp/>
        <stp>BDP|18039315222488795823</stp>
        <tr r="D526" s="9"/>
      </tp>
      <tp t="s">
        <v>#N/A N/A</v>
        <stp/>
        <stp>BDP|15878899741612475221</stp>
        <tr r="E166" s="9"/>
      </tp>
      <tp t="s">
        <v>#N/A Requesting Data...4097034188</v>
        <stp/>
        <stp>BDP|16327957325304123049</stp>
        <tr r="I213" s="9"/>
      </tp>
      <tp t="s">
        <v>#N/A N/A</v>
        <stp/>
        <stp>BDP|13060907611124154667</stp>
        <tr r="F314" s="8"/>
      </tp>
      <tp t="s">
        <v>#N/A N/A</v>
        <stp/>
        <stp>BDP|11463927906441233047</stp>
        <tr r="D176" s="10"/>
      </tp>
      <tp t="s">
        <v>#N/A N/A</v>
        <stp/>
        <stp>BDP|14770152884455681168</stp>
        <tr r="F42" s="10"/>
      </tp>
      <tp t="s">
        <v>#N/A Requesting Data...1991814255</v>
        <stp/>
        <stp>BDP|12917771943461256991</stp>
        <tr r="H400" s="9"/>
      </tp>
      <tp t="s">
        <v>#N/A N/A</v>
        <stp/>
        <stp>BDP|13382952332524586470</stp>
        <tr r="D240" s="5"/>
      </tp>
      <tp t="s">
        <v>#N/A N/A</v>
        <stp/>
        <stp>BDP|16937647481223249284</stp>
        <tr r="D579" s="9"/>
      </tp>
      <tp t="s">
        <v>#N/A N/A</v>
        <stp/>
        <stp>BDP|17348836655734457776</stp>
        <tr r="F373" s="9"/>
      </tp>
      <tp t="s">
        <v>#N/A N/A</v>
        <stp/>
        <stp>BDP|11842914639112341053</stp>
        <tr r="F396" s="8"/>
      </tp>
      <tp t="s">
        <v>#N/A N/A</v>
        <stp/>
        <stp>BDP|14076721688943982151</stp>
        <tr r="F176" s="10"/>
      </tp>
      <tp t="s">
        <v>#N/A Requesting Data...2532204978</v>
        <stp/>
        <stp>BDP|11148782449398099369</stp>
        <tr r="H572" s="9"/>
      </tp>
      <tp t="s">
        <v>#N/A N/A</v>
        <stp/>
        <stp>BDP|11450560241021041854</stp>
        <tr r="E386" s="5"/>
      </tp>
      <tp t="s">
        <v>#N/A N/A</v>
        <stp/>
        <stp>BDP|13341433833339260388</stp>
        <tr r="D341" s="8"/>
        <tr r="D337" s="5"/>
      </tp>
      <tp t="s">
        <v>#N/A Requesting Data...2756796322</v>
        <stp/>
        <stp>BDP|14128247101481805959</stp>
        <tr r="H446" s="9"/>
      </tp>
      <tp t="s">
        <v>#N/A N/A</v>
        <stp/>
        <stp>BDP|12592128474613866929</stp>
        <tr r="F136" s="8"/>
      </tp>
      <tp t="s">
        <v>#N/A N/A</v>
        <stp/>
        <stp>BDP|10769845299359772649</stp>
        <tr r="D57" s="8"/>
      </tp>
      <tp t="s">
        <v>#N/A N/A</v>
        <stp/>
        <stp>BDP|17925801566903458421</stp>
        <tr r="D365" s="8"/>
        <tr r="D93" s="5"/>
      </tp>
      <tp t="s">
        <v>#N/A Requesting Data...2708158236</v>
        <stp/>
        <stp>BDP|14816859344545489348</stp>
        <tr r="H52" s="8"/>
        <tr r="I52" s="8"/>
      </tp>
      <tp t="s">
        <v>#N/A N/A</v>
        <stp/>
        <stp>BDP|14587127932651810945</stp>
        <tr r="E8" s="7"/>
      </tp>
      <tp t="s">
        <v>#N/A N/A</v>
        <stp/>
        <stp>BDP|17890056326739142230</stp>
        <tr r="E336" s="8"/>
      </tp>
      <tp t="s">
        <v>#N/A N/A</v>
        <stp/>
        <stp>BDP|13958415410188646076</stp>
        <tr r="D304" s="8"/>
      </tp>
      <tp t="s">
        <v>#N/A N/A</v>
        <stp/>
        <stp>BDP|18425542939520053002</stp>
        <tr r="F118" s="8"/>
      </tp>
      <tp t="s">
        <v>#N/A N/A</v>
        <stp/>
        <stp>BDP|11289380422956643875</stp>
        <tr r="E431" s="9"/>
      </tp>
      <tp t="s">
        <v>#N/A Requesting Data...3032326664</v>
        <stp/>
        <stp>BDP|18310995183713361435</stp>
        <tr r="I239" s="9"/>
      </tp>
      <tp t="s">
        <v>#N/A N/A</v>
        <stp/>
        <stp>BDP|12762304149939738213</stp>
        <tr r="E166" s="10"/>
      </tp>
      <tp t="s">
        <v>#N/A Requesting Data...2326368968</v>
        <stp/>
        <stp>BDP|18173274738471686604</stp>
        <tr r="I98" s="9"/>
      </tp>
      <tp t="s">
        <v>#N/A N/A</v>
        <stp/>
        <stp>BDP|13987397089453032515</stp>
        <tr r="E461" s="9"/>
      </tp>
      <tp t="s">
        <v>#N/A N/A</v>
        <stp/>
        <stp>BDP|11421909737110862530</stp>
        <tr r="F390" s="9"/>
      </tp>
      <tp t="s">
        <v>#N/A N/A</v>
        <stp/>
        <stp>BDP|16805069316351215829</stp>
        <tr r="E172" s="9"/>
      </tp>
      <tp t="s">
        <v>#N/A Requesting Data...2906253811</v>
        <stp/>
        <stp>BDP|11057989270730798173</stp>
        <tr r="I32" s="9"/>
      </tp>
      <tp t="s">
        <v>#N/A N/A</v>
        <stp/>
        <stp>BDP|11438157005536543894</stp>
        <tr r="G242" s="5"/>
      </tp>
      <tp t="s">
        <v>#N/A Requesting Data...2415877145</v>
        <stp/>
        <stp>BDP|17121725882056918007</stp>
        <tr r="H262" s="8"/>
        <tr r="I262" s="8"/>
      </tp>
      <tp t="s">
        <v>#N/A N/A</v>
        <stp/>
        <stp>BDP|16965926619771993139</stp>
        <tr r="G367" s="5"/>
      </tp>
      <tp t="s">
        <v>#N/A Requesting Data...3749198201</v>
        <stp/>
        <stp>BDP|11290938131156168390</stp>
        <tr r="H6" s="10"/>
      </tp>
      <tp t="s">
        <v>#N/A N/A</v>
        <stp/>
        <stp>BDP|17996311212692856991</stp>
        <tr r="F255" s="9"/>
      </tp>
      <tp t="s">
        <v>#N/A N/A</v>
        <stp/>
        <stp>BDP|18306770727295951618</stp>
        <tr r="D240" s="9"/>
      </tp>
      <tp t="s">
        <v>#N/A N/A</v>
        <stp/>
        <stp>BDP|16946315892012061019</stp>
        <tr r="C13" s="7"/>
      </tp>
      <tp t="s">
        <v>#N/A N/A</v>
        <stp/>
        <stp>BDP|12996100132769812782</stp>
        <tr r="F10" s="8"/>
        <tr r="F201" s="5"/>
      </tp>
      <tp t="s">
        <v>#N/A N/A</v>
        <stp/>
        <stp>BDP|18165910468799282015</stp>
        <tr r="G354" s="5"/>
        <tr r="G177" s="9"/>
      </tp>
      <tp t="s">
        <v>#N/A N/A</v>
        <stp/>
        <stp>BDP|13032780113403120816</stp>
        <tr r="F120" s="10"/>
      </tp>
      <tp t="s">
        <v>#N/A N/A</v>
        <stp/>
        <stp>BDP|12257155543688609196</stp>
        <tr r="E11" s="12"/>
      </tp>
      <tp t="s">
        <v>#N/A N/A</v>
        <stp/>
        <stp>BDP|16218886726205020771</stp>
        <tr r="D3" s="10"/>
      </tp>
      <tp t="s">
        <v>#N/A Requesting Data...3600221638</v>
        <stp/>
        <stp>BDP|13728510058285021857</stp>
        <tr r="H452" s="8"/>
        <tr r="I452" s="8"/>
      </tp>
      <tp t="s">
        <v>#N/A N/A</v>
        <stp/>
        <stp>BDP|16980302081012188139</stp>
        <tr r="D211" s="9"/>
      </tp>
      <tp t="s">
        <v>#N/A Requesting Data...1699011345</v>
        <stp/>
        <stp>BDP|16588744095770843665</stp>
        <tr r="H16" s="7"/>
      </tp>
      <tp t="s">
        <v>#N/A Requesting Data...2696123087</v>
        <stp/>
        <stp>BDP|15896300277057207873</stp>
        <tr r="H214" s="8"/>
        <tr r="I214" s="8"/>
      </tp>
      <tp t="s">
        <v>#N/A N/A</v>
        <stp/>
        <stp>BDP|12206698492547105427</stp>
        <tr r="D286" s="8"/>
      </tp>
      <tp t="s">
        <v>#N/A Requesting Data...3861073750</v>
        <stp/>
        <stp>BDP|12899862200032713633</stp>
        <tr r="H5" s="9"/>
      </tp>
      <tp t="s">
        <v>#N/A N/A</v>
        <stp/>
        <stp>BDP|16827091490762853339</stp>
        <tr r="D40" s="10"/>
      </tp>
      <tp t="s">
        <v>#N/A Requesting Data...3416380026</v>
        <stp/>
        <stp>BDP|17442851866566880157</stp>
        <tr r="H122" s="5"/>
      </tp>
      <tp t="s">
        <v>#N/A N/A</v>
        <stp/>
        <stp>BDP|16801146252885418901</stp>
        <tr r="G79" s="9"/>
      </tp>
      <tp t="s">
        <v>#N/A N/A</v>
        <stp/>
        <stp>BDP|18027871081387807142</stp>
        <tr r="D280" s="9"/>
      </tp>
      <tp t="s">
        <v>#N/A N/A</v>
        <stp/>
        <stp>BDP|17846807466542478501</stp>
        <tr r="D10" s="12"/>
      </tp>
      <tp t="s">
        <v>#N/A N/A</v>
        <stp/>
        <stp>BDP|14859947816092871082</stp>
        <tr r="E132" s="10"/>
      </tp>
      <tp t="s">
        <v>#N/A Requesting Data...3603386210</v>
        <stp/>
        <stp>BDP|14404183390013477123</stp>
        <tr r="H60" s="10"/>
      </tp>
      <tp t="s">
        <v>#N/A N/A</v>
        <stp/>
        <stp>BDP|16156023335778471380</stp>
        <tr r="G373" s="8"/>
      </tp>
      <tp t="s">
        <v>#N/A N/A</v>
        <stp/>
        <stp>BDP|13403694009312951976</stp>
        <tr r="E91" s="8"/>
      </tp>
      <tp t="s">
        <v>#N/A Requesting Data...3923694049</v>
        <stp/>
        <stp>BDP|13539520060856238883</stp>
        <tr r="G48" s="10"/>
      </tp>
      <tp t="s">
        <v>#N/A Requesting Data...3980130255</v>
        <stp/>
        <stp>BDP|16609645983743892542</stp>
        <tr r="G80" s="10"/>
      </tp>
      <tp t="s">
        <v>#N/A Requesting Data...2034902772</v>
        <stp/>
        <stp>BDP|15338288795244073433</stp>
        <tr r="I333" s="9"/>
      </tp>
      <tp t="s">
        <v>#N/A Requesting Data...3295585901</v>
        <stp/>
        <stp>BDP|14447375839809556320</stp>
        <tr r="G51" s="10"/>
      </tp>
      <tp t="s">
        <v>#N/A N/A</v>
        <stp/>
        <stp>BDP|17376661039304459853</stp>
        <tr r="D38" s="10"/>
      </tp>
      <tp t="s">
        <v>#N/A N/A</v>
        <stp/>
        <stp>BDP|18391193208912633591</stp>
        <tr r="F29" s="10"/>
      </tp>
      <tp t="s">
        <v>#N/A N/A</v>
        <stp/>
        <stp>BDP|12191841449048513848</stp>
        <tr r="D4" s="8"/>
      </tp>
      <tp t="s">
        <v>#N/A N/A</v>
        <stp/>
        <stp>BDP|10814540485054109756</stp>
        <tr r="E79" s="10"/>
      </tp>
      <tp t="s">
        <v>#N/A Requesting Data...3670969898</v>
        <stp/>
        <stp>BDP|11272572818332436943</stp>
        <tr r="I280" s="9"/>
      </tp>
      <tp t="s">
        <v>#N/A Requesting Data...4258114090</v>
        <stp/>
        <stp>BDP|18371417278724277155</stp>
        <tr r="H432" s="8"/>
        <tr r="I432" s="8"/>
        <tr r="H341" s="5"/>
      </tp>
      <tp t="s">
        <v>#N/A N/A</v>
        <stp/>
        <stp>BDP|13599361414939833626</stp>
        <tr r="G468" s="9"/>
      </tp>
      <tp t="s">
        <v>#N/A N/A</v>
        <stp/>
        <stp>BDP|16610336929229939082</stp>
        <tr r="D333" s="9"/>
      </tp>
      <tp t="s">
        <v>#N/A N/A</v>
        <stp/>
        <stp>BDP|17781014091070372080</stp>
        <tr r="G132" s="8"/>
      </tp>
      <tp t="s">
        <v>#N/A N/A</v>
        <stp/>
        <stp>BDP|14731630551488898117</stp>
        <tr r="G540" s="9"/>
      </tp>
      <tp t="s">
        <v>#N/A N/A</v>
        <stp/>
        <stp>BDP|15202372928393005918</stp>
        <tr r="G365" s="5"/>
        <tr r="G531" s="9"/>
      </tp>
      <tp t="s">
        <v>#N/A Requesting Data...2895325481</v>
        <stp/>
        <stp>BDP|14844639906755636977</stp>
        <tr r="I593" s="9"/>
      </tp>
      <tp t="s">
        <v>#N/A N/A</v>
        <stp/>
        <stp>BDP|11984706955288071505</stp>
        <tr r="E476" s="9"/>
      </tp>
      <tp t="s">
        <v>#N/A N/A</v>
        <stp/>
        <stp>BDP|13575454058904219868</stp>
        <tr r="F227" s="9"/>
      </tp>
      <tp t="s">
        <v>#N/A N/A</v>
        <stp/>
        <stp>BDP|15175408583872659580</stp>
        <tr r="D139" s="10"/>
      </tp>
      <tp t="s">
        <v>#N/A N/A</v>
        <stp/>
        <stp>BDP|15048836412465427794</stp>
        <tr r="D176" s="8"/>
      </tp>
      <tp t="s">
        <v>#N/A N/A</v>
        <stp/>
        <stp>BDP|12109844504533419796</stp>
        <tr r="D221" s="9"/>
      </tp>
      <tp t="s">
        <v>#N/A N/A</v>
        <stp/>
        <stp>BDP|16187233044097926902</stp>
        <tr r="F424" s="9"/>
      </tp>
      <tp t="s">
        <v>#N/A N/A</v>
        <stp/>
        <stp>BDP|17687476795963278798</stp>
        <tr r="E241" s="8"/>
        <tr r="E340" s="5"/>
      </tp>
      <tp t="s">
        <v>#N/A N/A</v>
        <stp/>
        <stp>BDP|11628729058815793845</stp>
        <tr r="E389" s="9"/>
      </tp>
      <tp t="s">
        <v>#N/A N/A</v>
        <stp/>
        <stp>BDP|15914269373049479771</stp>
        <tr r="E258" s="8"/>
      </tp>
      <tp t="s">
        <v>#N/A N/A</v>
        <stp/>
        <stp>BDP|15330622121726796981</stp>
        <tr r="F152" s="5"/>
      </tp>
      <tp t="s">
        <v>#N/A N/A</v>
        <stp/>
        <stp>BDP|14851629655581739874</stp>
        <tr r="G556" s="9"/>
      </tp>
      <tp t="s">
        <v>#N/A N/A</v>
        <stp/>
        <stp>BDP|14835958276101170550</stp>
        <tr r="F370" s="8"/>
        <tr r="F168" s="5"/>
      </tp>
      <tp t="s">
        <v>#N/A N/A</v>
        <stp/>
        <stp>BDP|12770549088118123950</stp>
        <tr r="G254" s="5"/>
      </tp>
      <tp t="s">
        <v>#N/A N/A</v>
        <stp/>
        <stp>BDP|13129500976219945618</stp>
        <tr r="F249" s="9"/>
      </tp>
      <tp t="s">
        <v>#N/A N/A</v>
        <stp/>
        <stp>BDP|14655963837098025885</stp>
        <tr r="G95" s="8"/>
      </tp>
      <tp t="s">
        <v>#N/A N/A</v>
        <stp/>
        <stp>BDP|12449395417277228970</stp>
        <tr r="G525" s="9"/>
      </tp>
      <tp t="s">
        <v>#N/A N/A</v>
        <stp/>
        <stp>BDP|13715524093886886715</stp>
        <tr r="F244" s="5"/>
      </tp>
      <tp t="s">
        <v>#N/A N/A</v>
        <stp/>
        <stp>BDP|11452456704362255982</stp>
        <tr r="F176" s="9"/>
      </tp>
      <tp t="s">
        <v>#N/A Requesting Data...1833484901</v>
        <stp/>
        <stp>BDP|13504016984246628391</stp>
        <tr r="H233" s="8"/>
        <tr r="I233" s="8"/>
      </tp>
      <tp t="s">
        <v>#N/A N/A</v>
        <stp/>
        <stp>BDP|11841732987124352404</stp>
        <tr r="D358" s="9"/>
      </tp>
      <tp t="s">
        <v>#N/A N/A</v>
        <stp/>
        <stp>BDP|18387186344342711179</stp>
        <tr r="D201" s="9"/>
      </tp>
      <tp t="s">
        <v>#N/A N/A</v>
        <stp/>
        <stp>BDP|10318868378128689945</stp>
        <tr r="F335" s="5"/>
      </tp>
      <tp t="s">
        <v>#N/A N/A</v>
        <stp/>
        <stp>BDP|10471972816100881637</stp>
        <tr r="E448" s="8"/>
      </tp>
      <tp t="s">
        <v>#N/A Requesting Data...1922097783</v>
        <stp/>
        <stp>BDP|13900148632897327828</stp>
        <tr r="H9" s="8"/>
        <tr r="I9" s="8"/>
      </tp>
      <tp t="s">
        <v>#N/A N/A</v>
        <stp/>
        <stp>BDP|15750523488880418675</stp>
        <tr r="E78" s="10"/>
      </tp>
      <tp t="s">
        <v>#N/A Requesting Data...4248469570</v>
        <stp/>
        <stp>BDP|11122114797626880111</stp>
        <tr r="G107" s="10"/>
      </tp>
      <tp t="s">
        <v>#N/A N/A</v>
        <stp/>
        <stp>BDP|10076381766859804281</stp>
        <tr r="E85" s="10"/>
      </tp>
      <tp t="s">
        <v>#N/A Requesting Data...3965765415</v>
        <stp/>
        <stp>BDP|13940766600703686970</stp>
        <tr r="H125" s="5"/>
      </tp>
      <tp t="s">
        <v>#N/A Requesting Data...2349837207</v>
        <stp/>
        <stp>BDP|18377795207764207517</stp>
        <tr r="I174" s="5"/>
      </tp>
      <tp t="s">
        <v>#N/A N/A</v>
        <stp/>
        <stp>BDP|15699495198883913504</stp>
        <tr r="D8" s="5"/>
      </tp>
      <tp t="s">
        <v>#N/A Requesting Data...2386794914</v>
        <stp/>
        <stp>BDP|13821495492127566780</stp>
        <tr r="H231" s="8"/>
        <tr r="I231" s="8"/>
      </tp>
      <tp t="s">
        <v>#N/A Requesting Data...3689996578</v>
        <stp/>
        <stp>BDP|16183448559141644840</stp>
        <tr r="I486" s="9"/>
      </tp>
      <tp t="s">
        <v>#N/A N/A</v>
        <stp/>
        <stp>BDP|10343926374420203093</stp>
        <tr r="F29" s="9"/>
      </tp>
      <tp t="s">
        <v>#N/A N/A</v>
        <stp/>
        <stp>BDP|17626263949197545821</stp>
        <tr r="G530" s="9"/>
      </tp>
      <tp t="s">
        <v>#N/A N/A</v>
        <stp/>
        <stp>BDP|12769138064623646888</stp>
        <tr r="D7" s="8"/>
        <tr r="D316" s="5"/>
      </tp>
      <tp t="s">
        <v>#N/A N/A</v>
        <stp/>
        <stp>BDP|13130404424362389988</stp>
        <tr r="E182" s="10"/>
      </tp>
      <tp t="s">
        <v>#N/A Requesting Data...3493994836</v>
        <stp/>
        <stp>BDP|14957712448700670983</stp>
        <tr r="G73" s="10"/>
      </tp>
      <tp t="s">
        <v>#N/A N/A</v>
        <stp/>
        <stp>BDP|15874909256090870772</stp>
        <tr r="D590" s="9"/>
      </tp>
      <tp t="s">
        <v>#N/A N/A</v>
        <stp/>
        <stp>BDP|14969294061418450649</stp>
        <tr r="E329" s="9"/>
      </tp>
      <tp t="s">
        <v>#N/A N/A</v>
        <stp/>
        <stp>BDP|18328819853728630365</stp>
        <tr r="E441" s="9"/>
      </tp>
      <tp t="s">
        <v>#N/A N/A</v>
        <stp/>
        <stp>BDP|11741398727217043983</stp>
        <tr r="E480" s="9"/>
      </tp>
      <tp t="s">
        <v>#N/A N/A</v>
        <stp/>
        <stp>BDP|17610247285833244042</stp>
        <tr r="F114" s="10"/>
      </tp>
      <tp t="s">
        <v>#N/A N/A</v>
        <stp/>
        <stp>BDP|15471054616803319954</stp>
        <tr r="D464" s="8"/>
        <tr r="D19" s="5"/>
      </tp>
      <tp t="s">
        <v>#N/A N/A</v>
        <stp/>
        <stp>BDP|10088492869219462550</stp>
        <tr r="E179" s="9"/>
      </tp>
      <tp t="s">
        <v>#N/A N/A</v>
        <stp/>
        <stp>BDP|12546982428704671328</stp>
        <tr r="E566" s="9"/>
        <tr r="E94" s="5"/>
      </tp>
      <tp t="s">
        <v>#N/A N/A</v>
        <stp/>
        <stp>BDP|16540143703699086034</stp>
        <tr r="E92" s="9"/>
      </tp>
      <tp t="s">
        <v>#N/A N/A</v>
        <stp/>
        <stp>BDP|10827869449325004764</stp>
        <tr r="E356" s="8"/>
        <tr r="E107" s="5"/>
      </tp>
      <tp t="s">
        <v>#N/A Requesting Data...3244388922</v>
        <stp/>
        <stp>BDP|13659422587383402267</stp>
        <tr r="I331" s="9"/>
      </tp>
      <tp t="s">
        <v>#N/A N/A</v>
        <stp/>
        <stp>BDP|10722992298996474838</stp>
        <tr r="E417" s="8"/>
      </tp>
      <tp t="s">
        <v>#N/A N/A</v>
        <stp/>
        <stp>BDP|18144273278336965564</stp>
        <tr r="G219" s="5"/>
      </tp>
      <tp t="s">
        <v>#N/A N/A</v>
        <stp/>
        <stp>BDP|14609519865970279913</stp>
        <tr r="F110" s="9"/>
      </tp>
      <tp t="s">
        <v>#N/A N/A</v>
        <stp/>
        <stp>BDP|12658645594847631400</stp>
        <tr r="F554" s="9"/>
      </tp>
      <tp t="s">
        <v>#N/A N/A</v>
        <stp/>
        <stp>BDP|14142518109789069696</stp>
        <tr r="E170" s="8"/>
      </tp>
      <tp t="s">
        <v>#N/A Requesting Data...3090284372</v>
        <stp/>
        <stp>BDP|15990319718249994093</stp>
        <tr r="H323" s="9"/>
      </tp>
      <tp t="s">
        <v>#N/A Requesting Data...2935148641</v>
        <stp/>
        <stp>BDP|12158554973996626815</stp>
        <tr r="H89" s="9"/>
      </tp>
      <tp t="s">
        <v>#N/A N/A</v>
        <stp/>
        <stp>BDP|15311448708599675694</stp>
        <tr r="D176" s="9"/>
      </tp>
      <tp t="s">
        <v>#N/A N/A</v>
        <stp/>
        <stp>BDP|10396964443791375253</stp>
        <tr r="E238" s="9"/>
      </tp>
      <tp t="s">
        <v>#N/A N/A</v>
        <stp/>
        <stp>BDP|13463310815967257824</stp>
        <tr r="G479" s="9"/>
      </tp>
      <tp t="s">
        <v>#N/A N/A</v>
        <stp/>
        <stp>BDP|10549495578588303579</stp>
        <tr r="F476" s="9"/>
      </tp>
      <tp t="s">
        <v>#N/A Requesting Data...3669667363</v>
        <stp/>
        <stp>BDP|14749110625658089137</stp>
        <tr r="I320" s="9"/>
      </tp>
      <tp t="s">
        <v>#N/A N/A</v>
        <stp/>
        <stp>BDP|16846393240866410952</stp>
        <tr r="F95" s="9"/>
      </tp>
      <tp t="s">
        <v>#N/A Requesting Data...3403993608</v>
        <stp/>
        <stp>BDP|16972876669225539323</stp>
        <tr r="G38" s="10"/>
      </tp>
      <tp t="s">
        <v>#N/A Requesting Data...2048830272</v>
        <stp/>
        <stp>BDP|12219482412189144095</stp>
        <tr r="H284" s="9"/>
      </tp>
      <tp t="s">
        <v>#N/A Requesting Data...2030913446</v>
        <stp/>
        <stp>BDP|15634928453200580720</stp>
        <tr r="H292" s="9"/>
      </tp>
      <tp t="s">
        <v>#N/A Requesting Data...2050957226</v>
        <stp/>
        <stp>BDP|16105506116238008474</stp>
        <tr r="H14" s="7"/>
      </tp>
      <tp t="s">
        <v>#N/A N/A</v>
        <stp/>
        <stp>BDP|17265722226374301857</stp>
        <tr r="D242" s="5"/>
      </tp>
      <tp t="s">
        <v>#N/A Requesting Data...4092012453</v>
        <stp/>
        <stp>BDP|13414460692940981097</stp>
        <tr r="H145" s="10"/>
      </tp>
      <tp t="s">
        <v>#N/A N/A</v>
        <stp/>
        <stp>BDP|16721659472808059100</stp>
        <tr r="G545" s="9"/>
      </tp>
      <tp t="s">
        <v>#N/A N/A</v>
        <stp/>
        <stp>BDP|16008237377419321475</stp>
        <tr r="F164" s="10"/>
      </tp>
      <tp t="s">
        <v>#N/A Requesting Data...3759298238</v>
        <stp/>
        <stp>BDP|11427336617584773972</stp>
        <tr r="H259" s="5"/>
      </tp>
      <tp t="s">
        <v>#N/A N/A</v>
        <stp/>
        <stp>BDP|15590565675389771021</stp>
        <tr r="D47" s="10"/>
      </tp>
      <tp t="s">
        <v>#N/A Requesting Data...3228437385</v>
        <stp/>
        <stp>BDP|13351342869640507888</stp>
        <tr r="G87" s="10"/>
      </tp>
      <tp t="s">
        <v>#N/A N/A</v>
        <stp/>
        <stp>BDP|17139000303601022818</stp>
        <tr r="F449" s="8"/>
      </tp>
      <tp t="s">
        <v>#N/A N/A</v>
        <stp/>
        <stp>BDP|15179946527941064113</stp>
        <tr r="E186" s="5"/>
      </tp>
      <tp t="s">
        <v>#N/A Requesting Data...3120799329</v>
        <stp/>
        <stp>BDP|11659210848838966159</stp>
        <tr r="I265" s="9"/>
      </tp>
      <tp t="s">
        <v>#N/A N/A</v>
        <stp/>
        <stp>BDP|17737673866131232873</stp>
        <tr r="E186" s="8"/>
      </tp>
      <tp t="s">
        <v>#N/A N/A</v>
        <stp/>
        <stp>BDP|18308788344643599697</stp>
        <tr r="D505" s="9"/>
      </tp>
      <tp t="s">
        <v>#N/A N/A</v>
        <stp/>
        <stp>BDP|18442658815881043070</stp>
        <tr r="F204" s="9"/>
      </tp>
      <tp t="s">
        <v>#N/A N/A</v>
        <stp/>
        <stp>BDP|15889269225228049380</stp>
        <tr r="G118" s="5"/>
      </tp>
      <tp t="s">
        <v>#N/A N/A</v>
        <stp/>
        <stp>BDP|18041635624851561319</stp>
        <tr r="E249" s="5"/>
      </tp>
      <tp t="s">
        <v>#N/A N/A</v>
        <stp/>
        <stp>BDP|10487848330510752545</stp>
        <tr r="F344" s="9"/>
      </tp>
      <tp t="s">
        <v>#N/A N/A</v>
        <stp/>
        <stp>BDP|13170717093492661179</stp>
        <tr r="F125" s="8"/>
      </tp>
      <tp t="s">
        <v>#N/A N/A</v>
        <stp/>
        <stp>BDP|12467116686637686274</stp>
        <tr r="F168" s="9"/>
      </tp>
      <tp t="s">
        <v>#N/A N/A</v>
        <stp/>
        <stp>BDP|18387570952554073243</stp>
        <tr r="D564" s="9"/>
      </tp>
      <tp t="s">
        <v>#N/A Requesting Data...1741144170</v>
        <stp/>
        <stp>BDP|11978495063289682471</stp>
        <tr r="H189" s="10"/>
      </tp>
      <tp t="s">
        <v>#N/A N/A</v>
        <stp/>
        <stp>BDP|16363926296849013151</stp>
        <tr r="E19" s="7"/>
      </tp>
      <tp t="s">
        <v>#N/A N/A</v>
        <stp/>
        <stp>BDP|10054965535347359329</stp>
        <tr r="G386" s="5"/>
      </tp>
      <tp t="s">
        <v>#N/A Requesting Data...3966098236</v>
        <stp/>
        <stp>BDP|17463409483375245076</stp>
        <tr r="I206" s="5"/>
      </tp>
      <tp t="s">
        <v>#N/A N/A</v>
        <stp/>
        <stp>BDP|16881195873498808685</stp>
        <tr r="G61" s="5"/>
      </tp>
      <tp t="s">
        <v>#N/A N/A</v>
        <stp/>
        <stp>BDP|10169069943542263840</stp>
        <tr r="E399" s="9"/>
      </tp>
      <tp t="s">
        <v>#N/A N/A</v>
        <stp/>
        <stp>BDP|12504078354761363875</stp>
        <tr r="E103" s="5"/>
        <tr r="E290" s="9"/>
      </tp>
      <tp t="s">
        <v>#N/A Requesting Data...4131112715</v>
        <stp/>
        <stp>BDP|16324906756097304346</stp>
        <tr r="H249" s="9"/>
      </tp>
      <tp t="s">
        <v>#N/A N/A</v>
        <stp/>
        <stp>BDP|17671552610505049816</stp>
        <tr r="D231" s="9"/>
      </tp>
      <tp t="s">
        <v>#N/A N/A</v>
        <stp/>
        <stp>BDP|18296905543208747348</stp>
        <tr r="F302" s="8"/>
      </tp>
      <tp t="s">
        <v>#N/A N/A</v>
        <stp/>
        <stp>BDP|11713719795804745566</stp>
        <tr r="G406" s="9"/>
      </tp>
      <tp t="s">
        <v>#N/A Requesting Data...3490854705</v>
        <stp/>
        <stp>BDP|14303034953646200933</stp>
        <tr r="H345" s="9"/>
      </tp>
      <tp t="s">
        <v>#N/A N/A</v>
        <stp/>
        <stp>BDP|12817399534304089872</stp>
        <tr r="G428" s="9"/>
      </tp>
      <tp t="s">
        <v>#N/A Requesting Data...3544342482</v>
        <stp/>
        <stp>BDP|12585282441373899967</stp>
        <tr r="H222" s="8"/>
        <tr r="I222" s="8"/>
      </tp>
      <tp t="s">
        <v>#N/A N/A</v>
        <stp/>
        <stp>BDP|11525211554020369812</stp>
        <tr r="F9" s="8"/>
      </tp>
      <tp t="s">
        <v>#N/A N/A</v>
        <stp/>
        <stp>BDP|12266919330750760669</stp>
        <tr r="F2" s="5"/>
        <tr r="F580" s="9"/>
      </tp>
      <tp t="s">
        <v>#N/A N/A</v>
        <stp/>
        <stp>BDP|12697009573828170368</stp>
        <tr r="G30" s="9"/>
      </tp>
      <tp t="s">
        <v>#N/A N/A</v>
        <stp/>
        <stp>BDP|15290059112589515322</stp>
        <tr r="G446" s="9"/>
      </tp>
      <tp t="s">
        <v>#N/A Requesting Data...3312849088</v>
        <stp/>
        <stp>BDP|17040048086389359841</stp>
        <tr r="H463" s="9"/>
      </tp>
      <tp t="s">
        <v>#N/A N/A</v>
        <stp/>
        <stp>BDP|14667732795896275271</stp>
        <tr r="E279" s="5"/>
      </tp>
      <tp t="s">
        <v>#N/A N/A</v>
        <stp/>
        <stp>BDP|14505030284914012672</stp>
        <tr r="G130" s="9"/>
      </tp>
      <tp t="s">
        <v>#N/A N/A</v>
        <stp/>
        <stp>BDP|11948467337219882150</stp>
        <tr r="E282" s="9"/>
      </tp>
      <tp t="s">
        <v>#N/A N/A</v>
        <stp/>
        <stp>BDP|16735073679766879948</stp>
        <tr r="F171" s="5"/>
      </tp>
      <tp t="s">
        <v>#N/A Requesting Data...1809373939</v>
        <stp/>
        <stp>BDP|12863999222906476129</stp>
        <tr r="H191" s="8"/>
        <tr r="I191" s="8"/>
      </tp>
      <tp t="s">
        <v>#N/A N/A</v>
        <stp/>
        <stp>BDP|16170557534408634638</stp>
        <tr r="G274" s="8"/>
      </tp>
      <tp t="s">
        <v>#N/A N/A</v>
        <stp/>
        <stp>BDP|12689311904538525732</stp>
        <tr r="E91" s="10"/>
      </tp>
      <tp t="s">
        <v>#N/A Requesting Data...2031724450</v>
        <stp/>
        <stp>BDP|10916913599936211866</stp>
        <tr r="G172" s="10"/>
      </tp>
      <tp t="s">
        <v>#N/A Requesting Data...2578665545</v>
        <stp/>
        <stp>BDP|13937496300401600832</stp>
        <tr r="I161" s="5"/>
      </tp>
      <tp t="s">
        <v>#N/A Requesting Data...3763304934</v>
        <stp/>
        <stp>BDP|18342211853283505214</stp>
        <tr r="I134" s="9"/>
      </tp>
      <tp t="s">
        <v>#N/A N/A</v>
        <stp/>
        <stp>BDP|11210745798385849430</stp>
        <tr r="E276" s="8"/>
        <tr r="E104" s="5"/>
      </tp>
      <tp t="s">
        <v>#N/A N/A</v>
        <stp/>
        <stp>BDP|11816950245650500284</stp>
        <tr r="G453" s="9"/>
      </tp>
      <tp t="s">
        <v>#N/A N/A</v>
        <stp/>
        <stp>BDP|13730647129081803876</stp>
        <tr r="E10" s="7"/>
      </tp>
      <tp t="s">
        <v>#N/A Requesting Data...4097896715</v>
        <stp/>
        <stp>BDP|10507752039982922859</stp>
        <tr r="H8" s="9"/>
      </tp>
      <tp t="s">
        <v>#N/A N/A</v>
        <stp/>
        <stp>BDP|12236698324270288886</stp>
        <tr r="D188" s="5"/>
      </tp>
      <tp t="s">
        <v>#N/A Requesting Data...3324617731</v>
        <stp/>
        <stp>BDP|14285349484612677317</stp>
        <tr r="H517" s="9"/>
      </tp>
      <tp t="s">
        <v>#N/A N/A</v>
        <stp/>
        <stp>BDP|15781519985537707112</stp>
        <tr r="D434" s="9"/>
      </tp>
      <tp t="s">
        <v>#N/A Requesting Data...4119786279</v>
        <stp/>
        <stp>BDP|11641577819478424390</stp>
        <tr r="I535" s="9"/>
      </tp>
      <tp t="s">
        <v>#N/A Requesting Data...2790821356</v>
        <stp/>
        <stp>BDP|12071697180611537390</stp>
        <tr r="H68" s="8"/>
        <tr r="I68" s="8"/>
      </tp>
      <tp t="s">
        <v>#N/A N/A</v>
        <stp/>
        <stp>BDP|13379413578037989968</stp>
        <tr r="E405" s="9"/>
      </tp>
      <tp t="s">
        <v>#N/A N/A</v>
        <stp/>
        <stp>BDP|18287540430184752457</stp>
        <tr r="E160" s="5"/>
      </tp>
      <tp t="s">
        <v>#N/A Requesting Data...3126213807</v>
        <stp/>
        <stp>BDP|14786078160148191451</stp>
        <tr r="H114" s="10"/>
      </tp>
      <tp t="s">
        <v>#N/A N/A</v>
        <stp/>
        <stp>BDP|14679351046928486558</stp>
        <tr r="F156" s="10"/>
      </tp>
      <tp t="s">
        <v>#N/A N/A</v>
        <stp/>
        <stp>BDP|16373671732974643945</stp>
        <tr r="G218" s="9"/>
      </tp>
      <tp t="s">
        <v>#N/A N/A</v>
        <stp/>
        <stp>BDP|12573068583054052047</stp>
        <tr r="F185" s="8"/>
      </tp>
      <tp t="s">
        <v>#N/A N/A</v>
        <stp/>
        <stp>BDP|11489550899597862447</stp>
        <tr r="F149" s="8"/>
      </tp>
      <tp t="s">
        <v>#N/A Requesting Data...4152874432</v>
        <stp/>
        <stp>BDP|18022609583419433130</stp>
        <tr r="I452" s="9"/>
      </tp>
      <tp t="s">
        <v>#N/A N/A</v>
        <stp/>
        <stp>BDP|15473962706183265121</stp>
        <tr r="G53" s="8"/>
      </tp>
      <tp t="s">
        <v>#N/A N/A</v>
        <stp/>
        <stp>BDP|15932583413418766711</stp>
        <tr r="D78" s="5"/>
      </tp>
      <tp t="s">
        <v>#N/A N/A</v>
        <stp/>
        <stp>BDP|12026509142135718819</stp>
        <tr r="E396" s="8"/>
      </tp>
      <tp t="s">
        <v>#N/A N/A</v>
        <stp/>
        <stp>BDP|16661109485174068579</stp>
        <tr r="D228" s="5"/>
        <tr r="D353" s="9"/>
      </tp>
      <tp t="s">
        <v>#N/A N/A</v>
        <stp/>
        <stp>BDP|10415543197100059236</stp>
        <tr r="E375" s="5"/>
      </tp>
      <tp t="s">
        <v>#N/A N/A</v>
        <stp/>
        <stp>BDP|18209961231755453953</stp>
        <tr r="C95" s="10"/>
      </tp>
      <tp t="s">
        <v>#N/A N/A</v>
        <stp/>
        <stp>BDP|11874924670204745595</stp>
        <tr r="D187" s="5"/>
      </tp>
      <tp t="s">
        <v>#N/A Requesting Data...3377794459</v>
        <stp/>
        <stp>BDP|12366043395571165476</stp>
        <tr r="H223" s="8"/>
        <tr r="I223" s="8"/>
      </tp>
      <tp t="s">
        <v>#N/A N/A</v>
        <stp/>
        <stp>BDP|11428632096666052656</stp>
        <tr r="E13" s="6"/>
      </tp>
      <tp t="s">
        <v>#N/A N/A</v>
        <stp/>
        <stp>BDP|15798318571868042738</stp>
        <tr r="F172" s="10"/>
      </tp>
      <tp t="s">
        <v>#N/A Requesting Data...3675778918</v>
        <stp/>
        <stp>BDP|15902141572398245593</stp>
        <tr r="I89" s="9"/>
      </tp>
      <tp t="s">
        <v>#N/A N/A</v>
        <stp/>
        <stp>BDP|13082247356173197972</stp>
        <tr r="D368" s="5"/>
      </tp>
      <tp t="s">
        <v>#N/A Requesting Data...3757438937</v>
        <stp/>
        <stp>BDP|11614859016123256539</stp>
        <tr r="I183" s="5"/>
      </tp>
      <tp t="s">
        <v>#N/A N/A</v>
        <stp/>
        <stp>BDP|13070835858494707482</stp>
        <tr r="E131" s="10"/>
      </tp>
      <tp t="s">
        <v>#N/A Requesting Data...2877614565</v>
        <stp/>
        <stp>BDP|15442547120905140965</stp>
        <tr r="H391" s="9"/>
      </tp>
      <tp t="s">
        <v>#N/A N/A</v>
        <stp/>
        <stp>BDP|11185235631986386876</stp>
        <tr r="F468" s="8"/>
      </tp>
      <tp t="s">
        <v>#N/A N/A</v>
        <stp/>
        <stp>BDP|16534933364302593500</stp>
        <tr r="G404" s="8"/>
      </tp>
      <tp t="s">
        <v>#N/A N/A</v>
        <stp/>
        <stp>BDP|14271202456955006835</stp>
        <tr r="F374" s="5"/>
      </tp>
      <tp t="s">
        <v>#N/A N/A</v>
        <stp/>
        <stp>BDP|16773831799879335094</stp>
        <tr r="E161" s="8"/>
      </tp>
      <tp t="s">
        <v>#N/A Requesting Data...2434424640</v>
        <stp/>
        <stp>BDP|11276681415188098087</stp>
        <tr r="H556" s="9"/>
      </tp>
      <tp t="s">
        <v>#N/A N/A</v>
        <stp/>
        <stp>BDP|17233847912785520569</stp>
        <tr r="F196" s="8"/>
      </tp>
      <tp t="s">
        <v>#N/A Requesting Data...3020151489</v>
        <stp/>
        <stp>BDP|11962118600737775981</stp>
        <tr r="G9" s="7"/>
      </tp>
      <tp t="s">
        <v>#N/A N/A</v>
        <stp/>
        <stp>BDP|14210433086531003709</stp>
        <tr r="F18" s="7"/>
      </tp>
      <tp t="s">
        <v>#N/A N/A</v>
        <stp/>
        <stp>BDP|11706817774042337269</stp>
        <tr r="E177" s="8"/>
      </tp>
      <tp t="s">
        <v>#N/A N/A</v>
        <stp/>
        <stp>BDP|10058719796196348635</stp>
        <tr r="F421" s="9"/>
      </tp>
      <tp t="s">
        <v>#N/A Requesting Data...2926371531</v>
        <stp/>
        <stp>BDP|16534881243100895418</stp>
        <tr r="I587" s="9"/>
      </tp>
      <tp t="s">
        <v>#N/A N/A</v>
        <stp/>
        <stp>BDP|18323367700014728156</stp>
        <tr r="G251" s="5"/>
      </tp>
      <tp t="s">
        <v>#N/A N/A</v>
        <stp/>
        <stp>BDP|14000051751249559667</stp>
        <tr r="E13" s="8"/>
      </tp>
      <tp t="s">
        <v>#N/A N/A</v>
        <stp/>
        <stp>BDP|14309595243753934870</stp>
        <tr r="E63" s="8"/>
      </tp>
      <tp t="s">
        <v>#N/A N/A</v>
        <stp/>
        <stp>BDP|10712038953859187219</stp>
        <tr r="C181" s="10"/>
      </tp>
      <tp t="s">
        <v>#N/A N/A</v>
        <stp/>
        <stp>BDP|16468125582207255614</stp>
        <tr r="C139" s="10"/>
      </tp>
      <tp t="s">
        <v>#N/A N/A</v>
        <stp/>
        <stp>BDP|13708200944068210366</stp>
        <tr r="E328" s="9"/>
      </tp>
      <tp t="s">
        <v>#N/A N/A</v>
        <stp/>
        <stp>BDP|15644898948291118619</stp>
        <tr r="F143" s="8"/>
      </tp>
      <tp t="s">
        <v>#N/A N/A</v>
        <stp/>
        <stp>BDP|10915686557918884592</stp>
        <tr r="F355" s="8"/>
      </tp>
      <tp t="s">
        <v>#N/A N/A</v>
        <stp/>
        <stp>BDP|16715836529522395081</stp>
        <tr r="F78" s="9"/>
      </tp>
      <tp t="s">
        <v>#N/A N/A</v>
        <stp/>
        <stp>BDP|14568022116112612917</stp>
        <tr r="D290" s="8"/>
      </tp>
      <tp t="s">
        <v>#N/A N/A</v>
        <stp/>
        <stp>BDP|14470905294469752311</stp>
        <tr r="F299" s="9"/>
      </tp>
      <tp t="s">
        <v>#N/A N/A</v>
        <stp/>
        <stp>BDP|10711563294774447673</stp>
        <tr r="D15" s="9"/>
      </tp>
      <tp t="s">
        <v>#N/A N/A</v>
        <stp/>
        <stp>BDP|10334868996469494617</stp>
        <tr r="D167" s="8"/>
        <tr r="D167" s="5"/>
      </tp>
      <tp t="s">
        <v>#N/A N/A</v>
        <stp/>
        <stp>BDP|13554112537666182948</stp>
        <tr r="G333" s="9"/>
      </tp>
      <tp t="s">
        <v>#N/A N/A</v>
        <stp/>
        <stp>BDP|15302520056462627971</stp>
        <tr r="G470" s="9"/>
      </tp>
      <tp t="s">
        <v>#N/A Requesting Data...1796450903</v>
        <stp/>
        <stp>BDP|15991568456342758981</stp>
        <tr r="I419" s="9"/>
      </tp>
      <tp t="s">
        <v>#N/A N/A</v>
        <stp/>
        <stp>BDP|10607877576494151500</stp>
        <tr r="G110" s="5"/>
        <tr r="G439" s="9"/>
      </tp>
      <tp t="s">
        <v>#N/A N/A</v>
        <stp/>
        <stp>BDP|17422583776692534991</stp>
        <tr r="F323" s="8"/>
      </tp>
      <tp t="s">
        <v>#N/A N/A</v>
        <stp/>
        <stp>BDP|11237831648360860372</stp>
        <tr r="E464" s="9"/>
        <tr r="E62" s="5"/>
      </tp>
      <tp t="s">
        <v>#N/A N/A</v>
        <stp/>
        <stp>BDP|12778463052155670836</stp>
        <tr r="E233" s="5"/>
        <tr r="E246" s="9"/>
      </tp>
      <tp t="s">
        <v>#N/A N/A</v>
        <stp/>
        <stp>BDP|18125520963613374657</stp>
        <tr r="G138" s="9"/>
      </tp>
      <tp t="s">
        <v>#N/A Requesting Data...2036121540</v>
        <stp/>
        <stp>BDP|15321856461191790597</stp>
        <tr r="I154" s="9"/>
      </tp>
      <tp t="s">
        <v>#N/A Requesting Data...3347887639</v>
        <stp/>
        <stp>BDP|13172475169959131773</stp>
        <tr r="H549" s="9"/>
      </tp>
      <tp t="s">
        <v>#N/A Requesting Data...2731043487</v>
        <stp/>
        <stp>BDP|17005631989802241417</stp>
        <tr r="H162" s="9"/>
      </tp>
      <tp t="s">
        <v>#N/A N/A</v>
        <stp/>
        <stp>BDP|14294127209763875984</stp>
        <tr r="C157" s="10"/>
      </tp>
      <tp t="s">
        <v>#N/A N/A</v>
        <stp/>
        <stp>BDP|18196168889359619719</stp>
        <tr r="F322" s="8"/>
      </tp>
      <tp t="s">
        <v>#N/A Requesting Data...3287010834</v>
        <stp/>
        <stp>BDP|13296986373125026704</stp>
        <tr r="H335" s="9"/>
      </tp>
      <tp t="s">
        <v>#N/A N/A</v>
        <stp/>
        <stp>BDP|12473487742094399946</stp>
        <tr r="F347" s="5"/>
      </tp>
      <tp t="s">
        <v>#N/A N/A</v>
        <stp/>
        <stp>BDP|17571344448116752978</stp>
        <tr r="F35" s="10"/>
      </tp>
      <tp t="s">
        <v>#N/A N/A</v>
        <stp/>
        <stp>BDP|10390492192521008310</stp>
        <tr r="D402" s="8"/>
      </tp>
      <tp t="s">
        <v>#N/A Requesting Data...2348191178</v>
        <stp/>
        <stp>BDP|17407545991932816603</stp>
        <tr r="I345" s="5"/>
        <tr r="I206" s="9"/>
      </tp>
      <tp t="s">
        <v>#N/A N/A</v>
        <stp/>
        <stp>BDP|13324486361308339607</stp>
        <tr r="E357" s="8"/>
      </tp>
      <tp t="s">
        <v>#N/A Requesting Data...2569088431</v>
        <stp/>
        <stp>BDP|15182362589426682716</stp>
        <tr r="H305" s="8"/>
        <tr r="I305" s="8"/>
      </tp>
      <tp t="s">
        <v>#N/A Requesting Data...4046830101</v>
        <stp/>
        <stp>BDP|17757805140364922071</stp>
        <tr r="I515" s="9"/>
      </tp>
      <tp t="s">
        <v>#N/A N/A</v>
        <stp/>
        <stp>BDP|16675997573265554200</stp>
        <tr r="D98" s="8"/>
      </tp>
      <tp t="s">
        <v>#N/A Requesting Data...1838014811</v>
        <stp/>
        <stp>BDP|15488037527561182987</stp>
        <tr r="H266" s="8"/>
        <tr r="I266" s="8"/>
      </tp>
      <tp t="s">
        <v>#N/A Requesting Data...3709793462</v>
        <stp/>
        <stp>BDP|12896394578209251031</stp>
        <tr r="H128" s="10"/>
      </tp>
      <tp t="s">
        <v>#N/A N/A</v>
        <stp/>
        <stp>BDP|17716622150888987349</stp>
        <tr r="D545" s="9"/>
      </tp>
      <tp t="s">
        <v>#N/A N/A</v>
        <stp/>
        <stp>BDP|10914738733619132206</stp>
        <tr r="E61" s="9"/>
      </tp>
      <tp t="s">
        <v>#N/A N/A</v>
        <stp/>
        <stp>BDP|10419420680987890468</stp>
        <tr r="G68" s="9"/>
      </tp>
      <tp t="s">
        <v>#N/A N/A</v>
        <stp/>
        <stp>BDP|15970114492930055227</stp>
        <tr r="G272" s="8"/>
      </tp>
      <tp t="s">
        <v>#N/A N/A</v>
        <stp/>
        <stp>BDP|16495321948359461722</stp>
        <tr r="F110" s="10"/>
      </tp>
      <tp t="s">
        <v>#N/A N/A</v>
        <stp/>
        <stp>BDP|15735719309444566926</stp>
        <tr r="F129" s="10"/>
      </tp>
      <tp t="s">
        <v>#N/A N/A</v>
        <stp/>
        <stp>BDP|14086094247537432826</stp>
        <tr r="G22" s="8"/>
      </tp>
      <tp t="s">
        <v>#N/A Requesting Data...3733980115</v>
        <stp/>
        <stp>BDP|16415519383347998371</stp>
        <tr r="H201" s="8"/>
        <tr r="I201" s="8"/>
      </tp>
      <tp t="s">
        <v>#N/A Requesting Data...2580228007</v>
        <stp/>
        <stp>BDP|11172037476870926959</stp>
        <tr r="H273" s="8"/>
        <tr r="I273" s="8"/>
      </tp>
      <tp t="s">
        <v>#N/A N/A</v>
        <stp/>
        <stp>BDP|16795784177699890083</stp>
        <tr r="F283" s="5"/>
      </tp>
      <tp t="s">
        <v>#N/A N/A</v>
        <stp/>
        <stp>BDP|14998615266453410828</stp>
        <tr r="D488" s="9"/>
      </tp>
      <tp t="s">
        <v>#N/A Requesting Data...3741463321</v>
        <stp/>
        <stp>BDP|15548185237188546075</stp>
        <tr r="H6" s="7"/>
      </tp>
      <tp t="s">
        <v>#N/A Requesting Data...4092239929</v>
        <stp/>
        <stp>BDP|14223648547809826011</stp>
        <tr r="H54" s="10"/>
      </tp>
      <tp t="s">
        <v>#N/A Requesting Data...3194802135</v>
        <stp/>
        <stp>BDP|17146191725163755820</stp>
        <tr r="I7" s="7"/>
      </tp>
      <tp t="s">
        <v>#N/A N/A</v>
        <stp/>
        <stp>BDP|18287370846504848439</stp>
        <tr r="E161" s="9"/>
      </tp>
      <tp t="s">
        <v>#N/A N/A</v>
        <stp/>
        <stp>BDP|16916930343877010318</stp>
        <tr r="E423" s="9"/>
      </tp>
      <tp t="s">
        <v>#N/A N/A</v>
        <stp/>
        <stp>BDP|18017574948474008277</stp>
        <tr r="E219" s="8"/>
      </tp>
      <tp t="s">
        <v>#N/A N/A</v>
        <stp/>
        <stp>BDP|12856495948035938886</stp>
        <tr r="D447" s="8"/>
      </tp>
      <tp t="s">
        <v>#N/A N/A</v>
        <stp/>
        <stp>BDP|14011194379958802537</stp>
        <tr r="G455" s="8"/>
      </tp>
      <tp t="s">
        <v>#N/A Requesting Data...4267515831</v>
        <stp/>
        <stp>BDP|12293380274709517004</stp>
        <tr r="H244" s="9"/>
      </tp>
      <tp t="s">
        <v>#N/A N/A</v>
        <stp/>
        <stp>BDP|10666665295665676588</stp>
        <tr r="F50" s="8"/>
      </tp>
      <tp t="s">
        <v>#N/A N/A</v>
        <stp/>
        <stp>BDP|16565210045808272781</stp>
        <tr r="F381" s="9"/>
      </tp>
      <tp t="s">
        <v>#N/A Requesting Data...4187039292</v>
        <stp/>
        <stp>BDP|10373808866918783991</stp>
        <tr r="H4" s="10"/>
      </tp>
      <tp t="s">
        <v>#N/A N/A</v>
        <stp/>
        <stp>BDP|10288916740000153295</stp>
        <tr r="F496" s="9"/>
      </tp>
      <tp t="s">
        <v>#N/A Requesting Data...2120823282</v>
        <stp/>
        <stp>BDP|10953853571989701912</stp>
        <tr r="H590" s="9"/>
      </tp>
      <tp t="s">
        <v>#N/A Requesting Data...3065013173</v>
        <stp/>
        <stp>BDP|13924856949888894868</stp>
        <tr r="I230" s="5"/>
        <tr r="I348" s="9"/>
      </tp>
      <tp t="s">
        <v>#N/A N/A</v>
        <stp/>
        <stp>BDP|14161892615975343755</stp>
        <tr r="C114" s="10"/>
      </tp>
      <tp t="s">
        <v>#N/A Requesting Data...3325065007</v>
        <stp/>
        <stp>BDP|15779427691032935560</stp>
        <tr r="H113" s="10"/>
      </tp>
      <tp t="s">
        <v>#N/A N/A</v>
        <stp/>
        <stp>BDP|11992147177850333827</stp>
        <tr r="F550" s="9"/>
      </tp>
      <tp t="s">
        <v>#N/A N/A</v>
        <stp/>
        <stp>BDP|10092112000977935930</stp>
        <tr r="E295" s="9"/>
      </tp>
      <tp t="s">
        <v>#N/A N/A</v>
        <stp/>
        <stp>BDP|14344471738749429530</stp>
        <tr r="E319" s="5"/>
        <tr r="E330" s="9"/>
      </tp>
      <tp t="s">
        <v>#N/A N/A</v>
        <stp/>
        <stp>BDP|12473005435048249686</stp>
        <tr r="F127" s="10"/>
      </tp>
      <tp t="s">
        <v>#N/A N/A</v>
        <stp/>
        <stp>BDP|11758630162246845854</stp>
        <tr r="G141" s="8"/>
      </tp>
      <tp t="s">
        <v>#N/A N/A</v>
        <stp/>
        <stp>BDP|13551920640330476187</stp>
        <tr r="F446" s="8"/>
      </tp>
      <tp t="s">
        <v>#N/A N/A</v>
        <stp/>
        <stp>BDP|17499444660649899337</stp>
        <tr r="F99" s="8"/>
        <tr r="F284" s="5"/>
      </tp>
      <tp t="s">
        <v>#N/A N/A</v>
        <stp/>
        <stp>BDP|12613961938844258319</stp>
        <tr r="E322" s="9"/>
      </tp>
      <tp t="s">
        <v>#N/A N/A</v>
        <stp/>
        <stp>BDP|13696917823012724597</stp>
        <tr r="E113" s="8"/>
      </tp>
      <tp t="s">
        <v>#N/A N/A</v>
        <stp/>
        <stp>BDP|10261982734296780334</stp>
        <tr r="G49" s="5"/>
      </tp>
      <tp t="s">
        <v>#N/A N/A</v>
        <stp/>
        <stp>BDP|13701970695174985863</stp>
        <tr r="F339" s="8"/>
      </tp>
      <tp t="s">
        <v>#N/A N/A</v>
        <stp/>
        <stp>BDP|15427268746998745499</stp>
        <tr r="D302" s="8"/>
      </tp>
      <tp t="s">
        <v>#N/A N/A</v>
        <stp/>
        <stp>BDP|18419042931881877532</stp>
        <tr r="D143" s="8"/>
      </tp>
      <tp t="s">
        <v>#N/A Requesting Data...3063586808</v>
        <stp/>
        <stp>BDP|15003285302339681160</stp>
        <tr r="I387" s="9"/>
      </tp>
      <tp t="s">
        <v>#N/A N/A</v>
        <stp/>
        <stp>BDP|17926170982172480327</stp>
        <tr r="G451" s="9"/>
      </tp>
      <tp t="s">
        <v>#N/A N/A</v>
        <stp/>
        <stp>BDP|11991175387824564361</stp>
        <tr r="D361" s="9"/>
      </tp>
      <tp t="s">
        <v>#N/A N/A</v>
        <stp/>
        <stp>BDP|17714814368032745432</stp>
        <tr r="D370" s="5"/>
      </tp>
      <tp t="s">
        <v>#N/A Requesting Data...3492404535</v>
        <stp/>
        <stp>BDP|13356881653279628843</stp>
        <tr r="I508" s="9"/>
      </tp>
      <tp t="s">
        <v>#N/A N/A</v>
        <stp/>
        <stp>BDP|13848624248957883904</stp>
        <tr r="E214" s="9"/>
      </tp>
      <tp t="s">
        <v>#N/A N/A</v>
        <stp/>
        <stp>BDP|11938331357429557126</stp>
        <tr r="F178" s="8"/>
      </tp>
      <tp t="s">
        <v>#N/A N/A</v>
        <stp/>
        <stp>BDP|16551784879239922074</stp>
        <tr r="D436" s="9"/>
        <tr r="D64" s="5"/>
      </tp>
      <tp t="s">
        <v>#N/A N/A</v>
        <stp/>
        <stp>BDP|13344924802397160280</stp>
        <tr r="F446" s="9"/>
      </tp>
      <tp t="s">
        <v>#N/A N/A</v>
        <stp/>
        <stp>BDP|14255996151262323536</stp>
        <tr r="E383" s="8"/>
      </tp>
      <tp t="s">
        <v>#N/A N/A</v>
        <stp/>
        <stp>BDP|10895728036062559930</stp>
        <tr r="E181" s="9"/>
      </tp>
      <tp t="s">
        <v>#N/A Requesting Data...3226511936</v>
        <stp/>
        <stp>BDP|13503628066919504599</stp>
        <tr r="I380" s="5"/>
      </tp>
      <tp t="s">
        <v>#N/A N/A</v>
        <stp/>
        <stp>BDP|15950944344161659629</stp>
        <tr r="E509" s="9"/>
      </tp>
      <tp t="s">
        <v>#N/A N/A</v>
        <stp/>
        <stp>BDP|13978832794488642559</stp>
        <tr r="E474" s="8"/>
      </tp>
      <tp t="s">
        <v>#N/A N/A</v>
        <stp/>
        <stp>BDP|15214186186154377722</stp>
        <tr r="D194" s="9"/>
      </tp>
      <tp t="s">
        <v>#N/A N/A</v>
        <stp/>
        <stp>BDP|17724850811880783190</stp>
        <tr r="D200" s="8"/>
      </tp>
      <tp t="s">
        <v>#N/A Requesting Data...3193811746</v>
        <stp/>
        <stp>BDP|16972177893392203322</stp>
        <tr r="H135" s="5"/>
        <tr r="H473" s="9"/>
      </tp>
      <tp t="s">
        <v>#N/A Requesting Data...2332796305</v>
        <stp/>
        <stp>BDP|18310951571119390098</stp>
        <tr r="I343" s="5"/>
      </tp>
      <tp t="s">
        <v>#N/A Requesting Data...3630041640</v>
        <stp/>
        <stp>BDP|17231580112655464915</stp>
        <tr r="I60" s="5"/>
      </tp>
      <tp t="s">
        <v>#N/A N/A</v>
        <stp/>
        <stp>BDP|12264194825748150624</stp>
        <tr r="G41" s="8"/>
        <tr r="G151" s="5"/>
      </tp>
      <tp t="s">
        <v>#N/A Requesting Data...2318887347</v>
        <stp/>
        <stp>BDP|13131875888834703855</stp>
        <tr r="I318" s="5"/>
      </tp>
      <tp t="s">
        <v>#N/A N/A</v>
        <stp/>
        <stp>BDP|15892770824847497832</stp>
        <tr r="F7" s="8"/>
        <tr r="F316" s="5"/>
      </tp>
      <tp t="s">
        <v>#N/A Requesting Data...2678603515</v>
        <stp/>
        <stp>BDP|14005291092990009072</stp>
        <tr r="G81" s="10"/>
      </tp>
      <tp t="s">
        <v>#N/A N/A</v>
        <stp/>
        <stp>BDP|10866359140080747862</stp>
        <tr r="D7" s="10"/>
      </tp>
      <tp t="s">
        <v>#N/A N/A</v>
        <stp/>
        <stp>BDP|17894623344359273307</stp>
        <tr r="C11" s="10"/>
      </tp>
      <tp t="s">
        <v>#N/A N/A</v>
        <stp/>
        <stp>BDP|14313081992654510606</stp>
        <tr r="C44" s="10"/>
      </tp>
      <tp t="s">
        <v>#N/A Requesting Data...2806726391</v>
        <stp/>
        <stp>BDP|14697409747499462295</stp>
        <tr r="H96" s="8"/>
        <tr r="I96" s="8"/>
      </tp>
      <tp t="s">
        <v>#N/A N/A</v>
        <stp/>
        <stp>BDP|17680594528508800702</stp>
        <tr r="E152" s="8"/>
      </tp>
      <tp t="s">
        <v>#N/A Requesting Data...4136193282</v>
        <stp/>
        <stp>BDP|16644299583840443379</stp>
        <tr r="I117" s="5"/>
      </tp>
      <tp t="s">
        <v>#N/A N/A</v>
        <stp/>
        <stp>BDP|17773384236041394954</stp>
        <tr r="D373" s="9"/>
      </tp>
      <tp t="s">
        <v>#N/A Requesting Data...2818648963</v>
        <stp/>
        <stp>BDP|18027290725996666150</stp>
        <tr r="H129" s="9"/>
      </tp>
      <tp t="s">
        <v>#N/A Requesting Data...2456287395</v>
        <stp/>
        <stp>BDP|15498803909322721057</stp>
        <tr r="H460" s="9"/>
      </tp>
      <tp t="s">
        <v>#N/A N/A</v>
        <stp/>
        <stp>BDP|14760280982434592578</stp>
        <tr r="E5" s="8"/>
      </tp>
      <tp t="s">
        <v>#N/A N/A</v>
        <stp/>
        <stp>BDP|17712985506091755012</stp>
        <tr r="D304" s="5"/>
        <tr r="D45" s="9"/>
      </tp>
      <tp t="s">
        <v>#N/A N/A</v>
        <stp/>
        <stp>BDP|17404589469618281385</stp>
        <tr r="F456" s="9"/>
      </tp>
      <tp t="s">
        <v>#N/A Requesting Data...4211973914</v>
        <stp/>
        <stp>BDP|13444134684401519494</stp>
        <tr r="H109" s="9"/>
      </tp>
      <tp t="s">
        <v>#N/A N/A</v>
        <stp/>
        <stp>BDP|10861586201282623880</stp>
        <tr r="F133" s="8"/>
      </tp>
      <tp t="s">
        <v>#N/A Requesting Data...3188032791</v>
        <stp/>
        <stp>BDP|10038013585827887037</stp>
        <tr r="H173" s="5"/>
      </tp>
      <tp t="s">
        <v>#N/A Requesting Data...3428009151</v>
        <stp/>
        <stp>BDP|15907495598870393743</stp>
        <tr r="H47" s="9"/>
      </tp>
      <tp t="s">
        <v>#N/A Requesting Data...4029265635</v>
        <stp/>
        <stp>BDP|13154922778512100055</stp>
        <tr r="I550" s="9"/>
      </tp>
      <tp t="s">
        <v>#N/A Requesting Data...2350966877</v>
        <stp/>
        <stp>BDP|13769633960008806430</stp>
        <tr r="H280" s="8"/>
        <tr r="I280" s="8"/>
      </tp>
      <tp t="s">
        <v>#N/A N/A</v>
        <stp/>
        <stp>BDP|15044931001351430290</stp>
        <tr r="G281" s="5"/>
        <tr r="G262" s="9"/>
      </tp>
      <tp t="s">
        <v>#N/A N/A</v>
        <stp/>
        <stp>BDP|17800393406229175292</stp>
        <tr r="E514" s="9"/>
      </tp>
      <tp t="s">
        <v>#N/A N/A</v>
        <stp/>
        <stp>BDP|12256954409497888386</stp>
        <tr r="E430" s="8"/>
      </tp>
      <tp t="s">
        <v>#N/A N/A</v>
        <stp/>
        <stp>BDP|14855371120352555848</stp>
        <tr r="E507" s="9"/>
      </tp>
      <tp t="s">
        <v>#N/A Requesting Data...3367781105</v>
        <stp/>
        <stp>BDP|12933798931520942964</stp>
        <tr r="H227" s="5"/>
      </tp>
      <tp t="s">
        <v>#N/A N/A</v>
        <stp/>
        <stp>BDP|14224911918573732028</stp>
        <tr r="G398" s="8"/>
      </tp>
      <tp t="s">
        <v>#N/A N/A</v>
        <stp/>
        <stp>BDP|14186922964766088294</stp>
        <tr r="G479" s="8"/>
        <tr r="G105" s="5"/>
      </tp>
      <tp t="s">
        <v>#N/A N/A</v>
        <stp/>
        <stp>BDP|11567787514111205950</stp>
        <tr r="D104" s="10"/>
      </tp>
      <tp t="s">
        <v>#N/A Requesting Data...3424898634</v>
        <stp/>
        <stp>BDP|17319934283629810054</stp>
        <tr r="I128" s="9"/>
      </tp>
      <tp t="s">
        <v>#N/A N/A</v>
        <stp/>
        <stp>BDP|15483263279986372961</stp>
        <tr r="D330" s="5"/>
      </tp>
      <tp t="s">
        <v>#N/A N/A</v>
        <stp/>
        <stp>BDP|13037546169128210711</stp>
        <tr r="F4" s="8"/>
      </tp>
      <tp t="s">
        <v>#N/A N/A</v>
        <stp/>
        <stp>BDP|11272202573968619366</stp>
        <tr r="G105" s="8"/>
      </tp>
      <tp t="s">
        <v>#N/A N/A</v>
        <stp/>
        <stp>BDP|10836842841647541498</stp>
        <tr r="D270" s="9"/>
      </tp>
      <tp t="s">
        <v>#N/A N/A</v>
        <stp/>
        <stp>BDP|11291007602598763664</stp>
        <tr r="E147" s="5"/>
        <tr r="E85" s="9"/>
      </tp>
      <tp t="s">
        <v>#N/A N/A</v>
        <stp/>
        <stp>BDP|10133265045629289011</stp>
        <tr r="F229" s="9"/>
      </tp>
      <tp t="s">
        <v>#N/A N/A</v>
        <stp/>
        <stp>BDP|12161990859186575759</stp>
        <tr r="G381" s="8"/>
      </tp>
      <tp t="s">
        <v>#N/A N/A</v>
        <stp/>
        <stp>BDP|13172264983327091151</stp>
        <tr r="E451" s="8"/>
      </tp>
      <tp t="s">
        <v>#N/A N/A</v>
        <stp/>
        <stp>BDP|14698543569941992932</stp>
        <tr r="E31" s="5"/>
      </tp>
      <tp t="s">
        <v>#N/A N/A</v>
        <stp/>
        <stp>BDP|15369855610901278252</stp>
        <tr r="F262" s="8"/>
      </tp>
      <tp t="s">
        <v>#N/A Requesting Data...4058660756</v>
        <stp/>
        <stp>BDP|12051717530518013109</stp>
        <tr r="I248" s="5"/>
        <tr r="I547" s="9"/>
      </tp>
      <tp t="s">
        <v>#N/A Requesting Data...2362515427</v>
        <stp/>
        <stp>BDP|13150538748125207892</stp>
        <tr r="I543" s="9"/>
      </tp>
      <tp t="s">
        <v>#N/A N/A</v>
        <stp/>
        <stp>BDP|14577391834648196385</stp>
        <tr r="D565" s="9"/>
      </tp>
      <tp t="s">
        <v>#N/A Requesting Data...2450725314</v>
        <stp/>
        <stp>BDP|15789288115100956928</stp>
        <tr r="G5" s="12"/>
      </tp>
      <tp t="s">
        <v>#N/A N/A</v>
        <stp/>
        <stp>BDP|17164546864992629968</stp>
        <tr r="F99" s="10"/>
      </tp>
      <tp t="s">
        <v>#N/A N/A</v>
        <stp/>
        <stp>BDP|10846097351238821290</stp>
        <tr r="E214" s="5"/>
      </tp>
      <tp t="s">
        <v>#N/A Requesting Data...3398009946</v>
        <stp/>
        <stp>BDP|11171363547039161001</stp>
        <tr r="H450" s="8"/>
        <tr r="I450" s="8"/>
      </tp>
      <tp t="s">
        <v>#N/A N/A</v>
        <stp/>
        <stp>BDP|10612924687166123834</stp>
        <tr r="D480" s="9"/>
      </tp>
      <tp t="s">
        <v>#N/A N/A</v>
        <stp/>
        <stp>BDP|11179665386645846587</stp>
        <tr r="G469" s="8"/>
      </tp>
      <tp t="s">
        <v>#N/A N/A</v>
        <stp/>
        <stp>BDP|10988923756862979153</stp>
        <tr r="F311" s="8"/>
      </tp>
      <tp t="s">
        <v>#N/A Requesting Data...3034883189</v>
        <stp/>
        <stp>BDP|14749302780721435124</stp>
        <tr r="H138" s="5"/>
      </tp>
      <tp t="s">
        <v>#N/A N/A</v>
        <stp/>
        <stp>BDP|14378087816762903851</stp>
        <tr r="F228" s="5"/>
        <tr r="F353" s="9"/>
      </tp>
      <tp t="s">
        <v>#N/A N/A</v>
        <stp/>
        <stp>BDP|16352947043791282578</stp>
        <tr r="G484" s="8"/>
      </tp>
      <tp t="s">
        <v>#N/A N/A</v>
        <stp/>
        <stp>BDP|15140194695031451380</stp>
        <tr r="F46" s="8"/>
      </tp>
      <tp t="s">
        <v>#N/A N/A</v>
        <stp/>
        <stp>BDP|11459717885965135413</stp>
        <tr r="F437" s="8"/>
        <tr r="F204" s="5"/>
      </tp>
      <tp t="s">
        <v>#N/A N/A</v>
        <stp/>
        <stp>BDP|10924774899946255750</stp>
        <tr r="D375" s="8"/>
      </tp>
      <tp t="s">
        <v>#N/A N/A</v>
        <stp/>
        <stp>BDP|12466833552502094253</stp>
        <tr r="E67" s="9"/>
      </tp>
      <tp t="s">
        <v>#N/A N/A</v>
        <stp/>
        <stp>BDP|16998994861772547447</stp>
        <tr r="E103" s="10"/>
      </tp>
      <tp t="s">
        <v>#N/A Requesting Data...3950970152</v>
        <stp/>
        <stp>BDP|17784910877557070115</stp>
        <tr r="I33" s="5"/>
        <tr r="I91" s="9"/>
      </tp>
      <tp t="s">
        <v>#N/A N/A</v>
        <stp/>
        <stp>BDP|13041571820093482833</stp>
        <tr r="E427" s="8"/>
        <tr r="E28" s="5"/>
      </tp>
      <tp t="s">
        <v>#N/A N/A</v>
        <stp/>
        <stp>BDP|16770308195045764654</stp>
        <tr r="D64" s="8"/>
      </tp>
      <tp t="s">
        <v>#N/A N/A</v>
        <stp/>
        <stp>BDP|11762725150039382566</stp>
        <tr r="D103" s="9"/>
      </tp>
      <tp t="s">
        <v>#N/A N/A</v>
        <stp/>
        <stp>BDP|14965561076189995003</stp>
        <tr r="G388" s="8"/>
      </tp>
      <tp t="s">
        <v>#N/A Requesting Data...2427058351</v>
        <stp/>
        <stp>BDP|11815899163161613144</stp>
        <tr r="H417" s="8"/>
        <tr r="I417" s="8"/>
      </tp>
      <tp t="s">
        <v>#N/A N/A</v>
        <stp/>
        <stp>BDP|13671986717286867216</stp>
        <tr r="G189" s="9"/>
      </tp>
      <tp t="s">
        <v>#N/A N/A</v>
        <stp/>
        <stp>BDP|10470894271339943957</stp>
        <tr r="F8" s="6"/>
      </tp>
      <tp t="s">
        <v>#N/A N/A</v>
        <stp/>
        <stp>BDP|15327462192152308543</stp>
        <tr r="D357" s="8"/>
      </tp>
      <tp t="s">
        <v>#N/A N/A</v>
        <stp/>
        <stp>BDP|11747802777667714671</stp>
        <tr r="E353" s="8"/>
      </tp>
      <tp t="s">
        <v>#N/A N/A</v>
        <stp/>
        <stp>BDP|10395532282982337016</stp>
        <tr r="F371" s="8"/>
      </tp>
      <tp t="s">
        <v>#N/A Requesting Data...3438203675</v>
        <stp/>
        <stp>BDP|14031802397572646817</stp>
        <tr r="I406" s="9"/>
      </tp>
      <tp t="s">
        <v>#N/A N/A</v>
        <stp/>
        <stp>BDP|14439422897297230136</stp>
        <tr r="C34" s="10"/>
      </tp>
      <tp t="s">
        <v>#N/A N/A</v>
        <stp/>
        <stp>BDP|14076455286154607356</stp>
        <tr r="E18" s="7"/>
      </tp>
      <tp t="s">
        <v>#N/A N/A</v>
        <stp/>
        <stp>BDP|14614544680080589678</stp>
        <tr r="D249" s="9"/>
      </tp>
      <tp t="s">
        <v>#N/A N/A</v>
        <stp/>
        <stp>BDP|10759819191196118852</stp>
        <tr r="F270" s="9"/>
      </tp>
      <tp t="s">
        <v>#N/A Requesting Data...3407380173</v>
        <stp/>
        <stp>BDP|15031671925798991681</stp>
        <tr r="I376" s="5"/>
      </tp>
      <tp t="s">
        <v>#N/A Requesting Data...4011185292</v>
        <stp/>
        <stp>BDP|17912365546516247989</stp>
        <tr r="I261" s="5"/>
      </tp>
      <tp t="s">
        <v>#N/A N/A</v>
        <stp/>
        <stp>BDP|15971146499924434637</stp>
        <tr r="E293" s="8"/>
      </tp>
      <tp t="s">
        <v>#N/A N/A</v>
        <stp/>
        <stp>BDP|12229475379486625892</stp>
        <tr r="F216" s="5"/>
      </tp>
      <tp t="s">
        <v>#N/A N/A</v>
        <stp/>
        <stp>BDP|12555835522782600515</stp>
        <tr r="E86" s="9"/>
      </tp>
      <tp t="s">
        <v>#N/A N/A</v>
        <stp/>
        <stp>BDP|15178556683680342771</stp>
        <tr r="F188" s="10"/>
      </tp>
      <tp t="s">
        <v>#N/A N/A</v>
        <stp/>
        <stp>BDP|16425179683578453879</stp>
        <tr r="F405" s="8"/>
      </tp>
      <tp t="s">
        <v>#N/A N/A</v>
        <stp/>
        <stp>BDP|11753038888931766783</stp>
        <tr r="F467" s="9"/>
      </tp>
      <tp t="s">
        <v>#N/A Requesting Data...4106761859</v>
        <stp/>
        <stp>BDP|16460593824637820920</stp>
        <tr r="H519" s="9"/>
      </tp>
      <tp t="s">
        <v>#N/A Requesting Data...4185538378</v>
        <stp/>
        <stp>BDP|15439175551668427652</stp>
        <tr r="I53" s="5"/>
      </tp>
      <tp t="s">
        <v>#N/A N/A</v>
        <stp/>
        <stp>BDP|14069812194588070261</stp>
        <tr r="G176" s="8"/>
      </tp>
      <tp t="s">
        <v>#N/A N/A</v>
        <stp/>
        <stp>BDP|12793961904715019169</stp>
        <tr r="E243" s="9"/>
      </tp>
      <tp t="s">
        <v>#N/A N/A</v>
        <stp/>
        <stp>BDP|17277544787157347211</stp>
        <tr r="D199" s="9"/>
      </tp>
      <tp t="s">
        <v>#N/A Requesting Data...2339302942</v>
        <stp/>
        <stp>BDP|16248837609696949724</stp>
        <tr r="I418" s="9"/>
      </tp>
      <tp t="s">
        <v>#N/A N/A</v>
        <stp/>
        <stp>BDP|12050912224384115271</stp>
        <tr r="F374" s="9"/>
      </tp>
      <tp t="s">
        <v>#N/A Requesting Data...3733445115</v>
        <stp/>
        <stp>BDP|12207752026710310810</stp>
        <tr r="I174" s="9"/>
      </tp>
      <tp t="s">
        <v>#N/A N/A</v>
        <stp/>
        <stp>BDP|14751547003469657757</stp>
        <tr r="G170" s="8"/>
      </tp>
      <tp t="s">
        <v>#N/A N/A</v>
        <stp/>
        <stp>BDP|11136291487627562396</stp>
        <tr r="G326" s="5"/>
        <tr r="G416" s="9"/>
      </tp>
      <tp t="s">
        <v>#N/A Requesting Data...3912718102</v>
        <stp/>
        <stp>BDP|13454418082089438917</stp>
        <tr r="I15" s="5"/>
      </tp>
      <tp t="s">
        <v>#N/A N/A</v>
        <stp/>
        <stp>BDP|12656956506821567522</stp>
        <tr r="D189" s="8"/>
      </tp>
      <tp t="s">
        <v>#N/A Requesting Data...2656009728</v>
        <stp/>
        <stp>BDP|16711130859904954963</stp>
        <tr r="H308" s="9"/>
      </tp>
      <tp t="s">
        <v>#N/A N/A</v>
        <stp/>
        <stp>BDP|10134670855329540548</stp>
        <tr r="F241" s="9"/>
      </tp>
      <tp t="s">
        <v>#N/A N/A</v>
        <stp/>
        <stp>BDP|15600869834077174672</stp>
        <tr r="E4" s="6"/>
      </tp>
      <tp t="s">
        <v>#N/A N/A</v>
        <stp/>
        <stp>BDP|15245712793706574275</stp>
        <tr r="F286" s="9"/>
      </tp>
      <tp t="s">
        <v>#N/A N/A</v>
        <stp/>
        <stp>BDP|16788767371598246109</stp>
        <tr r="G458" s="9"/>
      </tp>
      <tp t="s">
        <v>#N/A Requesting Data...3613345637</v>
        <stp/>
        <stp>BDP|15561351706740314974</stp>
        <tr r="I208" s="5"/>
      </tp>
      <tp t="s">
        <v>#N/A N/A</v>
        <stp/>
        <stp>BDP|17376945826553614052</stp>
        <tr r="F375" s="5"/>
      </tp>
      <tp t="s">
        <v>#N/A Requesting Data...3316989732</v>
        <stp/>
        <stp>BDP|16301175048665931974</stp>
        <tr r="H97" s="10"/>
      </tp>
      <tp t="s">
        <v>#N/A N/A</v>
        <stp/>
        <stp>BDP|16425101285401001133</stp>
        <tr r="F296" s="8"/>
      </tp>
      <tp t="s">
        <v>#N/A Requesting Data...4114242672</v>
        <stp/>
        <stp>BDP|12667688371065305995</stp>
        <tr r="H8" s="6"/>
      </tp>
      <tp t="s">
        <v>#N/A N/A</v>
        <stp/>
        <stp>BDP|11627989167684927556</stp>
        <tr r="D369" s="9"/>
      </tp>
      <tp t="s">
        <v>#N/A Requesting Data...3727627042</v>
        <stp/>
        <stp>BDP|12036515012599785012</stp>
        <tr r="G19" s="7"/>
      </tp>
      <tp t="s">
        <v>#N/A Requesting Data...3191905894</v>
        <stp/>
        <stp>BDP|11298088551368785392</stp>
        <tr r="H181" s="10"/>
      </tp>
      <tp t="s">
        <v>#N/A N/A</v>
        <stp/>
        <stp>BDP|12260905133663090444</stp>
        <tr r="E545" s="9"/>
      </tp>
      <tp t="s">
        <v>#N/A N/A</v>
        <stp/>
        <stp>BDP|18067096662087998677</stp>
        <tr r="F109" s="10"/>
      </tp>
      <tp t="s">
        <v>#N/A N/A</v>
        <stp/>
        <stp>BDP|15529704472412074826</stp>
        <tr r="F251" s="5"/>
      </tp>
      <tp t="s">
        <v>#N/A Requesting Data...4293798195</v>
        <stp/>
        <stp>BDP|12167556775736364972</stp>
        <tr r="H322" s="8"/>
        <tr r="I322" s="8"/>
      </tp>
      <tp t="s">
        <v>#N/A Requesting Data...3151653601</v>
        <stp/>
        <stp>BDP|16444364180350443234</stp>
        <tr r="I139" s="9"/>
      </tp>
      <tp t="s">
        <v>#N/A N/A</v>
        <stp/>
        <stp>BDP|12494575189896925661</stp>
        <tr r="D236" s="8"/>
      </tp>
      <tp t="s">
        <v>#N/A Requesting Data...3511798296</v>
        <stp/>
        <stp>BDP|13729013287055417107</stp>
        <tr r="I103" s="9"/>
      </tp>
      <tp t="s">
        <v>#N/A Requesting Data...3696273599</v>
        <stp/>
        <stp>BDP|14008413165788163104</stp>
        <tr r="G7" s="7"/>
      </tp>
      <tp t="s">
        <v>#N/A N/A</v>
        <stp/>
        <stp>BDP|10190820561133459238</stp>
        <tr r="D16" s="7"/>
      </tp>
      <tp t="s">
        <v>#N/A Requesting Data...3466948831</v>
        <stp/>
        <stp>BDP|17938852412822390385</stp>
        <tr r="H116" s="9"/>
      </tp>
      <tp t="s">
        <v>#N/A N/A</v>
        <stp/>
        <stp>BDP|14140104503402722803</stp>
        <tr r="G328" s="5"/>
        <tr r="G425" s="9"/>
      </tp>
      <tp t="s">
        <v>#N/A N/A</v>
        <stp/>
        <stp>BDP|14834983975847994295</stp>
        <tr r="G9" s="5"/>
      </tp>
      <tp t="s">
        <v>#N/A N/A</v>
        <stp/>
        <stp>BDP|16107007397721619155</stp>
        <tr r="E69" s="8"/>
      </tp>
      <tp t="s">
        <v>#N/A Requesting Data...2921743267</v>
        <stp/>
        <stp>BDP|15032196660309511493</stp>
        <tr r="H257" s="5"/>
      </tp>
      <tp t="s">
        <v>#N/A N/A</v>
        <stp/>
        <stp>BDP|16320352384446501420</stp>
        <tr r="E140" s="9"/>
      </tp>
      <tp t="s">
        <v>#N/A N/A</v>
        <stp/>
        <stp>BDP|15434849848482501495</stp>
        <tr r="D163" s="10"/>
      </tp>
      <tp t="s">
        <v>#N/A N/A</v>
        <stp/>
        <stp>BDP|11638538753436556875</stp>
        <tr r="G357" s="8"/>
      </tp>
      <tp t="s">
        <v>#N/A Requesting Data...2975870386</v>
        <stp/>
        <stp>BDP|10774334113385577869</stp>
        <tr r="H96" s="9"/>
      </tp>
      <tp t="s">
        <v>#N/A N/A</v>
        <stp/>
        <stp>BDP|13657303979430973828</stp>
        <tr r="F83" s="8"/>
      </tp>
      <tp t="s">
        <v>#N/A N/A</v>
        <stp/>
        <stp>BDP|13499507805460406918</stp>
        <tr r="F30" s="8"/>
      </tp>
      <tp t="s">
        <v>#N/A N/A</v>
        <stp/>
        <stp>BDP|18439320879694847730</stp>
        <tr r="F392" s="9"/>
      </tp>
      <tp t="s">
        <v>#N/A N/A</v>
        <stp/>
        <stp>BDP|16501065655384170831</stp>
        <tr r="D22" s="5"/>
        <tr r="D151" s="9"/>
      </tp>
      <tp t="s">
        <v>#N/A N/A</v>
        <stp/>
        <stp>BDP|16839681324164937990</stp>
        <tr r="F16" s="8"/>
      </tp>
      <tp t="s">
        <v>#N/A Requesting Data...3475705353</v>
        <stp/>
        <stp>BDP|14090158391762389101</stp>
        <tr r="I115" s="5"/>
      </tp>
      <tp t="s">
        <v>#N/A N/A</v>
        <stp/>
        <stp>BDP|10623941846047797545</stp>
        <tr r="F394" s="9"/>
      </tp>
      <tp t="s">
        <v>#N/A Requesting Data...2977945837</v>
        <stp/>
        <stp>BDP|14563622134337213969</stp>
        <tr r="I175" s="5"/>
      </tp>
      <tp t="s">
        <v>#N/A N/A</v>
        <stp/>
        <stp>BDP|11074251865469143368</stp>
        <tr r="E111" s="8"/>
      </tp>
      <tp t="s">
        <v>#N/A Requesting Data...2750123982</v>
        <stp/>
        <stp>BDP|15469912267455496017</stp>
        <tr r="I465" s="9"/>
      </tp>
      <tp t="s">
        <v>#N/A Requesting Data...4228995455</v>
        <stp/>
        <stp>BDP|15693236682213172314</stp>
        <tr r="I233" s="5"/>
        <tr r="I246" s="9"/>
      </tp>
      <tp t="s">
        <v>#N/A N/A</v>
        <stp/>
        <stp>BDP|18083218446819909895</stp>
        <tr r="F138" s="10"/>
      </tp>
      <tp t="s">
        <v>#N/A N/A</v>
        <stp/>
        <stp>BDP|12300631241756199973</stp>
        <tr r="E21" s="9"/>
      </tp>
      <tp t="s">
        <v>#N/A N/A</v>
        <stp/>
        <stp>BDP|10187306520886200845</stp>
        <tr r="D369" s="5"/>
      </tp>
      <tp t="s">
        <v>#N/A Requesting Data...3115958654</v>
        <stp/>
        <stp>BDP|10879078452899869323</stp>
        <tr r="G135" s="10"/>
      </tp>
      <tp t="s">
        <v>#N/A Requesting Data...3643608495</v>
        <stp/>
        <stp>BDP|15065855552380446745</stp>
        <tr r="H188" s="9"/>
      </tp>
      <tp t="s">
        <v>#N/A N/A</v>
        <stp/>
        <stp>BDP|12252830286459683468</stp>
        <tr r="E495" s="9"/>
      </tp>
      <tp t="s">
        <v>#N/A N/A</v>
        <stp/>
        <stp>BDP|17603971777460040610</stp>
        <tr r="F145" s="8"/>
      </tp>
      <tp t="s">
        <v>#N/A N/A</v>
        <stp/>
        <stp>BDP|10523957060470614010</stp>
        <tr r="G511" s="9"/>
      </tp>
      <tp t="s">
        <v>#N/A N/A</v>
        <stp/>
        <stp>BDP|13212703074249731565</stp>
        <tr r="F100" s="8"/>
      </tp>
      <tp t="s">
        <v>#N/A N/A</v>
        <stp/>
        <stp>BDP|16008411406178166513</stp>
        <tr r="F76" s="10"/>
      </tp>
      <tp t="s">
        <v>#N/A N/A</v>
        <stp/>
        <stp>BDP|17928586850131712910</stp>
        <tr r="G265" s="8"/>
      </tp>
      <tp t="s">
        <v>#N/A Requesting Data...3551657234</v>
        <stp/>
        <stp>BDP|12776339342988150218</stp>
        <tr r="I104" s="9"/>
      </tp>
      <tp t="s">
        <v>#N/A N/A</v>
        <stp/>
        <stp>BDP|14199941160441016537</stp>
        <tr r="F6" s="7"/>
      </tp>
      <tp t="s">
        <v>#N/A Requesting Data...2656966110</v>
        <stp/>
        <stp>BDP|10813445363929955402</stp>
        <tr r="I281" s="9"/>
      </tp>
      <tp t="s">
        <v>#N/A Requesting Data...3347514433</v>
        <stp/>
        <stp>BDP|10592309410048330509</stp>
        <tr r="I287" s="5"/>
        <tr r="I43" s="9"/>
      </tp>
      <tp t="s">
        <v>#N/A N/A</v>
        <stp/>
        <stp>BDP|13274620516309082205</stp>
        <tr r="G339" s="8"/>
      </tp>
      <tp t="s">
        <v>#N/A N/A</v>
        <stp/>
        <stp>BDP|12357845104567481215</stp>
        <tr r="E2" s="10"/>
      </tp>
      <tp t="s">
        <v>#N/A N/A</v>
        <stp/>
        <stp>BDP|16922339195606101585</stp>
        <tr r="G370" s="8"/>
        <tr r="G168" s="5"/>
      </tp>
      <tp t="s">
        <v>#N/A N/A</v>
        <stp/>
        <stp>BDP|12687671894696392409</stp>
        <tr r="E202" s="8"/>
      </tp>
      <tp t="s">
        <v>#N/A N/A</v>
        <stp/>
        <stp>BDP|12422800321290698754</stp>
        <tr r="G397" s="9"/>
      </tp>
      <tp t="s">
        <v>#N/A N/A</v>
        <stp/>
        <stp>BDP|14698829227715135448</stp>
        <tr r="E86" s="5"/>
      </tp>
      <tp t="s">
        <v>#N/A N/A</v>
        <stp/>
        <stp>BDP|17252718510978168641</stp>
        <tr r="D354" s="8"/>
      </tp>
      <tp t="s">
        <v>#N/A N/A</v>
        <stp/>
        <stp>BDP|13065371813249054722</stp>
        <tr r="F21" s="5"/>
      </tp>
      <tp t="s">
        <v>#N/A N/A</v>
        <stp/>
        <stp>BDP|14496778941018546017</stp>
        <tr r="F551" s="9"/>
      </tp>
      <tp t="s">
        <v>#N/A N/A</v>
        <stp/>
        <stp>BDP|18100374925560714622</stp>
        <tr r="D302" s="5"/>
      </tp>
      <tp t="s">
        <v>#N/A N/A</v>
        <stp/>
        <stp>BDP|14134948302477774569</stp>
        <tr r="D317" s="9"/>
      </tp>
      <tp t="s">
        <v>#N/A N/A</v>
        <stp/>
        <stp>BDP|18374555231251509040</stp>
        <tr r="D168" s="8"/>
      </tp>
      <tp t="s">
        <v>#N/A N/A</v>
        <stp/>
        <stp>BDP|12130827640354635534</stp>
        <tr r="C28" s="10"/>
      </tp>
      <tp t="s">
        <v>#N/A Requesting Data...2776520144</v>
        <stp/>
        <stp>BDP|15654052955659854681</stp>
        <tr r="H314" s="5"/>
        <tr r="H245" s="9"/>
      </tp>
      <tp t="s">
        <v>#N/A Requesting Data...3560737187</v>
        <stp/>
        <stp>BDP|17045230752166691919</stp>
        <tr r="G22" s="7"/>
        <tr r="G9" s="12"/>
      </tp>
      <tp t="s">
        <v>#N/A N/A</v>
        <stp/>
        <stp>BDP|13279495508298724027</stp>
        <tr r="C75" s="10"/>
      </tp>
      <tp t="s">
        <v>#N/A Requesting Data...4082299218</v>
        <stp/>
        <stp>BDP|14685395213441254888</stp>
        <tr r="H365" s="5"/>
        <tr r="H531" s="9"/>
      </tp>
      <tp t="s">
        <v>#N/A N/A</v>
        <stp/>
        <stp>BDP|11436370738269397413</stp>
        <tr r="G109" s="5"/>
      </tp>
      <tp t="s">
        <v>#N/A N/A</v>
        <stp/>
        <stp>BDP|12503581396235397710</stp>
        <tr r="E3" s="5"/>
      </tp>
      <tp t="s">
        <v>#N/A N/A</v>
        <stp/>
        <stp>BDP|14537825787091172988</stp>
        <tr r="F466" s="8"/>
        <tr r="F164" s="5"/>
      </tp>
      <tp t="s">
        <v>#N/A Requesting Data...3333141794</v>
        <stp/>
        <stp>BDP|16378829087313753981</stp>
        <tr r="H89" s="5"/>
        <tr r="H250" s="9"/>
      </tp>
      <tp t="s">
        <v>#N/A Requesting Data...2381717091</v>
        <stp/>
        <stp>BDP|16864985336554997466</stp>
        <tr r="I71" s="9"/>
      </tp>
      <tp t="s">
        <v>#N/A N/A</v>
        <stp/>
        <stp>BDP|16454182378878917447</stp>
        <tr r="D177" s="5"/>
      </tp>
      <tp t="s">
        <v>#N/A N/A</v>
        <stp/>
        <stp>BDP|16052709831346127895</stp>
        <tr r="G191" s="9"/>
      </tp>
      <tp t="s">
        <v>#N/A Requesting Data...3500073211</v>
        <stp/>
        <stp>BDP|13825818820744135111</stp>
        <tr r="I130" s="9"/>
      </tp>
      <tp t="s">
        <v>#N/A N/A</v>
        <stp/>
        <stp>BDP|11318804829533492477</stp>
        <tr r="D91" s="10"/>
      </tp>
      <tp t="s">
        <v>#N/A Requesting Data...2553757450</v>
        <stp/>
        <stp>BDP|12736871368960568040</stp>
        <tr r="H500" s="9"/>
      </tp>
      <tp t="s">
        <v>#N/A N/A</v>
        <stp/>
        <stp>BDP|13989038853252418840</stp>
        <tr r="E195" s="8"/>
      </tp>
      <tp t="s">
        <v>#N/A Requesting Data...3114852428</v>
        <stp/>
        <stp>BDP|15547784294324054305</stp>
        <tr r="I510" s="9"/>
      </tp>
      <tp t="s">
        <v>#N/A N/A</v>
        <stp/>
        <stp>BDP|11790985410597491221</stp>
        <tr r="G14" s="5"/>
      </tp>
      <tp t="s">
        <v>#N/A Requesting Data...2730698549</v>
        <stp/>
        <stp>BDP|14842244063039367557</stp>
        <tr r="H18" s="10"/>
      </tp>
      <tp t="s">
        <v>#N/A N/A</v>
        <stp/>
        <stp>BDP|14219841634746212596</stp>
        <tr r="E296" s="9"/>
      </tp>
      <tp t="s">
        <v>#N/A N/A</v>
        <stp/>
        <stp>BDP|11003373231139753480</stp>
        <tr r="E304" s="9"/>
      </tp>
      <tp t="s">
        <v>#N/A N/A</v>
        <stp/>
        <stp>BDP|18401385925753458642</stp>
        <tr r="D84" s="9"/>
      </tp>
      <tp t="s">
        <v>#N/A N/A</v>
        <stp/>
        <stp>BDP|12479838305425286397</stp>
        <tr r="E84" s="9"/>
      </tp>
      <tp t="s">
        <v>#N/A N/A</v>
        <stp/>
        <stp>BDP|16936678603519716524</stp>
        <tr r="F124" s="9"/>
      </tp>
      <tp t="s">
        <v>#N/A N/A</v>
        <stp/>
        <stp>BDP|10398470488531470102</stp>
        <tr r="E95" s="9"/>
      </tp>
      <tp t="s">
        <v>#N/A Requesting Data...3956397660</v>
        <stp/>
        <stp>BDP|13936309282130220410</stp>
        <tr r="H518" s="9"/>
      </tp>
      <tp t="s">
        <v>#N/A N/A</v>
        <stp/>
        <stp>BDP|15122411868348491346</stp>
        <tr r="E137" s="10"/>
      </tp>
      <tp t="s">
        <v>#N/A N/A</v>
        <stp/>
        <stp>BDP|10117303628419895490</stp>
        <tr r="E188" s="9"/>
      </tp>
      <tp t="s">
        <v>#N/A N/A</v>
        <stp/>
        <stp>BDP|14965219581034714660</stp>
        <tr r="F442" s="9"/>
        <tr r="F338" s="5"/>
      </tp>
      <tp t="s">
        <v>#N/A N/A</v>
        <stp/>
        <stp>BDP|11824852335775881381</stp>
        <tr r="F256" s="9"/>
      </tp>
      <tp t="s">
        <v>#N/A N/A</v>
        <stp/>
        <stp>BDP|13874918153587736454</stp>
        <tr r="C70" s="10"/>
      </tp>
      <tp t="s">
        <v>#N/A N/A</v>
        <stp/>
        <stp>BDP|10941166272529494313</stp>
        <tr r="E399" s="8"/>
      </tp>
      <tp t="s">
        <v>#N/A Requesting Data...3268397238</v>
        <stp/>
        <stp>BDP|16036432084477984160</stp>
        <tr r="H137" s="9"/>
      </tp>
      <tp t="s">
        <v>#N/A N/A</v>
        <stp/>
        <stp>BDP|17304122549349757777</stp>
        <tr r="G179" s="9"/>
      </tp>
      <tp t="s">
        <v>#N/A Requesting Data...4232568414</v>
        <stp/>
        <stp>BDP|18339763299133595918</stp>
        <tr r="H65" s="5"/>
        <tr r="H163" s="9"/>
      </tp>
      <tp t="s">
        <v>#N/A N/A</v>
        <stp/>
        <stp>BDP|15173143096538927923</stp>
        <tr r="G423" s="9"/>
      </tp>
      <tp t="s">
        <v>#N/A N/A</v>
        <stp/>
        <stp>BDP|11367664328980387967</stp>
        <tr r="C55" s="10"/>
      </tp>
      <tp t="s">
        <v>#N/A N/A</v>
        <stp/>
        <stp>BDP|12943393844631980862</stp>
        <tr r="D396" s="8"/>
      </tp>
      <tp t="s">
        <v>#N/A N/A</v>
        <stp/>
        <stp>BDP|12377642071598800758</stp>
        <tr r="F327" s="9"/>
      </tp>
      <tp t="s">
        <v>#N/A N/A</v>
        <stp/>
        <stp>BDP|17579163616172683985</stp>
        <tr r="D272" s="8"/>
      </tp>
      <tp t="s">
        <v>#N/A N/A</v>
        <stp/>
        <stp>BDP|17782423329349107460</stp>
        <tr r="F409" s="8"/>
      </tp>
      <tp t="s">
        <v>#N/A N/A</v>
        <stp/>
        <stp>BDP|11233610379275584944</stp>
        <tr r="F88" s="10"/>
      </tp>
      <tp t="s">
        <v>#N/A N/A</v>
        <stp/>
        <stp>BDP|18224721825938722994</stp>
        <tr r="E380" s="8"/>
      </tp>
      <tp t="s">
        <v>#N/A N/A</v>
        <stp/>
        <stp>BDP|14735834320422740084</stp>
        <tr r="E502" s="9"/>
      </tp>
      <tp t="s">
        <v>#N/A N/A</v>
        <stp/>
        <stp>BDP|14899926771624996292</stp>
        <tr r="F516" s="9"/>
      </tp>
      <tp t="s">
        <v>#N/A N/A</v>
        <stp/>
        <stp>BDP|12873197429269706440</stp>
        <tr r="D177" s="10"/>
      </tp>
      <tp t="s">
        <v>#N/A N/A</v>
        <stp/>
        <stp>BDP|11572142401728811432</stp>
        <tr r="F78" s="10"/>
      </tp>
      <tp t="s">
        <v>#N/A N/A</v>
        <stp/>
        <stp>BDP|15216324460634812833</stp>
        <tr r="F115" s="5"/>
      </tp>
      <tp t="s">
        <v>#N/A N/A</v>
        <stp/>
        <stp>BDP|14046685664681753905</stp>
        <tr r="G131" s="9"/>
      </tp>
      <tp t="s">
        <v>#N/A N/A</v>
        <stp/>
        <stp>BDP|12642852870585824406</stp>
        <tr r="D2" s="6"/>
      </tp>
      <tp t="s">
        <v>#N/A N/A</v>
        <stp/>
        <stp>BDP|10233204482067975126</stp>
        <tr r="G365" s="9"/>
      </tp>
      <tp t="s">
        <v>#N/A N/A</v>
        <stp/>
        <stp>BDP|16267353990260437080</stp>
        <tr r="E485" s="9"/>
      </tp>
      <tp t="s">
        <v>#N/A N/A</v>
        <stp/>
        <stp>BDP|14182806960020232689</stp>
        <tr r="F278" s="9"/>
      </tp>
      <tp t="s">
        <v>#N/A N/A</v>
        <stp/>
        <stp>BDP|13729419707279258296</stp>
        <tr r="D502" s="9"/>
      </tp>
      <tp t="s">
        <v>#N/A Requesting Data...2872302935</v>
        <stp/>
        <stp>BDP|17619047818553484942</stp>
        <tr r="H390" s="8"/>
        <tr r="I390" s="8"/>
      </tp>
      <tp t="s">
        <v>#N/A N/A</v>
        <stp/>
        <stp>BDP|18427832096803826635</stp>
        <tr r="C11" s="6"/>
      </tp>
      <tp t="s">
        <v>#N/A N/A</v>
        <stp/>
        <stp>BDP|16426495781123002568</stp>
        <tr r="G433" s="8"/>
      </tp>
      <tp t="s">
        <v>#N/A Requesting Data...3527989439</v>
        <stp/>
        <stp>BDP|12634831478062285354</stp>
        <tr r="H353" s="8"/>
        <tr r="I353" s="8"/>
      </tp>
      <tp t="s">
        <v>#N/A Requesting Data...2558046681</v>
        <stp/>
        <stp>BDP|16260488050393283828</stp>
        <tr r="H194" s="5"/>
      </tp>
      <tp t="s">
        <v>#N/A Requesting Data...4270370605</v>
        <stp/>
        <stp>BDP|18029079031643568497</stp>
        <tr r="H293" s="8"/>
        <tr r="I293" s="8"/>
      </tp>
      <tp t="s">
        <v>#N/A N/A</v>
        <stp/>
        <stp>BDP|16488727581281416490</stp>
        <tr r="G157" s="8"/>
      </tp>
      <tp t="s">
        <v>#N/A Requesting Data...2889002287</v>
        <stp/>
        <stp>BDP|11871766957417215817</stp>
        <tr r="H448" s="9"/>
      </tp>
      <tp t="s">
        <v>#N/A Requesting Data...2581170897</v>
        <stp/>
        <stp>BDP|13010783898459955833</stp>
        <tr r="H224" s="5"/>
      </tp>
      <tp t="s">
        <v>#N/A Requesting Data...3249161537</v>
        <stp/>
        <stp>BDP|12336036370391366896</stp>
        <tr r="H294" s="9"/>
      </tp>
      <tp t="s">
        <v>#N/A Requesting Data...3885734402</v>
        <stp/>
        <stp>BDP|15722428366408885310</stp>
        <tr r="I360" s="5"/>
      </tp>
      <tp t="s">
        <v>#N/A N/A</v>
        <stp/>
        <stp>BDP|10990946889224806968</stp>
        <tr r="D45" s="5"/>
      </tp>
      <tp t="s">
        <v>#N/A N/A</v>
        <stp/>
        <stp>BDP|16378704494544874055</stp>
        <tr r="F369" s="8"/>
      </tp>
      <tp t="s">
        <v>#N/A N/A</v>
        <stp/>
        <stp>BDP|16827309783984026514</stp>
        <tr r="G287" s="5"/>
        <tr r="G43" s="9"/>
      </tp>
      <tp t="s">
        <v>#N/A N/A</v>
        <stp/>
        <stp>BDP|18351630477320851529</stp>
        <tr r="D275" s="8"/>
      </tp>
      <tp t="s">
        <v>#N/A N/A</v>
        <stp/>
        <stp>BDP|13622198885621010774</stp>
        <tr r="C144" s="10"/>
      </tp>
      <tp t="s">
        <v>#N/A N/A</v>
        <stp/>
        <stp>BDP|14676818584289801164</stp>
        <tr r="D492" s="8"/>
      </tp>
      <tp t="s">
        <v>#N/A N/A</v>
        <stp/>
        <stp>BDP|18054319438703518714</stp>
        <tr r="D115" s="9"/>
      </tp>
      <tp t="s">
        <v>#N/A Requesting Data...3729041903</v>
        <stp/>
        <stp>BDP|12780887229371905521</stp>
        <tr r="G3" s="7"/>
      </tp>
      <tp t="s">
        <v>#N/A N/A</v>
        <stp/>
        <stp>BDP|15196338654258865737</stp>
        <tr r="G364" s="9"/>
      </tp>
      <tp t="s">
        <v>#N/A Requesting Data...3425861285</v>
        <stp/>
        <stp>BDP|14821667769160341891</stp>
        <tr r="H118" s="5"/>
      </tp>
      <tp t="s">
        <v>#N/A N/A</v>
        <stp/>
        <stp>BDP|12678496692607066406</stp>
        <tr r="C4" s="6"/>
      </tp>
      <tp t="s">
        <v>#N/A N/A</v>
        <stp/>
        <stp>BDP|15714977435676037584</stp>
        <tr r="G17" s="8"/>
      </tp>
      <tp t="s">
        <v>#N/A Requesting Data...3323805240</v>
        <stp/>
        <stp>BDP|16932119494563401159</stp>
        <tr r="I354" s="9"/>
      </tp>
      <tp t="s">
        <v>#N/A N/A</v>
        <stp/>
        <stp>BDP|12671276304429812501</stp>
        <tr r="E33" s="9"/>
      </tp>
      <tp t="s">
        <v>#N/A N/A</v>
        <stp/>
        <stp>BDP|14186161596545981550</stp>
        <tr r="G314" s="5"/>
        <tr r="G245" s="9"/>
      </tp>
      <tp t="s">
        <v>#N/A N/A</v>
        <stp/>
        <stp>BDP|15258948045180775480</stp>
        <tr r="E40" s="10"/>
      </tp>
      <tp t="s">
        <v>#N/A N/A</v>
        <stp/>
        <stp>BDP|14127097886838329815</stp>
        <tr r="D283" s="9"/>
      </tp>
      <tp t="s">
        <v>#N/A N/A</v>
        <stp/>
        <stp>BDP|12394997473274307466</stp>
        <tr r="D520" s="9"/>
      </tp>
      <tp t="s">
        <v>#N/A N/A</v>
        <stp/>
        <stp>BDP|14922485888513437718</stp>
        <tr r="E273" s="8"/>
      </tp>
      <tp t="s">
        <v>#N/A N/A</v>
        <stp/>
        <stp>BDP|16365825566193970728</stp>
        <tr r="G240" s="5"/>
      </tp>
      <tp t="s">
        <v>#N/A Requesting Data...2755416095</v>
        <stp/>
        <stp>BDP|10989753692297101535</stp>
        <tr r="H231" s="9"/>
      </tp>
      <tp t="s">
        <v>#N/A N/A</v>
        <stp/>
        <stp>BDP|11559782185400368279</stp>
        <tr r="G500" s="9"/>
      </tp>
      <tp t="s">
        <v>#N/A N/A</v>
        <stp/>
        <stp>BDP|17986858373482124625</stp>
        <tr r="G375" s="8"/>
      </tp>
      <tp t="s">
        <v>#N/A N/A</v>
        <stp/>
        <stp>BDP|18110904498832041658</stp>
        <tr r="F318" s="5"/>
      </tp>
      <tp t="s">
        <v>#N/A Requesting Data...2489596434</v>
        <stp/>
        <stp>BDP|13951556599295074691</stp>
        <tr r="I325" s="9"/>
      </tp>
      <tp t="s">
        <v>#N/A N/A</v>
        <stp/>
        <stp>BDP|18240593660390634711</stp>
        <tr r="D248" s="8"/>
      </tp>
      <tp t="s">
        <v>#N/A Requesting Data...3516729125</v>
        <stp/>
        <stp>BDP|16945695199760452515</stp>
        <tr r="H310" s="9"/>
      </tp>
      <tp t="s">
        <v>#N/A N/A</v>
        <stp/>
        <stp>BDP|11754114210535218880</stp>
        <tr r="G65" s="9"/>
      </tp>
      <tp t="s">
        <v>#N/A N/A</v>
        <stp/>
        <stp>BDP|14386756322889872405</stp>
        <tr r="E400" s="9"/>
      </tp>
      <tp t="s">
        <v>#N/A N/A</v>
        <stp/>
        <stp>BDP|11950962275726219545</stp>
        <tr r="G582" s="9"/>
      </tp>
      <tp t="s">
        <v>#N/A N/A</v>
        <stp/>
        <stp>BDP|14830850066496718002</stp>
        <tr r="D265" s="9"/>
      </tp>
      <tp t="s">
        <v>#N/A N/A</v>
        <stp/>
        <stp>BDP|16137826691428871362</stp>
        <tr r="F6" s="5"/>
      </tp>
      <tp t="s">
        <v>#N/A N/A</v>
        <stp/>
        <stp>BDP|14840242064828550421</stp>
        <tr r="F459" s="9"/>
      </tp>
      <tp t="s">
        <v>#N/A N/A</v>
        <stp/>
        <stp>BDP|12918801432931770437</stp>
        <tr r="E409" s="8"/>
      </tp>
      <tp t="s">
        <v>#N/A N/A</v>
        <stp/>
        <stp>BDP|10294776186372977155</stp>
        <tr r="C178" s="10"/>
      </tp>
      <tp t="s">
        <v>#N/A N/A</v>
        <stp/>
        <stp>BDP|16738401298304190314</stp>
        <tr r="G10" s="5"/>
      </tp>
      <tp t="s">
        <v>#N/A Requesting Data...2927470054</v>
        <stp/>
        <stp>BDP|18416621656432814579</stp>
        <tr r="H600" s="9"/>
      </tp>
      <tp t="s">
        <v>#N/A N/A</v>
        <stp/>
        <stp>BDP|10123813541784858460</stp>
        <tr r="F154" s="10"/>
      </tp>
      <tp t="s">
        <v>#N/A N/A</v>
        <stp/>
        <stp>BDP|16730480582253162535</stp>
        <tr r="D263" s="5"/>
        <tr r="D225" s="9"/>
      </tp>
      <tp t="s">
        <v>#N/A N/A</v>
        <stp/>
        <stp>BDP|18161000122273872542</stp>
        <tr r="F326" s="9"/>
      </tp>
      <tp t="s">
        <v>#N/A N/A</v>
        <stp/>
        <stp>BDP|15386526012219486485</stp>
        <tr r="E117" s="9"/>
      </tp>
      <tp t="s">
        <v>#N/A N/A</v>
        <stp/>
        <stp>BDP|14227365843706006980</stp>
        <tr r="D321" s="8"/>
      </tp>
      <tp t="s">
        <v>#N/A N/A</v>
        <stp/>
        <stp>BDP|11050905919683427623</stp>
        <tr r="G550" s="9"/>
      </tp>
      <tp t="s">
        <v>#N/A N/A</v>
        <stp/>
        <stp>BDP|11822004673243501911</stp>
        <tr r="D60" s="10"/>
      </tp>
      <tp t="s">
        <v>#N/A Requesting Data...2951897891</v>
        <stp/>
        <stp>BDP|13024781909691710989</stp>
        <tr r="I307" s="9"/>
      </tp>
      <tp t="s">
        <v>#N/A N/A</v>
        <stp/>
        <stp>BDP|10909036743741631911</stp>
        <tr r="D488" s="8"/>
      </tp>
      <tp t="s">
        <v>#N/A N/A</v>
        <stp/>
        <stp>BDP|15526751823668943442</stp>
        <tr r="E117" s="5"/>
      </tp>
      <tp t="s">
        <v>#N/A Requesting Data...3698400553</v>
        <stp/>
        <stp>BDP|15243852940611826410</stp>
        <tr r="H87" s="9"/>
      </tp>
      <tp t="s">
        <v>#N/A Requesting Data...3671090940</v>
        <stp/>
        <stp>BDP|17845356772377845894</stp>
        <tr r="H4" s="12"/>
      </tp>
      <tp t="s">
        <v>#N/A N/A</v>
        <stp/>
        <stp>BDP|16462016832051908800</stp>
        <tr r="F299" s="8"/>
      </tp>
      <tp t="s">
        <v>#N/A N/A</v>
        <stp/>
        <stp>BDP|13409297443120137912</stp>
        <tr r="G173" s="5"/>
      </tp>
      <tp t="s">
        <v>#N/A N/A</v>
        <stp/>
        <stp>BDP|15136324048047338961</stp>
        <tr r="G411" s="8"/>
      </tp>
      <tp t="s">
        <v>#N/A Requesting Data...3863109581</v>
        <stp/>
        <stp>BDP|10285205628469080544</stp>
        <tr r="H563" s="9"/>
      </tp>
      <tp t="s">
        <v>#N/A N/A</v>
        <stp/>
        <stp>BDP|14145895765807817143</stp>
        <tr r="G34" s="5"/>
        <tr r="G76" s="9"/>
      </tp>
      <tp t="s">
        <v>#N/A N/A</v>
        <stp/>
        <stp>BDP|11765426866669717658</stp>
        <tr r="D577" s="9"/>
        <tr r="D36" s="5"/>
      </tp>
      <tp t="s">
        <v>#N/A N/A</v>
        <stp/>
        <stp>BDP|12703234018424571988</stp>
        <tr r="D301" s="5"/>
      </tp>
      <tp t="s">
        <v>#N/A N/A</v>
        <stp/>
        <stp>BDP|16655352471957285918</stp>
        <tr r="E67" s="5"/>
      </tp>
      <tp t="s">
        <v>#N/A Requesting Data...4148884995</v>
        <stp/>
        <stp>BDP|12025169183230455701</stp>
        <tr r="H10" s="12"/>
      </tp>
      <tp t="s">
        <v>#N/A N/A</v>
        <stp/>
        <stp>BDP|11498011124149169613</stp>
        <tr r="G229" s="8"/>
      </tp>
      <tp t="s">
        <v>#N/A N/A</v>
        <stp/>
        <stp>BDP|12543238201638203449</stp>
        <tr r="E21" s="7"/>
      </tp>
      <tp t="s">
        <v>#N/A Requesting Data...4006909590</v>
        <stp/>
        <stp>BDP|10676430187691211112</stp>
        <tr r="H52" s="5"/>
        <tr r="H314" s="9"/>
      </tp>
      <tp t="s">
        <v>#N/A N/A</v>
        <stp/>
        <stp>BDP|14435224569664606880</stp>
        <tr r="G330" s="5"/>
      </tp>
      <tp t="s">
        <v>#N/A Requesting Data...4210560014</v>
        <stp/>
        <stp>BDP|15212605153932042808</stp>
        <tr r="H85" s="10"/>
      </tp>
      <tp t="s">
        <v>#N/A Requesting Data...3592372985</v>
        <stp/>
        <stp>BDP|18217785956152504485</stp>
        <tr r="H155" s="8"/>
        <tr r="I155" s="8"/>
      </tp>
      <tp t="s">
        <v>#N/A N/A</v>
        <stp/>
        <stp>BDP|18395038894748427513</stp>
        <tr r="F59" s="8"/>
        <tr r="F358" s="5"/>
      </tp>
      <tp t="s">
        <v>#N/A N/A</v>
        <stp/>
        <stp>BDP|18019235810214756354</stp>
        <tr r="F495" s="9"/>
      </tp>
      <tp t="s">
        <v>#N/A Requesting Data...4127962682</v>
        <stp/>
        <stp>BDP|16368513887901693622</stp>
        <tr r="I42" s="9"/>
      </tp>
      <tp t="s">
        <v>#N/A N/A</v>
        <stp/>
        <stp>BDP|13435879133197632363</stp>
        <tr r="G128" s="8"/>
      </tp>
      <tp t="s">
        <v>#N/A N/A</v>
        <stp/>
        <stp>BDP|11710941237991135654</stp>
        <tr r="E312" s="9"/>
      </tp>
      <tp t="s">
        <v>#N/A N/A</v>
        <stp/>
        <stp>BDP|14040298429768519057</stp>
        <tr r="G450" s="9"/>
      </tp>
      <tp t="s">
        <v>#N/A N/A</v>
        <stp/>
        <stp>BDP|16409698681410969459</stp>
        <tr r="F53" s="10"/>
      </tp>
      <tp t="s">
        <v>#N/A N/A</v>
        <stp/>
        <stp>BDP|10993968066155807611</stp>
        <tr r="D135" s="8"/>
      </tp>
      <tp t="s">
        <v>#N/A N/A</v>
        <stp/>
        <stp>BDP|17328232127118761307</stp>
        <tr r="G112" s="8"/>
      </tp>
      <tp t="s">
        <v>#N/A N/A</v>
        <stp/>
        <stp>BDP|15107439940900154932</stp>
        <tr r="F171" s="9"/>
      </tp>
      <tp t="s">
        <v>#N/A N/A</v>
        <stp/>
        <stp>BDP|14709318390115174778</stp>
        <tr r="D42" s="8"/>
      </tp>
      <tp t="s">
        <v>#N/A N/A</v>
        <stp/>
        <stp>BDP|13936917575671812068</stp>
        <tr r="E246" s="8"/>
      </tp>
      <tp t="s">
        <v>#N/A N/A</v>
        <stp/>
        <stp>BDP|18383442274713366431</stp>
        <tr r="E498" s="8"/>
      </tp>
      <tp t="s">
        <v>#N/A N/A</v>
        <stp/>
        <stp>BDP|11924165498996375370</stp>
        <tr r="E166" s="8"/>
        <tr r="E69" s="5"/>
      </tp>
      <tp t="s">
        <v>#N/A N/A</v>
        <stp/>
        <stp>BDP|11287634430219468161</stp>
        <tr r="G186" s="5"/>
      </tp>
      <tp t="s">
        <v>#N/A Requesting Data...2890935301</v>
        <stp/>
        <stp>BDP|16513744896982327676</stp>
        <tr r="H69" s="10"/>
      </tp>
      <tp t="s">
        <v>#N/A N/A</v>
        <stp/>
        <stp>BDP|18156410052324701168</stp>
        <tr r="E408" s="8"/>
      </tp>
      <tp t="s">
        <v>#N/A Requesting Data...2946122836</v>
        <stp/>
        <stp>BDP|15398755698977939048</stp>
        <tr r="H5" s="6"/>
      </tp>
      <tp t="s">
        <v>#N/A N/A</v>
        <stp/>
        <stp>BDP|12872310093031096593</stp>
        <tr r="G158" s="9"/>
      </tp>
      <tp t="s">
        <v>#N/A N/A</v>
        <stp/>
        <stp>BDP|11343102999846041396</stp>
        <tr r="D16" s="8"/>
      </tp>
      <tp t="s">
        <v>#N/A N/A</v>
        <stp/>
        <stp>BDP|12690983104445820210</stp>
        <tr r="F139" s="9"/>
      </tp>
      <tp t="s">
        <v>#N/A N/A</v>
        <stp/>
        <stp>BDP|13366821902987671065</stp>
        <tr r="D390" s="8"/>
      </tp>
      <tp t="s">
        <v>#N/A N/A</v>
        <stp/>
        <stp>BDP|11492933108504472089</stp>
        <tr r="E158" s="8"/>
        <tr r="E183" s="5"/>
      </tp>
      <tp t="s">
        <v>#N/A N/A</v>
        <stp/>
        <stp>BDP|10584068484630702436</stp>
        <tr r="G300" s="8"/>
      </tp>
      <tp t="s">
        <v>#N/A Requesting Data...3126079790</v>
        <stp/>
        <stp>BDP|12285918708551979615</stp>
        <tr r="H292" s="8"/>
        <tr r="I292" s="8"/>
        <tr r="H217" s="5"/>
      </tp>
      <tp t="s">
        <v>#N/A N/A</v>
        <stp/>
        <stp>BDP|12030842937547261224</stp>
        <tr r="G131" s="5"/>
      </tp>
      <tp t="s">
        <v>#N/A N/A</v>
        <stp/>
        <stp>BDP|15477364628758919000</stp>
        <tr r="F398" s="9"/>
        <tr r="F239" s="5"/>
      </tp>
      <tp t="s">
        <v>#N/A N/A</v>
        <stp/>
        <stp>BDP|16611791818908795435</stp>
        <tr r="F327" s="5"/>
      </tp>
      <tp t="s">
        <v>#N/A N/A</v>
        <stp/>
        <stp>BDP|12267323791720704457</stp>
        <tr r="D39" s="5"/>
      </tp>
      <tp t="s">
        <v>#N/A N/A</v>
        <stp/>
        <stp>BDP|13814004994253860575</stp>
        <tr r="G377" s="9"/>
      </tp>
      <tp t="s">
        <v>#N/A N/A</v>
        <stp/>
        <stp>BDP|10120222878241169890</stp>
        <tr r="C54" s="10"/>
      </tp>
      <tp t="s">
        <v>#N/A Requesting Data...3060166756</v>
        <stp/>
        <stp>BDP|15228252170788059459</stp>
        <tr r="I222" s="5"/>
        <tr r="I321" s="9"/>
      </tp>
      <tp t="s">
        <v>#N/A N/A</v>
        <stp/>
        <stp>BDP|12104991929245721049</stp>
        <tr r="F248" s="8"/>
      </tp>
      <tp t="s">
        <v>#N/A N/A</v>
        <stp/>
        <stp>BDP|16472227136232355919</stp>
        <tr r="F156" s="5"/>
      </tp>
      <tp t="s">
        <v>#N/A N/A</v>
        <stp/>
        <stp>BDP|11421339837155513877</stp>
        <tr r="F85" s="5"/>
      </tp>
      <tp t="s">
        <v>#N/A N/A</v>
        <stp/>
        <stp>BDP|15305936486280419804</stp>
        <tr r="G311" s="9"/>
      </tp>
      <tp t="s">
        <v>#N/A N/A</v>
        <stp/>
        <stp>BDP|18213591934242461094</stp>
        <tr r="D256" s="5"/>
      </tp>
      <tp t="s">
        <v>#N/A N/A</v>
        <stp/>
        <stp>BDP|10998154411884951860</stp>
        <tr r="G15" s="9"/>
      </tp>
      <tp t="s">
        <v>#N/A N/A</v>
        <stp/>
        <stp>BDP|13047168817696482977</stp>
        <tr r="F170" s="5"/>
      </tp>
      <tp t="s">
        <v>#N/A N/A</v>
        <stp/>
        <stp>BDP|10213574412111114940</stp>
        <tr r="E447" s="8"/>
      </tp>
      <tp t="s">
        <v>#N/A N/A</v>
        <stp/>
        <stp>BDP|13395160189194941278</stp>
        <tr r="G156" s="8"/>
      </tp>
      <tp t="s">
        <v>#N/A N/A</v>
        <stp/>
        <stp>BDP|13870896254201612316</stp>
        <tr r="D414" s="8"/>
      </tp>
      <tp t="s">
        <v>#N/A N/A</v>
        <stp/>
        <stp>BDP|14019444792671392401</stp>
        <tr r="F25" s="5"/>
      </tp>
      <tp t="s">
        <v>#N/A N/A</v>
        <stp/>
        <stp>BDP|14513350045166581953</stp>
        <tr r="D11" s="8"/>
      </tp>
      <tp t="s">
        <v>#N/A Requesting Data...3636985340</v>
        <stp/>
        <stp>BDP|12988280987796364203</stp>
        <tr r="I326" s="5"/>
        <tr r="I416" s="9"/>
      </tp>
      <tp t="s">
        <v>#N/A N/A</v>
        <stp/>
        <stp>BDP|15772855311810215041</stp>
        <tr r="F230" s="9"/>
      </tp>
      <tp t="s">
        <v>#N/A N/A</v>
        <stp/>
        <stp>BDP|11321381382647494186</stp>
        <tr r="D354" s="5"/>
        <tr r="D177" s="9"/>
      </tp>
      <tp t="s">
        <v>#N/A Requesting Data...3120374471</v>
        <stp/>
        <stp>BDP|15658824270564291235</stp>
        <tr r="I71" s="5"/>
      </tp>
      <tp t="s">
        <v>#N/A N/A</v>
        <stp/>
        <stp>BDP|17262754511968075532</stp>
        <tr r="C134" s="10"/>
      </tp>
      <tp t="s">
        <v>#N/A N/A</v>
        <stp/>
        <stp>BDP|10830774599850282219</stp>
        <tr r="G492" s="9"/>
      </tp>
      <tp t="s">
        <v>#N/A N/A</v>
        <stp/>
        <stp>BDP|14706674139744464989</stp>
        <tr r="D235" s="8"/>
      </tp>
      <tp t="s">
        <v>#N/A Requesting Data...3927010445</v>
        <stp/>
        <stp>BDP|14119965751067334304</stp>
        <tr r="H75" s="8"/>
        <tr r="I75" s="8"/>
        <tr r="H315" s="5"/>
      </tp>
      <tp t="s">
        <v>#N/A N/A</v>
        <stp/>
        <stp>BDP|13339675596733716303</stp>
        <tr r="D208" s="9"/>
      </tp>
      <tp t="s">
        <v>#N/A N/A</v>
        <stp/>
        <stp>BDP|12099032585615079339</stp>
        <tr r="D270" s="5"/>
      </tp>
      <tp t="s">
        <v>#N/A N/A</v>
        <stp/>
        <stp>BDP|18125253679653939216</stp>
        <tr r="D214" s="9"/>
      </tp>
      <tp t="s">
        <v>#N/A N/A</v>
        <stp/>
        <stp>BDP|12658496116538420385</stp>
        <tr r="D399" s="9"/>
      </tp>
      <tp t="s">
        <v>#N/A N/A</v>
        <stp/>
        <stp>BDP|14134903560985503218</stp>
        <tr r="D132" s="8"/>
      </tp>
      <tp t="s">
        <v>#N/A Requesting Data...4203852898</v>
        <stp/>
        <stp>BDP|13663926272519620856</stp>
        <tr r="H123" s="5"/>
      </tp>
      <tp t="s">
        <v>#N/A N/A</v>
        <stp/>
        <stp>BDP|15135827320524687708</stp>
        <tr r="G379" s="8"/>
      </tp>
      <tp t="s">
        <v>#N/A N/A</v>
        <stp/>
        <stp>BDP|11382926731971514606</stp>
        <tr r="F295" s="5"/>
      </tp>
      <tp t="s">
        <v>#N/A N/A</v>
        <stp/>
        <stp>BDP|12655857869193872374</stp>
        <tr r="F183" s="8"/>
      </tp>
      <tp t="s">
        <v>#N/A Requesting Data...4137577187</v>
        <stp/>
        <stp>BDP|10284984728216293150</stp>
        <tr r="H344" s="8"/>
        <tr r="I344" s="8"/>
      </tp>
      <tp t="s">
        <v>#N/A N/A</v>
        <stp/>
        <stp>BDP|14441996518616446646</stp>
        <tr r="G146" s="9"/>
      </tp>
      <tp t="s">
        <v>#N/A N/A</v>
        <stp/>
        <stp>BDP|11650621890374154607</stp>
        <tr r="F358" s="9"/>
      </tp>
      <tp t="s">
        <v>#N/A N/A</v>
        <stp/>
        <stp>BDP|11623571997405059437</stp>
        <tr r="G231" s="8"/>
      </tp>
      <tp t="s">
        <v>#N/A N/A</v>
        <stp/>
        <stp>BDP|13188498787795974635</stp>
        <tr r="G500" s="8"/>
      </tp>
      <tp t="s">
        <v>#N/A N/A</v>
        <stp/>
        <stp>BDP|16270814752700083748</stp>
        <tr r="D306" s="8"/>
        <tr r="D220" s="5"/>
      </tp>
      <tp t="s">
        <v>#N/A N/A</v>
        <stp/>
        <stp>BDP|17281057120520018930</stp>
        <tr r="G327" s="5"/>
      </tp>
      <tp t="s">
        <v>#N/A N/A</v>
        <stp/>
        <stp>BDP|15179169635209520234</stp>
        <tr r="E496" s="8"/>
      </tp>
      <tp t="s">
        <v>#N/A N/A</v>
        <stp/>
        <stp>BDP|17100875057951664730</stp>
        <tr r="G583" s="9"/>
      </tp>
      <tp t="s">
        <v>#N/A N/A</v>
        <stp/>
        <stp>BDP|17555629703365872881</stp>
        <tr r="G595" s="9"/>
      </tp>
      <tp t="s">
        <v>#N/A N/A</v>
        <stp/>
        <stp>BDP|12136566334841470934</stp>
        <tr r="F578" s="9"/>
      </tp>
      <tp t="s">
        <v>#N/A N/A</v>
        <stp/>
        <stp>BDP|12454155000558215779</stp>
        <tr r="F174" s="5"/>
      </tp>
      <tp t="s">
        <v>#N/A N/A</v>
        <stp/>
        <stp>BDP|16195828834589302809</stp>
        <tr r="G142" s="8"/>
        <tr r="G229" s="5"/>
      </tp>
      <tp t="s">
        <v>#N/A Requesting Data...3208419298</v>
        <stp/>
        <stp>BDP|16783162965429177415</stp>
        <tr r="H83" s="5"/>
      </tp>
      <tp t="s">
        <v>#N/A Requesting Data...4204344587</v>
        <stp/>
        <stp>BDP|16403570273689680122</stp>
        <tr r="H44" s="5"/>
        <tr r="H159" s="9"/>
      </tp>
      <tp t="s">
        <v>#N/A Requesting Data...4066607422</v>
        <stp/>
        <stp>BDP|12271955826715567000</stp>
        <tr r="H176" s="8"/>
        <tr r="I176" s="8"/>
      </tp>
      <tp t="s">
        <v>#N/A Requesting Data...3914131702</v>
        <stp/>
        <stp>BDP|10758948943687520618</stp>
        <tr r="H472" s="8"/>
        <tr r="I472" s="8"/>
      </tp>
      <tp t="s">
        <v>#N/A N/A</v>
        <stp/>
        <stp>BDP|10173502533119106375</stp>
        <tr r="F80" s="9"/>
      </tp>
      <tp t="s">
        <v>#N/A N/A</v>
        <stp/>
        <stp>BDP|17550211481677978685</stp>
        <tr r="F22" s="8"/>
      </tp>
      <tp t="s">
        <v>#N/A N/A</v>
        <stp/>
        <stp>BDP|17064669430279683745</stp>
        <tr r="F419" s="9"/>
      </tp>
      <tp t="s">
        <v>#N/A Requesting Data...4166782578</v>
        <stp/>
        <stp>BDP|17807892853201698709</stp>
        <tr r="H250" s="8"/>
        <tr r="I250" s="8"/>
      </tp>
      <tp t="s">
        <v>#N/A N/A</v>
        <stp/>
        <stp>BDP|16984634488886473225</stp>
        <tr r="D385" s="8"/>
      </tp>
      <tp t="s">
        <v>#N/A N/A</v>
        <stp/>
        <stp>BDP|18405109261992220137</stp>
        <tr r="D449" s="9"/>
      </tp>
      <tp t="s">
        <v>#N/A N/A</v>
        <stp/>
        <stp>BDP|13520963426742941687</stp>
        <tr r="E61" s="5"/>
      </tp>
      <tp t="s">
        <v>#N/A Requesting Data...2915573733</v>
        <stp/>
        <stp>BDP|10898580473348384646</stp>
        <tr r="G2" s="7"/>
      </tp>
      <tp t="s">
        <v>#N/A N/A</v>
        <stp/>
        <stp>BDP|14451611497624031365</stp>
        <tr r="D62" s="10"/>
      </tp>
      <tp t="s">
        <v>#N/A N/A</v>
        <stp/>
        <stp>BDP|16878687457809976094</stp>
        <tr r="E8" s="6"/>
      </tp>
      <tp t="s">
        <v>#N/A N/A</v>
        <stp/>
        <stp>BDP|15707159917328509170</stp>
        <tr r="G55" s="9"/>
      </tp>
      <tp t="s">
        <v>#N/A N/A</v>
        <stp/>
        <stp>BDP|17835323889035200568</stp>
        <tr r="G427" s="9"/>
      </tp>
      <tp t="s">
        <v>#N/A N/A</v>
        <stp/>
        <stp>BDP|15225935773235585205</stp>
        <tr r="F415" s="9"/>
      </tp>
      <tp t="s">
        <v>#N/A N/A</v>
        <stp/>
        <stp>BDP|14330183137902991828</stp>
        <tr r="E209" s="5"/>
      </tp>
      <tp t="s">
        <v>#N/A Requesting Data...4118731556</v>
        <stp/>
        <stp>BDP|16070722885875060009</stp>
        <tr r="H109" s="8"/>
        <tr r="I109" s="8"/>
      </tp>
      <tp t="s">
        <v>#N/A N/A</v>
        <stp/>
        <stp>BDP|18427225401530158616</stp>
        <tr r="G122" s="9"/>
      </tp>
      <tp t="s">
        <v>#N/A N/A</v>
        <stp/>
        <stp>BDP|11446105157240726930</stp>
        <tr r="F486" s="9"/>
      </tp>
      <tp t="s">
        <v>#N/A N/A</v>
        <stp/>
        <stp>BDP|17608711265883105949</stp>
        <tr r="G436" s="9"/>
        <tr r="G64" s="5"/>
      </tp>
      <tp t="s">
        <v>#N/A N/A</v>
        <stp/>
        <stp>BDP|12825548159249683740</stp>
        <tr r="G139" s="5"/>
        <tr r="G561" s="9"/>
      </tp>
      <tp t="s">
        <v>#N/A N/A</v>
        <stp/>
        <stp>BDP|10305276528025299998</stp>
        <tr r="D145" s="5"/>
        <tr r="D248" s="9"/>
      </tp>
      <tp t="s">
        <v>#N/A Requesting Data...3732010279</v>
        <stp/>
        <stp>BDP|12117494548238608611</stp>
        <tr r="H380" s="8"/>
        <tr r="I380" s="8"/>
      </tp>
      <tp t="s">
        <v>#N/A N/A</v>
        <stp/>
        <stp>BDP|15326117796444178523</stp>
        <tr r="F458" s="8"/>
      </tp>
      <tp t="s">
        <v>#N/A N/A</v>
        <stp/>
        <stp>BDP|18277094729190276670</stp>
        <tr r="E98" s="9"/>
      </tp>
      <tp t="s">
        <v>#N/A N/A</v>
        <stp/>
        <stp>BDP|11992742615742995961</stp>
        <tr r="G151" s="8"/>
      </tp>
      <tp t="s">
        <v>#N/A N/A</v>
        <stp/>
        <stp>BDP|16494711127379082657</stp>
        <tr r="F280" s="8"/>
      </tp>
      <tp t="s">
        <v>#N/A N/A</v>
        <stp/>
        <stp>BDP|12014033024885611970</stp>
        <tr r="E477" s="8"/>
      </tp>
      <tp t="s">
        <v>#N/A N/A</v>
        <stp/>
        <stp>BDP|11708895873594895632</stp>
        <tr r="E261" s="5"/>
      </tp>
      <tp t="s">
        <v>#N/A Requesting Data...4056903614</v>
        <stp/>
        <stp>BDP|16503441861749787114</stp>
        <tr r="I333" s="5"/>
      </tp>
      <tp t="s">
        <v>#N/A Requesting Data...3206052791</v>
        <stp/>
        <stp>BDP|14419999631350970235</stp>
        <tr r="H178" s="9"/>
      </tp>
      <tp t="s">
        <v>#N/A N/A</v>
        <stp/>
        <stp>BDP|16565421864861615931</stp>
        <tr r="D156" s="8"/>
      </tp>
      <tp t="s">
        <v>#N/A Requesting Data...2904834237</v>
        <stp/>
        <stp>BDP|11001888821442615593</stp>
        <tr r="H285" s="8"/>
        <tr r="I285" s="8"/>
      </tp>
      <tp t="s">
        <v>#N/A N/A</v>
        <stp/>
        <stp>BDP|12758704462058730741</stp>
        <tr r="F108" s="10"/>
      </tp>
      <tp t="s">
        <v>#N/A N/A</v>
        <stp/>
        <stp>BDP|14820185262806160958</stp>
        <tr r="D186" s="10"/>
      </tp>
      <tp t="s">
        <v>#N/A N/A</v>
        <stp/>
        <stp>BDP|18209151671827461548</stp>
        <tr r="E72" s="5"/>
        <tr r="E101" s="9"/>
      </tp>
      <tp t="s">
        <v>#N/A Requesting Data...3350845215</v>
        <stp/>
        <stp>BDP|10291947563872679157</stp>
        <tr r="H444" s="8"/>
        <tr r="I444" s="8"/>
      </tp>
      <tp t="s">
        <v>#N/A N/A</v>
        <stp/>
        <stp>BDP|17945374649035929986</stp>
        <tr r="G312" s="9"/>
      </tp>
      <tp t="s">
        <v>#N/A N/A</v>
        <stp/>
        <stp>BDP|10432980488468250506</stp>
        <tr r="F184" s="5"/>
      </tp>
      <tp t="s">
        <v>#N/A N/A</v>
        <stp/>
        <stp>BDP|13362189031354743843</stp>
        <tr r="D427" s="8"/>
        <tr r="D28" s="5"/>
      </tp>
      <tp t="s">
        <v>#N/A N/A</v>
        <stp/>
        <stp>BDP|14472505710755576889</stp>
        <tr r="G165" s="5"/>
      </tp>
      <tp t="s">
        <v>#N/A N/A</v>
        <stp/>
        <stp>BDP|10380994754716056775</stp>
        <tr r="F477" s="8"/>
      </tp>
      <tp t="s">
        <v>#N/A N/A</v>
        <stp/>
        <stp>BDP|13419432823149495193</stp>
        <tr r="F329" s="5"/>
        <tr r="F482" s="9"/>
      </tp>
      <tp t="s">
        <v>#N/A N/A</v>
        <stp/>
        <stp>BDP|15981298998744487751</stp>
        <tr r="G379" s="5"/>
      </tp>
      <tp t="s">
        <v>#N/A Requesting Data...3888250568</v>
        <stp/>
        <stp>BDP|11390463582785787598</stp>
        <tr r="H430" s="8"/>
        <tr r="I430" s="8"/>
      </tp>
      <tp t="s">
        <v>#N/A Requesting Data...3806888423</v>
        <stp/>
        <stp>BDP|16086315981197833712</stp>
        <tr r="H170" s="5"/>
      </tp>
      <tp t="s">
        <v>#N/A Requesting Data...4150838747</v>
        <stp/>
        <stp>BDP|11190837119186238301</stp>
        <tr r="H546" s="9"/>
      </tp>
      <tp t="s">
        <v>#N/A N/A</v>
        <stp/>
        <stp>BDP|13346319312374933800</stp>
        <tr r="D116" s="8"/>
        <tr r="D210" s="5"/>
      </tp>
      <tp t="s">
        <v>#N/A Requesting Data...3971868602</v>
        <stp/>
        <stp>BDP|10176115697342729790</stp>
        <tr r="H5" s="8"/>
        <tr r="I5" s="8"/>
      </tp>
      <tp t="s">
        <v>#N/A Requesting Data...4099735211</v>
        <stp/>
        <stp>BDP|14814965802714170447</stp>
        <tr r="H402" s="8"/>
        <tr r="I402" s="8"/>
      </tp>
      <tp t="s">
        <v>#N/A N/A</v>
        <stp/>
        <stp>BDP|16240886776551608534</stp>
        <tr r="E287" s="5"/>
        <tr r="E43" s="9"/>
      </tp>
      <tp t="s">
        <v>#N/A N/A</v>
        <stp/>
        <stp>BDP|15107489777742492934</stp>
        <tr r="G73" s="8"/>
      </tp>
      <tp t="s">
        <v>#N/A N/A</v>
        <stp/>
        <stp>BDP|13867224553289577055</stp>
        <tr r="F324" s="8"/>
      </tp>
      <tp t="s">
        <v>#N/A N/A</v>
        <stp/>
        <stp>BDP|14969294155067546992</stp>
        <tr r="D17" s="7"/>
      </tp>
      <tp t="s">
        <v>#N/A Requesting Data...3096217845</v>
        <stp/>
        <stp>BDP|16610693432938359667</stp>
        <tr r="G58" s="10"/>
      </tp>
      <tp t="s">
        <v>#N/A N/A</v>
        <stp/>
        <stp>BDP|17392830715852880155</stp>
        <tr r="D151" s="10"/>
      </tp>
      <tp t="s">
        <v>#N/A Requesting Data...3620140406</v>
        <stp/>
        <stp>BDP|14368606419187269905</stp>
        <tr r="G96" s="10"/>
      </tp>
      <tp t="s">
        <v>#N/A N/A</v>
        <stp/>
        <stp>BDP|11241821258502465347</stp>
        <tr r="F494" s="8"/>
      </tp>
      <tp t="s">
        <v>#N/A N/A</v>
        <stp/>
        <stp>BDP|12372223097253705791</stp>
        <tr r="D265" s="5"/>
      </tp>
      <tp t="s">
        <v>#N/A N/A</v>
        <stp/>
        <stp>BDP|16329747279478630307</stp>
        <tr r="D198" s="5"/>
        <tr r="D291" s="9"/>
      </tp>
      <tp t="s">
        <v>#N/A N/A</v>
        <stp/>
        <stp>BDP|15617095383184164456</stp>
        <tr r="F184" s="9"/>
      </tp>
      <tp t="s">
        <v>#N/A N/A</v>
        <stp/>
        <stp>BDP|13033787533818797240</stp>
        <tr r="C127" s="10"/>
      </tp>
      <tp t="s">
        <v>#N/A N/A</v>
        <stp/>
        <stp>BDP|12697235279672146867</stp>
        <tr r="D327" s="9"/>
      </tp>
      <tp t="s">
        <v>#N/A N/A</v>
        <stp/>
        <stp>BDP|13387296544130131845</stp>
        <tr r="G309" s="9"/>
      </tp>
      <tp t="s">
        <v>#N/A Requesting Data...4253683434</v>
        <stp/>
        <stp>BDP|11114135997274797097</stp>
        <tr r="H117" s="9"/>
      </tp>
      <tp t="s">
        <v>#N/A N/A</v>
        <stp/>
        <stp>BDP|18365493287529128071</stp>
        <tr r="E80" s="9"/>
      </tp>
      <tp t="s">
        <v>#N/A N/A</v>
        <stp/>
        <stp>BDP|11465361279110871882</stp>
        <tr r="G601" s="9"/>
      </tp>
      <tp t="s">
        <v>#N/A N/A</v>
        <stp/>
        <stp>BDP|10580192281944284049</stp>
        <tr r="E102" s="9"/>
      </tp>
      <tp t="s">
        <v>#N/A N/A</v>
        <stp/>
        <stp>BDP|10316085682793332611</stp>
        <tr r="D144" s="10"/>
      </tp>
      <tp t="s">
        <v>#N/A N/A</v>
        <stp/>
        <stp>BDP|17869323429908957319</stp>
        <tr r="F205" s="8"/>
      </tp>
      <tp t="s">
        <v>#N/A N/A</v>
        <stp/>
        <stp>BDP|15021856769380721602</stp>
        <tr r="F475" s="8"/>
      </tp>
      <tp t="s">
        <v>#N/A Requesting Data...3997875005</v>
        <stp/>
        <stp>BDP|12738974549604616647</stp>
        <tr r="H166" s="8"/>
        <tr r="I166" s="8"/>
        <tr r="H69" s="5"/>
      </tp>
      <tp t="s">
        <v>#N/A N/A</v>
        <stp/>
        <stp>BDP|13152562629671236874</stp>
        <tr r="D401" s="9"/>
      </tp>
      <tp t="s">
        <v>#N/A N/A</v>
        <stp/>
        <stp>BDP|12403016180383690489</stp>
        <tr r="E302" s="8"/>
      </tp>
      <tp t="s">
        <v>#N/A N/A</v>
        <stp/>
        <stp>BDP|17857912965996222359</stp>
        <tr r="F388" s="8"/>
      </tp>
      <tp t="s">
        <v>#N/A Requesting Data...4059940508</v>
        <stp/>
        <stp>BDP|13828153282070518714</stp>
        <tr r="I471" s="9"/>
      </tp>
      <tp t="s">
        <v>#N/A N/A</v>
        <stp/>
        <stp>BDP|16704963657160803756</stp>
        <tr r="F373" s="8"/>
      </tp>
      <tp t="s">
        <v>#N/A N/A</v>
        <stp/>
        <stp>BDP|14174823218298688875</stp>
        <tr r="G47" s="9"/>
      </tp>
      <tp t="s">
        <v>#N/A Requesting Data...3750064970</v>
        <stp/>
        <stp>BDP|14635375413368979318</stp>
        <tr r="I308" s="9"/>
      </tp>
      <tp t="s">
        <v>#N/A Requesting Data...3856214944</v>
        <stp/>
        <stp>BDP|10315958970465875645</stp>
        <tr r="H489" s="9"/>
      </tp>
      <tp t="s">
        <v>#N/A N/A</v>
        <stp/>
        <stp>BDP|17102014254578781796</stp>
        <tr r="F221" s="8"/>
        <tr r="F50" s="5"/>
      </tp>
      <tp t="s">
        <v>#N/A N/A</v>
        <stp/>
        <stp>BDP|17454156414902866873</stp>
        <tr r="G410" s="8"/>
      </tp>
      <tp t="s">
        <v>#N/A N/A</v>
        <stp/>
        <stp>BDP|11332299826235669901</stp>
        <tr r="D6" s="5"/>
      </tp>
      <tp t="s">
        <v>#N/A N/A</v>
        <stp/>
        <stp>BDP|13219867958187604409</stp>
        <tr r="E213" s="9"/>
      </tp>
      <tp t="s">
        <v>#N/A N/A</v>
        <stp/>
        <stp>BDP|16088385254735468822</stp>
        <tr r="F169" s="5"/>
        <tr r="F259" s="9"/>
      </tp>
      <tp t="s">
        <v>#N/A Requesting Data...3784942185</v>
        <stp/>
        <stp>BDP|17399854027233962325</stp>
        <tr r="H143" s="9"/>
      </tp>
      <tp t="s">
        <v>#N/A N/A</v>
        <stp/>
        <stp>BDP|16434098120368699112</stp>
        <tr r="D238" s="5"/>
      </tp>
      <tp t="s">
        <v>#N/A N/A</v>
        <stp/>
        <stp>BDP|17502791544881085822</stp>
        <tr r="F4" s="9"/>
      </tp>
      <tp t="s">
        <v>#N/A N/A</v>
        <stp/>
        <stp>BDP|13948900965153321255</stp>
        <tr r="F237" s="5"/>
      </tp>
      <tp t="s">
        <v>#N/A N/A</v>
        <stp/>
        <stp>BDP|12773441398456627470</stp>
        <tr r="E326" s="9"/>
      </tp>
      <tp t="s">
        <v>#N/A N/A</v>
        <stp/>
        <stp>BDP|11790992422335678208</stp>
        <tr r="G276" s="9"/>
      </tp>
      <tp t="s">
        <v>#N/A Requesting Data...3073455370</v>
        <stp/>
        <stp>BDP|16844208281776588764</stp>
        <tr r="I600" s="9"/>
      </tp>
      <tp t="s">
        <v>#N/A N/A</v>
        <stp/>
        <stp>BDP|15842791517407504996</stp>
        <tr r="F33" s="8"/>
        <tr r="F55" s="5"/>
      </tp>
      <tp t="s">
        <v>#N/A N/A</v>
        <stp/>
        <stp>BDP|15447009429859527321</stp>
        <tr r="E510" s="9"/>
      </tp>
      <tp t="s">
        <v>#N/A N/A</v>
        <stp/>
        <stp>BDP|13127387353629314134</stp>
        <tr r="E522" s="9"/>
      </tp>
      <tp t="s">
        <v>#N/A N/A</v>
        <stp/>
        <stp>BDP|16158073219219451314</stp>
        <tr r="E64" s="8"/>
      </tp>
      <tp t="s">
        <v>#N/A N/A</v>
        <stp/>
        <stp>BDP|18158293349703806035</stp>
        <tr r="F370" s="5"/>
      </tp>
      <tp t="s">
        <v>#N/A N/A</v>
        <stp/>
        <stp>BDP|17394000498703371052</stp>
        <tr r="D15" s="8"/>
      </tp>
      <tp t="s">
        <v>#N/A N/A</v>
        <stp/>
        <stp>BDP|18357457991080209888</stp>
        <tr r="E460" s="9"/>
      </tp>
      <tp t="s">
        <v>#N/A N/A</v>
        <stp/>
        <stp>BDP|11170980639855515384</stp>
        <tr r="G331" s="8"/>
      </tp>
      <tp t="s">
        <v>#N/A Requesting Data...3653952666</v>
        <stp/>
        <stp>BDP|15358146198524181437</stp>
        <tr r="I68" s="9"/>
      </tp>
      <tp t="s">
        <v>#N/A N/A</v>
        <stp/>
        <stp>BDP|14949173286008390863</stp>
        <tr r="D123" s="5"/>
      </tp>
      <tp t="s">
        <v>#N/A N/A</v>
        <stp/>
        <stp>BDP|15061593433957056974</stp>
        <tr r="F28" s="9"/>
      </tp>
      <tp t="s">
        <v>#N/A Requesting Data...3988538079</v>
        <stp/>
        <stp>BDP|17392404475869849032</stp>
        <tr r="H325" s="5"/>
      </tp>
      <tp t="s">
        <v>#N/A N/A</v>
        <stp/>
        <stp>BDP|12739127941163921905</stp>
        <tr r="D432" s="8"/>
        <tr r="D341" s="5"/>
      </tp>
      <tp t="s">
        <v>#N/A N/A</v>
        <stp/>
        <stp>BDP|14530109168368521659</stp>
        <tr r="G310" s="9"/>
      </tp>
      <tp t="s">
        <v>#N/A Requesting Data...4116524991</v>
        <stp/>
        <stp>BDP|13608669709850604821</stp>
        <tr r="I420" s="9"/>
      </tp>
      <tp t="s">
        <v>#N/A Requesting Data...3060462027</v>
        <stp/>
        <stp>BDP|10982707556249427668</stp>
        <tr r="I125" s="5"/>
      </tp>
      <tp t="s">
        <v>#N/A Requesting Data...3098134714</v>
        <stp/>
        <stp>BDP|11581880511516193303</stp>
        <tr r="I4" s="9"/>
      </tp>
      <tp t="s">
        <v>#N/A N/A</v>
        <stp/>
        <stp>BDP|16286475813789946728</stp>
        <tr r="D458" s="8"/>
      </tp>
      <tp t="s">
        <v>#N/A N/A</v>
        <stp/>
        <stp>BDP|14660370484051070385</stp>
        <tr r="C149" s="10"/>
      </tp>
      <tp t="s">
        <v>#N/A Requesting Data...4121421854</v>
        <stp/>
        <stp>BDP|14791131872177354896</stp>
        <tr r="I267" s="5"/>
        <tr r="I367" s="9"/>
      </tp>
      <tp t="s">
        <v>#N/A N/A</v>
        <stp/>
        <stp>BDP|15670673395162194596</stp>
        <tr r="D75" s="8"/>
        <tr r="D315" s="5"/>
      </tp>
      <tp t="s">
        <v>#N/A Requesting Data...2980949079</v>
        <stp/>
        <stp>BDP|17061792815869436546</stp>
        <tr r="H379" s="5"/>
      </tp>
      <tp t="s">
        <v>#N/A N/A</v>
        <stp/>
        <stp>BDP|10093354134694820955</stp>
        <tr r="F275" s="8"/>
      </tp>
      <tp t="s">
        <v>#N/A N/A</v>
        <stp/>
        <stp>BDP|18438058852357788782</stp>
        <tr r="D244" s="9"/>
      </tp>
      <tp t="s">
        <v>#N/A Requesting Data...2927471965</v>
        <stp/>
        <stp>BDP|12873406214432306835</stp>
        <tr r="H135" s="9"/>
      </tp>
      <tp t="s">
        <v>#N/A N/A</v>
        <stp/>
        <stp>BDP|15029196050448004457</stp>
        <tr r="F117" s="8"/>
      </tp>
      <tp t="s">
        <v>#N/A N/A</v>
        <stp/>
        <stp>BDP|12777523842247860935</stp>
        <tr r="F410" s="9"/>
        <tr r="F157" s="5"/>
      </tp>
      <tp t="s">
        <v>#N/A Requesting Data...2948836992</v>
        <stp/>
        <stp>BDP|17805870067894453009</stp>
        <tr r="G4" s="10"/>
      </tp>
      <tp t="s">
        <v>#N/A N/A</v>
        <stp/>
        <stp>BDP|13943372282301669458</stp>
        <tr r="G315" s="9"/>
      </tp>
      <tp t="s">
        <v>#N/A N/A</v>
        <stp/>
        <stp>BDP|15678885960855500341</stp>
        <tr r="F154" s="9"/>
      </tp>
      <tp t="s">
        <v>#N/A Requesting Data...3027804011</v>
        <stp/>
        <stp>BDP|17696961182143872855</stp>
        <tr r="I266" s="5"/>
      </tp>
      <tp t="s">
        <v>#N/A N/A</v>
        <stp/>
        <stp>BDP|17947044763858053417</stp>
        <tr r="F67" s="8"/>
      </tp>
      <tp t="s">
        <v>#N/A Requesting Data...3772655722</v>
        <stp/>
        <stp>BDP|14319248060564982919</stp>
        <tr r="H472" s="9"/>
        <tr r="H47" s="5"/>
      </tp>
      <tp t="s">
        <v>#N/A Requesting Data...3687107550</v>
        <stp/>
        <stp>BDP|18339372214813972463</stp>
        <tr r="I149" s="9"/>
      </tp>
      <tp t="s">
        <v>#N/A N/A</v>
        <stp/>
        <stp>BDP|15046697534228528573</stp>
        <tr r="D29" s="9"/>
      </tp>
      <tp t="s">
        <v>#N/A Requesting Data...3230905825</v>
        <stp/>
        <stp>BDP|12377127959682340945</stp>
        <tr r="H26" s="10"/>
      </tp>
      <tp t="s">
        <v>#N/A Requesting Data...2976120453</v>
        <stp/>
        <stp>BDP|12315842360264050583</stp>
        <tr r="I187" s="5"/>
      </tp>
      <tp t="s">
        <v>#N/A N/A</v>
        <stp/>
        <stp>BDP|18205075659033154325</stp>
        <tr r="G428" s="8"/>
      </tp>
      <tp t="s">
        <v>#N/A Requesting Data...4029177267</v>
        <stp/>
        <stp>BDP|14337056294554816454</stp>
        <tr r="H278" s="5"/>
      </tp>
      <tp t="s">
        <v>#N/A N/A</v>
        <stp/>
        <stp>BDP|18385099333574172276</stp>
        <tr r="G83" s="9"/>
      </tp>
      <tp t="s">
        <v>#N/A Requesting Data...3951619874</v>
        <stp/>
        <stp>BDP|15099156283147993603</stp>
        <tr r="H358" s="9"/>
      </tp>
      <tp t="s">
        <v>#N/A Requesting Data...3344902994</v>
        <stp/>
        <stp>BDP|14044368418258409347</stp>
        <tr r="G43" s="10"/>
      </tp>
      <tp t="s">
        <v>#N/A N/A</v>
        <stp/>
        <stp>BDP|15862787992111414788</stp>
        <tr r="G234" s="8"/>
      </tp>
      <tp t="s">
        <v>#N/A Requesting Data...3493670024</v>
        <stp/>
        <stp>BDP|17860105146349515659</stp>
        <tr r="H45" s="10"/>
      </tp>
      <tp t="s">
        <v>#N/A N/A</v>
        <stp/>
        <stp>BDP|14449576099955030047</stp>
        <tr r="F150" s="8"/>
      </tp>
      <tp t="s">
        <v>#N/A N/A</v>
        <stp/>
        <stp>BDP|11228853955584813549</stp>
        <tr r="G165" s="8"/>
      </tp>
      <tp t="s">
        <v>#N/A N/A</v>
        <stp/>
        <stp>BDP|10762926704643713785</stp>
        <tr r="F473" s="8"/>
      </tp>
      <tp t="s">
        <v>#N/A N/A</v>
        <stp/>
        <stp>BDP|10050871920145142280</stp>
        <tr r="E286" s="9"/>
      </tp>
      <tp t="s">
        <v>#N/A N/A</v>
        <stp/>
        <stp>BDP|15295945590721838908</stp>
        <tr r="C179" s="10"/>
      </tp>
      <tp t="s">
        <v>#N/A N/A</v>
        <stp/>
        <stp>BDP|11780814267863660192</stp>
        <tr r="F40" s="10"/>
      </tp>
      <tp t="s">
        <v>#N/A N/A</v>
        <stp/>
        <stp>BDP|14049465298546373234</stp>
        <tr r="G324" s="5"/>
      </tp>
      <tp t="s">
        <v>#N/A N/A</v>
        <stp/>
        <stp>BDP|13595689555519615403</stp>
        <tr r="E491" s="9"/>
      </tp>
      <tp t="s">
        <v>#N/A Requesting Data...3566522679</v>
        <stp/>
        <stp>BDP|15539228658807321825</stp>
        <tr r="G6" s="12"/>
      </tp>
      <tp t="s">
        <v>#N/A N/A</v>
        <stp/>
        <stp>BDP|17670820440353314591</stp>
        <tr r="D164" s="8"/>
      </tp>
      <tp t="s">
        <v>#N/A N/A</v>
        <stp/>
        <stp>BDP|12777217067899443247</stp>
        <tr r="F546" s="9"/>
      </tp>
      <tp t="s">
        <v>#N/A N/A</v>
        <stp/>
        <stp>BDP|16364364987857339701</stp>
        <tr r="D363" s="9"/>
      </tp>
      <tp t="s">
        <v>#N/A N/A</v>
        <stp/>
        <stp>BDP|12396737991739829884</stp>
        <tr r="G395" s="8"/>
      </tp>
      <tp t="s">
        <v>#N/A N/A</v>
        <stp/>
        <stp>BDP|12985928956527582493</stp>
        <tr r="E105" s="8"/>
      </tp>
      <tp t="s">
        <v>#N/A N/A</v>
        <stp/>
        <stp>BDP|12073997304001483786</stp>
        <tr r="E382" s="9"/>
      </tp>
      <tp t="s">
        <v>#N/A N/A</v>
        <stp/>
        <stp>BDP|10797950164257645512</stp>
        <tr r="E57" s="8"/>
      </tp>
      <tp t="s">
        <v>#N/A Requesting Data...3329126326</v>
        <stp/>
        <stp>BDP|13381332893865789159</stp>
        <tr r="H325" s="8"/>
        <tr r="I325" s="8"/>
      </tp>
      <tp t="s">
        <v>#N/A N/A</v>
        <stp/>
        <stp>BDP|10727812051640255041</stp>
        <tr r="E339" s="8"/>
      </tp>
      <tp t="s">
        <v>#N/A Requesting Data...3671291786</v>
        <stp/>
        <stp>BDP|10267438283770493172</stp>
        <tr r="I221" s="5"/>
      </tp>
      <tp t="s">
        <v>#N/A N/A</v>
        <stp/>
        <stp>BDP|13716844653492251133</stp>
        <tr r="D70" s="10"/>
      </tp>
      <tp t="s">
        <v>#N/A Requesting Data...3424588262</v>
        <stp/>
        <stp>BDP|12437396789884106048</stp>
        <tr r="H81" s="9"/>
      </tp>
      <tp t="s">
        <v>#N/A N/A</v>
        <stp/>
        <stp>BDP|15882946352972716683</stp>
        <tr r="D166" s="8"/>
        <tr r="D69" s="5"/>
      </tp>
      <tp t="s">
        <v>#N/A N/A</v>
        <stp/>
        <stp>BDP|10440871420283257419</stp>
        <tr r="D473" s="8"/>
      </tp>
      <tp t="s">
        <v>#N/A Requesting Data...3719556958</v>
        <stp/>
        <stp>BDP|10229063862983056867</stp>
        <tr r="H183" s="9"/>
      </tp>
      <tp t="s">
        <v>#N/A N/A</v>
        <stp/>
        <stp>BDP|16431799458068114142</stp>
        <tr r="G321" s="8"/>
      </tp>
      <tp t="s">
        <v>#N/A Requesting Data...4200454298</v>
        <stp/>
        <stp>BDP|11096901933433552567</stp>
        <tr r="H339" s="8"/>
        <tr r="I339" s="8"/>
      </tp>
      <tp t="s">
        <v>#N/A N/A</v>
        <stp/>
        <stp>BDP|11838898820251866792</stp>
        <tr r="D521" s="9"/>
      </tp>
      <tp t="s">
        <v>#N/A Requesting Data...3637268923</v>
        <stp/>
        <stp>BDP|12365086739628579472</stp>
        <tr r="H163" s="5"/>
      </tp>
      <tp t="s">
        <v>#N/A Requesting Data...4087079510</v>
        <stp/>
        <stp>BDP|15073964623112587109</stp>
        <tr r="I21" s="7"/>
      </tp>
      <tp t="s">
        <v>#N/A N/A</v>
        <stp/>
        <stp>BDP|15120415377829546229</stp>
        <tr r="F48" s="8"/>
      </tp>
      <tp t="s">
        <v>#N/A Requesting Data...3319356317</v>
        <stp/>
        <stp>BDP|12518966665252779213</stp>
        <tr r="H421" s="8"/>
        <tr r="I421" s="8"/>
        <tr r="H294" s="5"/>
      </tp>
      <tp t="s">
        <v>#N/A N/A</v>
        <stp/>
        <stp>BDP|10176847972650776201</stp>
        <tr r="E147" s="8"/>
      </tp>
      <tp t="s">
        <v>#N/A N/A</v>
        <stp/>
        <stp>BDP|13756200024186462875</stp>
        <tr r="G457" s="9"/>
      </tp>
      <tp t="s">
        <v>#N/A Requesting Data...3982741427</v>
        <stp/>
        <stp>BDP|15718754286346062146</stp>
        <tr r="I427" s="9"/>
      </tp>
      <tp t="s">
        <v>#N/A Requesting Data...4198138697</v>
        <stp/>
        <stp>BDP|15811441969533434910</stp>
        <tr r="I3" s="7"/>
      </tp>
      <tp t="s">
        <v>#N/A Requesting Data...3737281024</v>
        <stp/>
        <stp>BDP|11406890207384941032</stp>
        <tr r="H142" s="9"/>
      </tp>
      <tp t="s">
        <v>#N/A N/A</v>
        <stp/>
        <stp>BDP|15258222886387389566</stp>
        <tr r="E17" s="9"/>
      </tp>
      <tp t="s">
        <v>#N/A N/A</v>
        <stp/>
        <stp>BDP|12199215872342717866</stp>
        <tr r="F34" s="5"/>
        <tr r="F76" s="9"/>
      </tp>
      <tp t="s">
        <v>#N/A N/A</v>
        <stp/>
        <stp>BDP|11548118602628259570</stp>
        <tr r="E35" s="8"/>
      </tp>
      <tp t="s">
        <v>#N/A Requesting Data...3244984943</v>
        <stp/>
        <stp>BDP|12538079220719180409</stp>
        <tr r="H525" s="9"/>
      </tp>
      <tp t="s">
        <v>#N/A N/A</v>
        <stp/>
        <stp>BDP|16177983802053145192</stp>
        <tr r="C102" s="10"/>
      </tp>
      <tp t="s">
        <v>#N/A N/A</v>
        <stp/>
        <stp>BDP|16421480388376211150</stp>
        <tr r="D400" s="9"/>
      </tp>
      <tp t="s">
        <v>#N/A N/A</v>
        <stp/>
        <stp>BDP|17301910337575727517</stp>
        <tr r="D16" s="10"/>
      </tp>
      <tp t="s">
        <v>#N/A Requesting Data...4070145604</v>
        <stp/>
        <stp>BDP|16142041358359949775</stp>
        <tr r="I399" s="9"/>
      </tp>
      <tp t="s">
        <v>#N/A N/A</v>
        <stp/>
        <stp>BDP|18286359117413139420</stp>
        <tr r="D81" s="8"/>
      </tp>
      <tp t="s">
        <v>#N/A N/A</v>
        <stp/>
        <stp>BDP|17946866779526778325</stp>
        <tr r="F30" s="10"/>
      </tp>
      <tp t="s">
        <v>#N/A Requesting Data...3129697966</v>
        <stp/>
        <stp>BDP|13721439585261158339</stp>
        <tr r="H139" s="9"/>
      </tp>
      <tp t="s">
        <v>#N/A N/A</v>
        <stp/>
        <stp>BDP|10560636111073028959</stp>
        <tr r="F81" s="9"/>
      </tp>
      <tp t="s">
        <v>#N/A N/A</v>
        <stp/>
        <stp>BDP|15299837100340337005</stp>
        <tr r="D92" s="5"/>
      </tp>
      <tp t="s">
        <v>#N/A N/A</v>
        <stp/>
        <stp>BDP|17647245547479789507</stp>
        <tr r="E444" s="9"/>
      </tp>
      <tp t="s">
        <v>#N/A N/A</v>
        <stp/>
        <stp>BDP|10869049496142120696</stp>
        <tr r="D391" s="8"/>
      </tp>
      <tp t="s">
        <v>#N/A Requesting Data...4205091075</v>
        <stp/>
        <stp>BDP|10191880627133811443</stp>
        <tr r="I392" s="9"/>
      </tp>
      <tp t="s">
        <v>#N/A N/A</v>
        <stp/>
        <stp>BDP|12435915757861131217</stp>
        <tr r="C38" s="10"/>
      </tp>
      <tp t="s">
        <v>#N/A Requesting Data...4180180351</v>
        <stp/>
        <stp>BDP|16807691104589294455</stp>
        <tr r="H84" s="9"/>
      </tp>
      <tp t="s">
        <v>#N/A N/A</v>
        <stp/>
        <stp>BDP|12139224974933207971</stp>
        <tr r="E150" s="8"/>
      </tp>
      <tp t="s">
        <v>#N/A N/A</v>
        <stp/>
        <stp>BDP|10877809090549801524</stp>
        <tr r="F27" s="5"/>
        <tr r="F223" s="9"/>
      </tp>
      <tp t="s">
        <v>#N/A Requesting Data...3984237311</v>
        <stp/>
        <stp>BDP|17915891015923366042</stp>
        <tr r="G171" s="10"/>
      </tp>
      <tp t="s">
        <v>#N/A Requesting Data...3452890921</v>
        <stp/>
        <stp>BDP|10939041939896013867</stp>
        <tr r="H289" s="9"/>
      </tp>
      <tp t="s">
        <v>#N/A N/A</v>
        <stp/>
        <stp>BDP|17714200084196954686</stp>
        <tr r="E486" s="9"/>
      </tp>
      <tp t="s">
        <v>#N/A N/A</v>
        <stp/>
        <stp>BDP|12671941760357668760</stp>
        <tr r="C5" s="12"/>
      </tp>
      <tp t="s">
        <v>#N/A Requesting Data...3977030887</v>
        <stp/>
        <stp>BDP|15532421754909407058</stp>
        <tr r="H94" s="10"/>
      </tp>
      <tp t="s">
        <v>#N/A Requesting Data...4272430302</v>
        <stp/>
        <stp>BDP|18054397713633849400</stp>
        <tr r="I122" s="5"/>
      </tp>
      <tp t="s">
        <v>#N/A N/A</v>
        <stp/>
        <stp>BDP|10665132835229649642</stp>
        <tr r="F201" s="9"/>
      </tp>
      <tp t="s">
        <v>#N/A Requesting Data...3994329463</v>
        <stp/>
        <stp>BDP|12075855772454374461</stp>
        <tr r="H3" s="10"/>
      </tp>
      <tp t="s">
        <v>#N/A N/A</v>
        <stp/>
        <stp>BDP|15883934658187838399</stp>
        <tr r="F304" s="5"/>
        <tr r="F45" s="9"/>
      </tp>
      <tp t="s">
        <v>#N/A N/A</v>
        <stp/>
        <stp>BDP|18217241839091567580</stp>
        <tr r="E93" s="9"/>
      </tp>
      <tp t="s">
        <v>#N/A N/A</v>
        <stp/>
        <stp>BDP|13933780198600812032</stp>
        <tr r="D99" s="5"/>
        <tr r="D34" s="9"/>
      </tp>
      <tp t="s">
        <v>#N/A Requesting Data...3789680513</v>
        <stp/>
        <stp>BDP|13930391556179200165</stp>
        <tr r="G65" s="10"/>
      </tp>
      <tp t="s">
        <v>#N/A N/A</v>
        <stp/>
        <stp>BDP|18351338577457341668</stp>
        <tr r="E285" s="9"/>
      </tp>
      <tp t="s">
        <v>#N/A N/A</v>
        <stp/>
        <stp>BDP|10791911772815039667</stp>
        <tr r="F123" s="10"/>
      </tp>
      <tp t="s">
        <v>#N/A N/A</v>
        <stp/>
        <stp>BDP|10976924618754592136</stp>
        <tr r="F243" s="8"/>
        <tr r="F356" s="5"/>
      </tp>
      <tp t="s">
        <v>#N/A Requesting Data...3675685094</v>
        <stp/>
        <stp>BDP|15539802528431067389</stp>
        <tr r="H28" s="10"/>
      </tp>
      <tp t="s">
        <v>#N/A N/A</v>
        <stp/>
        <stp>BDP|15845548297703760797</stp>
        <tr r="F95" s="10"/>
      </tp>
      <tp t="s">
        <v>#N/A N/A</v>
        <stp/>
        <stp>BDP|12049868032097023317</stp>
        <tr r="D433" s="8"/>
      </tp>
      <tp t="s">
        <v>#N/A N/A</v>
        <stp/>
        <stp>BDP|17568649105454552846</stp>
        <tr r="D131" s="9"/>
      </tp>
      <tp t="s">
        <v>#N/A Requesting Data...3273362969</v>
        <stp/>
        <stp>BDP|14632844111914290448</stp>
        <tr r="H435" s="9"/>
      </tp>
      <tp t="s">
        <v>#N/A N/A</v>
        <stp/>
        <stp>BDP|17426028382276203435</stp>
        <tr r="D438" s="8"/>
      </tp>
      <tp t="s">
        <v>#N/A Requesting Data...3494352458</v>
        <stp/>
        <stp>BDP|16376903055034485371</stp>
        <tr r="H320" s="5"/>
      </tp>
      <tp t="s">
        <v>#N/A N/A</v>
        <stp/>
        <stp>BDP|11736848881309453531</stp>
        <tr r="D153" s="10"/>
      </tp>
      <tp t="s">
        <v>#N/A N/A</v>
        <stp/>
        <stp>BDP|14729834636330704209</stp>
        <tr r="G43" s="8"/>
      </tp>
      <tp t="s">
        <v>#N/A N/A</v>
        <stp/>
        <stp>BDP|11453731017529559307</stp>
        <tr r="G196" s="8"/>
      </tp>
      <tp t="s">
        <v>#N/A Requesting Data...3961942388</v>
        <stp/>
        <stp>BDP|15618601817669166651</stp>
        <tr r="H333" s="8"/>
        <tr r="I333" s="8"/>
      </tp>
      <tp t="s">
        <v>#N/A N/A</v>
        <stp/>
        <stp>BDP|11722156962428279377</stp>
        <tr r="F292" s="9"/>
      </tp>
      <tp t="s">
        <v>#N/A N/A</v>
        <stp/>
        <stp>BDP|16233121755467641862</stp>
        <tr r="F54" s="9"/>
      </tp>
      <tp t="s">
        <v>#N/A Requesting Data...4279725943</v>
        <stp/>
        <stp>BDP|17649253284799229904</stp>
        <tr r="H570" s="9"/>
      </tp>
      <tp t="s">
        <v>#N/A N/A</v>
        <stp/>
        <stp>BDP|10376473796204010471</stp>
        <tr r="C57" s="10"/>
      </tp>
      <tp t="s">
        <v>#N/A N/A</v>
        <stp/>
        <stp>BDP|15824293585271654370</stp>
        <tr r="F479" s="9"/>
      </tp>
      <tp t="s">
        <v>#N/A Requesting Data...4214832438</v>
        <stp/>
        <stp>BDP|15370546422467448844</stp>
        <tr r="H424" s="9"/>
      </tp>
      <tp t="s">
        <v>#N/A N/A</v>
        <stp/>
        <stp>BDP|10065903752849585820</stp>
        <tr r="F311" s="9"/>
      </tp>
      <tp t="s">
        <v>#N/A N/A</v>
        <stp/>
        <stp>BDP|13599237545101326959</stp>
        <tr r="D11" s="7"/>
      </tp>
      <tp t="s">
        <v>#N/A N/A</v>
        <stp/>
        <stp>BDP|17162870352966305134</stp>
        <tr r="F347" s="8"/>
      </tp>
      <tp t="s">
        <v>#N/A N/A</v>
        <stp/>
        <stp>BDP|17054134055076339818</stp>
        <tr r="D385" s="5"/>
      </tp>
      <tp t="s">
        <v>#N/A Requesting Data...4245283354</v>
        <stp/>
        <stp>BDP|10586373807556202837</stp>
        <tr r="I170" s="5"/>
      </tp>
      <tp t="s">
        <v>#N/A N/A</v>
        <stp/>
        <stp>BDP|15778002255959624407</stp>
        <tr r="F428" s="9"/>
      </tp>
      <tp t="s">
        <v>#N/A Requesting Data...3704540249</v>
        <stp/>
        <stp>BDP|10565374997205296230</stp>
        <tr r="H188" s="8"/>
        <tr r="I188" s="8"/>
        <tr r="H119" s="5"/>
      </tp>
      <tp t="s">
        <v>#N/A Requesting Data...3486759295</v>
        <stp/>
        <stp>BDP|14191252872179744557</stp>
        <tr r="H266" s="9"/>
      </tp>
      <tp t="s">
        <v>#N/A N/A</v>
        <stp/>
        <stp>BDP|17619458763790509811</stp>
        <tr r="F98" s="5"/>
        <tr r="F14" s="9"/>
      </tp>
      <tp t="s">
        <v>#N/A N/A</v>
        <stp/>
        <stp>BDP|11974921703807990259</stp>
        <tr r="D334" s="9"/>
      </tp>
      <tp t="s">
        <v>#N/A N/A</v>
        <stp/>
        <stp>BDP|16252386298192059365</stp>
        <tr r="G126" s="8"/>
      </tp>
      <tp t="s">
        <v>#N/A N/A</v>
        <stp/>
        <stp>BDP|11414694088581393328</stp>
        <tr r="D337" s="8"/>
      </tp>
      <tp t="s">
        <v>#N/A N/A</v>
        <stp/>
        <stp>BDP|12129823240602324144</stp>
        <tr r="D312" s="8"/>
      </tp>
      <tp t="s">
        <v>#N/A Requesting Data...3857892619</v>
        <stp/>
        <stp>BDP|16563836200107610441</stp>
        <tr r="I61" s="9"/>
      </tp>
      <tp t="s">
        <v>#N/A N/A</v>
        <stp/>
        <stp>BDP|11917912486078949537</stp>
        <tr r="D207" s="9"/>
      </tp>
      <tp t="s">
        <v>#N/A Requesting Data...3726790800</v>
        <stp/>
        <stp>BDP|13682974956291461378</stp>
        <tr r="H242" s="8"/>
        <tr r="I242" s="8"/>
        <tr r="H366" s="5"/>
      </tp>
      <tp t="s">
        <v>#N/A N/A</v>
        <stp/>
        <stp>BDP|12764065793564789218</stp>
        <tr r="G90" s="5"/>
        <tr r="G152" s="9"/>
      </tp>
      <tp t="s">
        <v>#N/A Requesting Data...4254153925</v>
        <stp/>
        <stp>BDP|10737717915342001971</stp>
        <tr r="H483" s="9"/>
      </tp>
      <tp t="s">
        <v>#N/A N/A</v>
        <stp/>
        <stp>BDP|12121607162099208653</stp>
        <tr r="G124" s="8"/>
        <tr r="G258" s="5"/>
      </tp>
      <tp t="s">
        <v>#N/A N/A</v>
        <stp/>
        <stp>BDP|10179472495533450330</stp>
        <tr r="F381" s="5"/>
      </tp>
      <tp t="s">
        <v>#N/A N/A</v>
        <stp/>
        <stp>BDP|12760368364368287230</stp>
        <tr r="G77" s="5"/>
      </tp>
      <tp t="s">
        <v>#N/A N/A</v>
        <stp/>
        <stp>BDP|17035256097859117878</stp>
        <tr r="G167" s="9"/>
      </tp>
      <tp t="s">
        <v>#N/A N/A</v>
        <stp/>
        <stp>BDP|16295252760018824782</stp>
        <tr r="F81" s="5"/>
        <tr r="F242" s="9"/>
      </tp>
      <tp t="s">
        <v>#N/A Requesting Data...4005813816</v>
        <stp/>
        <stp>BDP|17788774395773346715</stp>
        <tr r="G122" s="10"/>
      </tp>
      <tp t="s">
        <v>#N/A N/A</v>
        <stp/>
        <stp>BDP|11506959017952984697</stp>
        <tr r="G249" s="5"/>
      </tp>
      <tp t="s">
        <v>#N/A N/A</v>
        <stp/>
        <stp>BDP|12515740987487681770</stp>
        <tr r="E138" s="5"/>
      </tp>
      <tp t="s">
        <v>#N/A N/A</v>
        <stp/>
        <stp>BDP|10914279707627909872</stp>
        <tr r="G482" s="8"/>
        <tr r="G197" s="5"/>
      </tp>
      <tp t="s">
        <v>#N/A N/A</v>
        <stp/>
        <stp>BDP|10603935176647509410</stp>
        <tr r="D292" s="8"/>
        <tr r="D217" s="5"/>
      </tp>
      <tp t="s">
        <v>#N/A Requesting Data...4009970634</v>
        <stp/>
        <stp>BDP|10415012972002530852</stp>
        <tr r="I386" s="9"/>
      </tp>
      <tp t="s">
        <v>#N/A N/A</v>
        <stp/>
        <stp>BDP|13741491652376945920</stp>
        <tr r="F399" s="9"/>
      </tp>
      <tp t="s">
        <v>#N/A N/A</v>
        <stp/>
        <stp>BDP|11346528863199050659</stp>
        <tr r="G342" s="9"/>
      </tp>
      <tp t="s">
        <v>#N/A N/A</v>
        <stp/>
        <stp>BDP|17661590298647207120</stp>
        <tr r="D228" s="8"/>
      </tp>
      <tp t="s">
        <v>#N/A N/A</v>
        <stp/>
        <stp>BDP|15234956373276320002</stp>
        <tr r="G325" s="5"/>
      </tp>
      <tp t="s">
        <v>#N/A N/A</v>
        <stp/>
        <stp>BDP|13338303892244245040</stp>
        <tr r="F39" s="9"/>
      </tp>
      <tp t="s">
        <v>#N/A Requesting Data...4137019535</v>
        <stp/>
        <stp>BDP|11683998642037933636</stp>
        <tr r="I300" s="9"/>
      </tp>
      <tp t="s">
        <v>#N/A N/A</v>
        <stp/>
        <stp>BDP|17381840222953000324</stp>
        <tr r="F94" s="10"/>
      </tp>
      <tp t="s">
        <v>#N/A Requesting Data...3705248959</v>
        <stp/>
        <stp>BDP|15517804214783643202</stp>
        <tr r="I364" s="5"/>
      </tp>
      <tp t="s">
        <v>#N/A N/A</v>
        <stp/>
        <stp>BDP|17697875667834550045</stp>
        <tr r="D184" s="5"/>
      </tp>
      <tp t="s">
        <v>#N/A N/A</v>
        <stp/>
        <stp>BDP|16860481247803108804</stp>
        <tr r="D20" s="10"/>
      </tp>
      <tp t="s">
        <v>#N/A N/A</v>
        <stp/>
        <stp>BDP|11445461165329944789</stp>
        <tr r="F469" s="8"/>
      </tp>
      <tp t="s">
        <v>#N/A N/A</v>
        <stp/>
        <stp>BDP|13805521306482290986</stp>
        <tr r="E306" s="9"/>
      </tp>
      <tp t="s">
        <v>#N/A N/A</v>
        <stp/>
        <stp>BDP|16828922439107784623</stp>
        <tr r="E3" s="10"/>
      </tp>
      <tp t="s">
        <v>#N/A Requesting Data...3293507886</v>
        <stp/>
        <stp>BDP|10394140741201810983</stp>
        <tr r="H182" s="8"/>
        <tr r="I182" s="8"/>
      </tp>
      <tp t="s">
        <v>#N/A Requesting Data...3969794883</v>
        <stp/>
        <stp>BDP|10525311946978621220</stp>
        <tr r="H310" s="8"/>
        <tr r="I310" s="8"/>
      </tp>
      <tp t="s">
        <v>#N/A Requesting Data...3575363903</v>
        <stp/>
        <stp>BDP|18081771828736802611</stp>
        <tr r="H208" s="5"/>
      </tp>
      <tp t="s">
        <v>#N/A N/A</v>
        <stp/>
        <stp>BDP|17114828500445120740</stp>
        <tr r="G570" s="9"/>
      </tp>
      <tp t="s">
        <v>#N/A N/A</v>
        <stp/>
        <stp>BDP|18137946632116435958</stp>
        <tr r="F90" s="5"/>
        <tr r="F152" s="9"/>
      </tp>
      <tp t="s">
        <v>#N/A N/A</v>
        <stp/>
        <stp>BDP|10422309123875056919</stp>
        <tr r="F182" s="8"/>
      </tp>
      <tp t="s">
        <v>#N/A Requesting Data...3420418143</v>
        <stp/>
        <stp>BDP|14729768613806000940</stp>
        <tr r="H83" s="9"/>
      </tp>
      <tp t="s">
        <v>#N/A N/A</v>
        <stp/>
        <stp>BDP|13758416820730371832</stp>
        <tr r="E324" s="9"/>
      </tp>
      <tp t="s">
        <v>#N/A N/A</v>
        <stp/>
        <stp>BDP|12711399369882524845</stp>
        <tr r="E83" s="8"/>
      </tp>
      <tp t="s">
        <v>#N/A N/A</v>
        <stp/>
        <stp>BDP|13839031473118727196</stp>
        <tr r="F498" s="8"/>
      </tp>
      <tp t="s">
        <v>#N/A N/A</v>
        <stp/>
        <stp>BDP|18060725161183052750</stp>
        <tr r="F482" s="8"/>
        <tr r="F197" s="5"/>
      </tp>
      <tp t="s">
        <v>#N/A N/A</v>
        <stp/>
        <stp>BDP|15736695753552375983</stp>
        <tr r="G135" s="8"/>
      </tp>
      <tp t="s">
        <v>#N/A N/A</v>
        <stp/>
        <stp>BDP|14747254493722109061</stp>
        <tr r="F19" s="7"/>
      </tp>
      <tp t="s">
        <v>#N/A N/A</v>
        <stp/>
        <stp>BDP|14303205961155355874</stp>
        <tr r="D122" s="8"/>
      </tp>
      <tp t="s">
        <v>#N/A N/A</v>
        <stp/>
        <stp>BDP|17693461950794075093</stp>
        <tr r="C123" s="10"/>
      </tp>
      <tp t="s">
        <v>#N/A Requesting Data...3750100727</v>
        <stp/>
        <stp>BDP|13663086637096623468</stp>
        <tr r="I143" s="5"/>
      </tp>
      <tp t="s">
        <v>#N/A N/A</v>
        <stp/>
        <stp>BDP|15691682940023491638</stp>
        <tr r="E36" s="9"/>
      </tp>
      <tp t="s">
        <v>#N/A N/A</v>
        <stp/>
        <stp>BDP|11953375132502682137</stp>
        <tr r="E268" s="8"/>
        <tr r="E247" s="5"/>
      </tp>
      <tp t="s">
        <v>#N/A N/A</v>
        <stp/>
        <stp>BDP|12272917891967364786</stp>
        <tr r="G516" s="9"/>
      </tp>
      <tp t="s">
        <v>#N/A N/A</v>
        <stp/>
        <stp>BDP|16618942359751521979</stp>
        <tr r="D31" s="9"/>
      </tp>
      <tp t="s">
        <v>#N/A N/A</v>
        <stp/>
        <stp>BDP|16019208090738830710</stp>
        <tr r="F308" s="8"/>
      </tp>
      <tp t="s">
        <v>#N/A N/A</v>
        <stp/>
        <stp>BDP|17596746441427028195</stp>
        <tr r="E443" s="8"/>
      </tp>
      <tp t="s">
        <v>#N/A N/A</v>
        <stp/>
        <stp>BDP|15944808821439544440</stp>
        <tr r="F146" s="8"/>
        <tr r="F42" s="5"/>
      </tp>
      <tp t="s">
        <v>#N/A N/A</v>
        <stp/>
        <stp>BDP|15088659978066752038</stp>
        <tr r="G270" s="9"/>
      </tp>
      <tp t="s">
        <v>#N/A Requesting Data...4107256861</v>
        <stp/>
        <stp>BDP|13930410611373872784</stp>
        <tr r="H180" s="5"/>
      </tp>
      <tp t="s">
        <v>#N/A N/A</v>
        <stp/>
        <stp>BDP|15567184557283402070</stp>
        <tr r="E452" s="9"/>
      </tp>
      <tp t="s">
        <v>#N/A Requesting Data...3487728646</v>
        <stp/>
        <stp>BDP|17471695054295075301</stp>
        <tr r="I111" s="5"/>
      </tp>
      <tp t="s">
        <v>#N/A N/A</v>
        <stp/>
        <stp>BDP|18277331391955098593</stp>
        <tr r="G240" s="8"/>
      </tp>
      <tp t="s">
        <v>#N/A Requesting Data...3994987337</v>
        <stp/>
        <stp>BDP|17002603138200677073</stp>
        <tr r="H430" s="9"/>
      </tp>
      <tp t="s">
        <v>#N/A Requesting Data...3361798589</v>
        <stp/>
        <stp>BDP|18278797132579033702</stp>
        <tr r="I303" s="5"/>
        <tr r="I44" s="9"/>
      </tp>
      <tp t="s">
        <v>#N/A N/A</v>
        <stp/>
        <stp>BDP|15334794567245740335</stp>
        <tr r="E90" s="8"/>
      </tp>
      <tp t="s">
        <v>#N/A N/A</v>
        <stp/>
        <stp>BDP|16860162102882047743</stp>
        <tr r="D534" s="9"/>
        <tr r="D58" s="5"/>
      </tp>
      <tp t="s">
        <v>#N/A N/A</v>
        <stp/>
        <stp>BDP|17991727773773267624</stp>
        <tr r="F215" s="5"/>
      </tp>
      <tp t="s">
        <v>#N/A Requesting Data...3606210416</v>
        <stp/>
        <stp>BDP|14685612879162203541</stp>
        <tr r="H187" s="5"/>
      </tp>
      <tp t="s">
        <v>#N/A N/A</v>
        <stp/>
        <stp>BDP|11571448200387050093</stp>
        <tr r="F149" s="5"/>
      </tp>
      <tp t="s">
        <v>#N/A N/A</v>
        <stp/>
        <stp>BDP|17286087110082514674</stp>
        <tr r="E17" s="5"/>
      </tp>
      <tp t="s">
        <v>#N/A N/A</v>
        <stp/>
        <stp>BDP|15495657396160739884</stp>
        <tr r="F426" s="8"/>
      </tp>
      <tp t="s">
        <v>#N/A Requesting Data...4102594247</v>
        <stp/>
        <stp>BDP|10950425616616510108</stp>
        <tr r="H11" s="12"/>
      </tp>
      <tp t="s">
        <v>#N/A N/A</v>
        <stp/>
        <stp>BDP|15662737568094485217</stp>
        <tr r="D148" s="10"/>
      </tp>
      <tp t="s">
        <v>#N/A N/A</v>
        <stp/>
        <stp>BDP|15961230450612591277</stp>
        <tr r="E387" s="9"/>
      </tp>
      <tp t="s">
        <v>#N/A Requesting Data...4160496421</v>
        <stp/>
        <stp>BDP|13505709470532920340</stp>
        <tr r="H228" s="8"/>
        <tr r="I228" s="8"/>
      </tp>
      <tp t="s">
        <v>#N/A Requesting Data...3952495919</v>
        <stp/>
        <stp>BDP|12500685910880619731</stp>
        <tr r="H254" s="8"/>
        <tr r="I254" s="8"/>
      </tp>
      <tp t="s">
        <v>#N/A N/A</v>
        <stp/>
        <stp>BDP|12226461648282558217</stp>
        <tr r="F229" s="8"/>
      </tp>
      <tp t="s">
        <v>#N/A N/A</v>
        <stp/>
        <stp>BDP|17509777629919640958</stp>
        <tr r="D282" s="9"/>
      </tp>
      <tp t="s">
        <v>#N/A Requesting Data...3712395054</v>
        <stp/>
        <stp>BDP|17827424703338225936</stp>
        <tr r="I176" s="9"/>
      </tp>
      <tp t="s">
        <v>#N/A Requesting Data...3301395081</v>
        <stp/>
        <stp>BDP|18328652129496536826</stp>
        <tr r="I72" s="5"/>
        <tr r="I101" s="9"/>
      </tp>
      <tp t="s">
        <v>#N/A Requesting Data...3872663936</v>
        <stp/>
        <stp>BDP|13057290132934398400</stp>
        <tr r="H488" s="9"/>
      </tp>
      <tp t="s">
        <v>#N/A Requesting Data...3786124057</v>
        <stp/>
        <stp>BDP|10111310595549891158</stp>
        <tr r="I533" s="9"/>
      </tp>
      <tp t="s">
        <v>#N/A N/A</v>
        <stp/>
        <stp>BDP|14866732811344012422</stp>
        <tr r="D212" s="5"/>
        <tr r="D119" s="9"/>
      </tp>
      <tp t="s">
        <v>#N/A N/A</v>
        <stp/>
        <stp>BDP|15515549884049849358</stp>
        <tr r="E570" s="9"/>
      </tp>
      <tp t="s">
        <v>#N/A N/A</v>
        <stp/>
        <stp>BDP|15304928248633086912</stp>
        <tr r="D382" s="5"/>
      </tp>
      <tp t="s">
        <v>#N/A Requesting Data...4018084422</v>
        <stp/>
        <stp>BDP|16693265451312256180</stp>
        <tr r="H248" s="5"/>
        <tr r="H547" s="9"/>
      </tp>
      <tp t="s">
        <v>#N/A N/A</v>
        <stp/>
        <stp>BDP|11053629829990360739</stp>
        <tr r="G441" s="8"/>
      </tp>
      <tp t="s">
        <v>#N/A N/A</v>
        <stp/>
        <stp>BDP|12338586596968369455</stp>
        <tr r="F149" s="10"/>
      </tp>
      <tp t="s">
        <v>#N/A Requesting Data...3813292492</v>
        <stp/>
        <stp>BDP|11158985200038460268</stp>
        <tr r="I581" s="9"/>
      </tp>
      <tp t="s">
        <v>#N/A N/A</v>
        <stp/>
        <stp>BDP|10976374347653583673</stp>
        <tr r="E189" s="10"/>
      </tp>
      <tp t="s">
        <v>#N/A N/A</v>
        <stp/>
        <stp>BDP|12860152806626734772</stp>
        <tr r="D63" s="5"/>
      </tp>
      <tp t="s">
        <v>#N/A N/A</v>
        <stp/>
        <stp>BDP|14000982499970899620</stp>
        <tr r="D397" s="9"/>
      </tp>
      <tp t="s">
        <v>#N/A N/A</v>
        <stp/>
        <stp>BDP|12611996297219424976</stp>
        <tr r="G59" s="5"/>
      </tp>
      <tp t="s">
        <v>#N/A Requesting Data...3608337618</v>
        <stp/>
        <stp>BDP|12775564407007822250</stp>
        <tr r="I369" s="5"/>
      </tp>
      <tp t="s">
        <v>#N/A Requesting Data...4165634817</v>
        <stp/>
        <stp>BDP|17649556129755429757</stp>
        <tr r="H71" s="5"/>
      </tp>
      <tp t="s">
        <v>#N/A Requesting Data...4206169292</v>
        <stp/>
        <stp>BDP|10903342602342677326</stp>
        <tr r="H397" s="8"/>
        <tr r="I397" s="8"/>
      </tp>
      <tp t="s">
        <v>#N/A N/A</v>
        <stp/>
        <stp>BDP|17045991081257441373</stp>
        <tr r="F435" s="8"/>
      </tp>
      <tp t="s">
        <v>#N/A N/A</v>
        <stp/>
        <stp>BDP|14073698652825045003</stp>
        <tr r="D59" s="8"/>
        <tr r="D358" s="5"/>
      </tp>
      <tp t="s">
        <v>#N/A N/A</v>
        <stp/>
        <stp>BDP|15962245117394508040</stp>
        <tr r="F11" s="12"/>
      </tp>
      <tp t="s">
        <v>#N/A N/A</v>
        <stp/>
        <stp>BDP|14725673167012511497</stp>
        <tr r="F11" s="7"/>
      </tp>
      <tp t="s">
        <v>#N/A Requesting Data...3626358516</v>
        <stp/>
        <stp>BDP|16864831183475506164</stp>
        <tr r="H190" s="8"/>
        <tr r="I190" s="8"/>
      </tp>
      <tp t="s">
        <v>#N/A N/A</v>
        <stp/>
        <stp>BDP|12578835829208640223</stp>
        <tr r="F354" s="8"/>
      </tp>
      <tp t="s">
        <v>#N/A Requesting Data...3777776137</v>
        <stp/>
        <stp>BDP|14580712505513388291</stp>
        <tr r="I26" s="5"/>
      </tp>
      <tp t="s">
        <v>#N/A Requesting Data...4179643601</v>
        <stp/>
        <stp>BDP|16192668612404713792</stp>
        <tr r="H200" s="5"/>
      </tp>
      <tp t="s">
        <v>#N/A N/A</v>
        <stp/>
        <stp>BDP|10933946446557460843</stp>
        <tr r="E101" s="8"/>
      </tp>
      <tp t="s">
        <v>#N/A N/A</v>
        <stp/>
        <stp>BDP|13312933249669232503</stp>
        <tr r="F14" s="7"/>
      </tp>
      <tp t="s">
        <v>#N/A N/A</v>
        <stp/>
        <stp>BDP|10760470960870259080</stp>
        <tr r="F375" s="8"/>
      </tp>
      <tp t="s">
        <v>#N/A Requesting Data...4058969614</v>
        <stp/>
        <stp>BDP|12396547988014313965</stp>
        <tr r="I263" s="5"/>
        <tr r="I225" s="9"/>
      </tp>
      <tp t="s">
        <v>#N/A Requesting Data...4075884300</v>
        <stp/>
        <stp>BDP|13480782254285161631</stp>
        <tr r="G83" s="10"/>
      </tp>
      <tp t="s">
        <v>#N/A Requesting Data...3683680526</v>
        <stp/>
        <stp>BDP|17508546511345385493</stp>
        <tr r="H104" s="9"/>
      </tp>
      <tp t="s">
        <v>#N/A N/A</v>
        <stp/>
        <stp>BDP|13528755008316788051</stp>
        <tr r="G508" s="9"/>
      </tp>
      <tp t="s">
        <v>#N/A N/A</v>
        <stp/>
        <stp>BDP|10156388173791101719</stp>
        <tr r="G473" s="8"/>
      </tp>
      <tp t="s">
        <v>#N/A Requesting Data...3549163884</v>
        <stp/>
        <stp>BDP|13814056166894389324</stp>
        <tr r="H40" s="8"/>
        <tr r="I40" s="8"/>
      </tp>
      <tp t="s">
        <v>#N/A N/A</v>
        <stp/>
        <stp>BDP|17805011894628409434</stp>
        <tr r="E168" s="9"/>
      </tp>
      <tp t="s">
        <v>#N/A N/A</v>
        <stp/>
        <stp>BDP|15541045858552737045</stp>
        <tr r="F24" s="5"/>
      </tp>
      <tp t="s">
        <v>#N/A Requesting Data...3847818771</v>
        <stp/>
        <stp>BDP|17601382842481277343</stp>
        <tr r="H270" s="5"/>
      </tp>
      <tp t="s">
        <v>#N/A N/A</v>
        <stp/>
        <stp>BDP|12396593750317304738</stp>
        <tr r="G362" s="9"/>
      </tp>
      <tp t="s">
        <v>#N/A N/A</v>
        <stp/>
        <stp>BDP|17119055951346902666</stp>
        <tr r="F33" s="9"/>
      </tp>
      <tp t="s">
        <v>#N/A Requesting Data...3973914300</v>
        <stp/>
        <stp>BDP|17060675562613646690</stp>
        <tr r="H301" s="5"/>
      </tp>
      <tp t="s">
        <v>#N/A N/A</v>
        <stp/>
        <stp>BDP|10054197196579209377</stp>
        <tr r="D8" s="8"/>
      </tp>
      <tp t="s">
        <v>#N/A Requesting Data...3498435769</v>
        <stp/>
        <stp>BDP|10950430762536169631</stp>
        <tr r="H11" s="8"/>
        <tr r="I11" s="8"/>
      </tp>
      <tp t="s">
        <v>#N/A N/A</v>
        <stp/>
        <stp>BDP|14602173719634638241</stp>
        <tr r="D158" s="5"/>
      </tp>
      <tp t="s">
        <v>#N/A Requesting Data...3902488967</v>
        <stp/>
        <stp>BDP|12653990251279463507</stp>
        <tr r="H275" s="8"/>
        <tr r="I275" s="8"/>
      </tp>
      <tp t="s">
        <v>#N/A N/A</v>
        <stp/>
        <stp>BDP|14160563273727665382</stp>
        <tr r="D49" s="8"/>
      </tp>
      <tp t="s">
        <v>#N/A Requesting Data...4196073967</v>
        <stp/>
        <stp>BDP|12659744306953869468</stp>
        <tr r="H454" s="8"/>
        <tr r="I454" s="8"/>
      </tp>
      <tp t="s">
        <v>#N/A N/A</v>
        <stp/>
        <stp>BDP|13972255746365202225</stp>
        <tr r="E94" s="8"/>
      </tp>
      <tp t="s">
        <v>#N/A N/A</v>
        <stp/>
        <stp>BDP|11841819689163546083</stp>
        <tr r="G387" s="9"/>
      </tp>
      <tp t="s">
        <v>#N/A N/A</v>
        <stp/>
        <stp>BDP|10500990286842575125</stp>
        <tr r="G26" s="9"/>
      </tp>
      <tp t="s">
        <v>#N/A Requesting Data...3667222728</v>
        <stp/>
        <stp>BDP|15387372945180513093</stp>
        <tr r="H210" s="9"/>
      </tp>
      <tp t="s">
        <v>#N/A Requesting Data...3880421451</v>
        <stp/>
        <stp>BDP|11733295611882449263</stp>
        <tr r="I352" s="9"/>
      </tp>
      <tp t="s">
        <v>#N/A Requesting Data...3647918418</v>
        <stp/>
        <stp>BDP|16789135355712804245</stp>
        <tr r="H501" s="8"/>
        <tr r="I501" s="8"/>
        <tr r="H266" s="5"/>
      </tp>
      <tp t="s">
        <v>#N/A Requesting Data...4012158555</v>
        <stp/>
        <stp>BDP|13147579619986780353</stp>
        <tr r="H307" s="9"/>
      </tp>
      <tp t="s">
        <v>#N/A N/A</v>
        <stp/>
        <stp>BDP|11976970534739588026</stp>
        <tr r="F223" s="8"/>
      </tp>
      <tp t="s">
        <v>#N/A N/A</v>
        <stp/>
        <stp>BDP|11012938383287516587</stp>
        <tr r="F111" s="10"/>
      </tp>
      <tp t="s">
        <v>#N/A Requesting Data...3991829584</v>
        <stp/>
        <stp>BDP|11225294481411174868</stp>
        <tr r="I5" s="7"/>
      </tp>
      <tp t="s">
        <v>#N/A N/A</v>
        <stp/>
        <stp>BDP|17749155721836621087</stp>
        <tr r="G463" s="8"/>
        <tr r="G113" s="5"/>
      </tp>
      <tp t="s">
        <v>#N/A N/A</v>
        <stp/>
        <stp>BDP|12857044010530880190</stp>
        <tr r="C89" s="10"/>
      </tp>
      <tp t="s">
        <v>#N/A N/A</v>
        <stp/>
        <stp>BDP|12461570852376809647</stp>
        <tr r="F221" s="5"/>
      </tp>
      <tp t="s">
        <v>#N/A N/A</v>
        <stp/>
        <stp>BDP|16670153376671112392</stp>
        <tr r="E178" s="8"/>
      </tp>
      <tp t="s">
        <v>#N/A N/A</v>
        <stp/>
        <stp>BDP|13241273063661964426</stp>
        <tr r="D91" s="8"/>
      </tp>
      <tp t="s">
        <v>#N/A Requesting Data...3727265980</v>
        <stp/>
        <stp>BDP|16262878391345047098</stp>
        <tr r="H34" s="10"/>
      </tp>
      <tp t="s">
        <v>#N/A N/A</v>
        <stp/>
        <stp>BDP|15888275370271077328</stp>
        <tr r="F122" s="10"/>
      </tp>
      <tp t="s">
        <v>#N/A N/A</v>
        <stp/>
        <stp>BDP|11887343311460888180</stp>
        <tr r="G132" s="5"/>
      </tp>
      <tp t="s">
        <v>#N/A N/A</v>
        <stp/>
        <stp>BDP|17649822717784627884</stp>
        <tr r="D66" s="9"/>
      </tp>
      <tp t="s">
        <v>#N/A N/A</v>
        <stp/>
        <stp>BDP|10122618947648933839</stp>
        <tr r="E429" s="8"/>
        <tr r="E7" s="5"/>
      </tp>
      <tp t="s">
        <v>#N/A N/A</v>
        <stp/>
        <stp>BDP|11032385944434516045</stp>
        <tr r="E433" s="8"/>
      </tp>
      <tp t="s">
        <v>#N/A N/A</v>
        <stp/>
        <stp>BDP|17735937827197730990</stp>
        <tr r="F97" s="8"/>
      </tp>
      <tp t="s">
        <v>#N/A N/A</v>
        <stp/>
        <stp>BDP|10231254715416767780</stp>
        <tr r="G248" s="5"/>
        <tr r="G547" s="9"/>
      </tp>
      <tp t="s">
        <v>#N/A N/A</v>
        <stp/>
        <stp>BDP|14168894095146211126</stp>
        <tr r="C165" s="10"/>
      </tp>
      <tp t="s">
        <v>#N/A N/A</v>
        <stp/>
        <stp>BDP|11254099512030482200</stp>
        <tr r="G24" s="8"/>
      </tp>
      <tp t="s">
        <v>#N/A N/A</v>
        <stp/>
        <stp>BDP|12380052503712853213</stp>
        <tr r="D198" s="8"/>
      </tp>
      <tp t="s">
        <v>#N/A N/A</v>
        <stp/>
        <stp>BDP|12585149698540589805</stp>
        <tr r="D77" s="5"/>
      </tp>
      <tp t="s">
        <v>#N/A N/A</v>
        <stp/>
        <stp>BDP|18194982107136248506</stp>
        <tr r="D473" s="9"/>
        <tr r="D135" s="5"/>
      </tp>
      <tp t="s">
        <v>#N/A N/A</v>
        <stp/>
        <stp>BDP|11252595721177107379</stp>
        <tr r="F170" s="9"/>
      </tp>
      <tp t="s">
        <v>#N/A Requesting Data...3825068855</v>
        <stp/>
        <stp>BDP|15752434798822817880</stp>
        <tr r="I72" s="9"/>
      </tp>
      <tp t="s">
        <v>#N/A N/A</v>
        <stp/>
        <stp>BDP|17779387942466187403</stp>
        <tr r="G85" s="8"/>
        <tr r="G121" s="5"/>
      </tp>
      <tp t="s">
        <v>#N/A N/A</v>
        <stp/>
        <stp>BDP|11529398200491381139</stp>
        <tr r="G144" s="8"/>
      </tp>
      <tp t="s">
        <v>#N/A Requesting Data...3891601413</v>
        <stp/>
        <stp>BDP|15825170554753398042</stp>
        <tr r="H72" s="5"/>
        <tr r="H101" s="9"/>
      </tp>
      <tp t="s">
        <v>#N/A N/A</v>
        <stp/>
        <stp>BDP|16196917868273044845</stp>
        <tr r="G275" s="9"/>
      </tp>
      <tp t="s">
        <v>#N/A Requesting Data...3849112059</v>
        <stp/>
        <stp>BDP|14550759202208778994</stp>
        <tr r="H443" s="9"/>
      </tp>
      <tp t="s">
        <v>#N/A N/A</v>
        <stp/>
        <stp>BDP|11396399451607689212</stp>
        <tr r="E222" s="9"/>
      </tp>
      <tp t="s">
        <v>#N/A N/A</v>
        <stp/>
        <stp>BDP|17708616469207232214</stp>
        <tr r="F345" s="9"/>
      </tp>
      <tp t="s">
        <v>#N/A Requesting Data...4200619093</v>
        <stp/>
        <stp>BDP|10000439937140820508</stp>
        <tr r="G125" s="10"/>
      </tp>
      <tp t="s">
        <v>#N/A N/A</v>
        <stp/>
        <stp>BDP|14689339524426453192</stp>
        <tr r="F60" s="8"/>
      </tp>
      <tp t="s">
        <v>#N/A N/A</v>
        <stp/>
        <stp>BDP|17523592915265291479</stp>
        <tr r="F107" s="10"/>
      </tp>
      <tp t="s">
        <v>#N/A N/A</v>
        <stp/>
        <stp>BDP|12709445989714185878</stp>
        <tr r="E134" s="5"/>
        <tr r="E466" s="9"/>
      </tp>
      <tp t="s">
        <v>#N/A N/A</v>
        <stp/>
        <stp>BDP|14787898325089440535</stp>
        <tr r="F355" s="9"/>
      </tp>
      <tp t="s">
        <v>#N/A N/A</v>
        <stp/>
        <stp>BDP|16962826696462346721</stp>
        <tr r="E114" s="9"/>
      </tp>
      <tp t="s">
        <v>#N/A N/A</v>
        <stp/>
        <stp>BDP|14309156779997187726</stp>
        <tr r="G296" s="9"/>
      </tp>
      <tp t="s">
        <v>#N/A N/A</v>
        <stp/>
        <stp>BDP|15988974717896258977</stp>
        <tr r="F284" s="8"/>
      </tp>
      <tp t="s">
        <v>#N/A N/A</v>
        <stp/>
        <stp>BDP|17517820368392454971</stp>
        <tr r="G521" s="9"/>
      </tp>
      <tp t="s">
        <v>#N/A Requesting Data...3789223487</v>
        <stp/>
        <stp>BDP|17449432318387666755</stp>
        <tr r="H48" s="5"/>
      </tp>
      <tp t="s">
        <v>#N/A N/A</v>
        <stp/>
        <stp>BDP|17556332091659853632</stp>
        <tr r="F437" s="9"/>
      </tp>
      <tp t="s">
        <v>#N/A Requesting Data...3684696445</v>
        <stp/>
        <stp>BDP|16516028422645804319</stp>
        <tr r="I312" s="9"/>
      </tp>
      <tp t="s">
        <v>#N/A Requesting Data...3678740217</v>
        <stp/>
        <stp>BDP|17600706249813805585</stp>
        <tr r="I337" s="5"/>
      </tp>
      <tp t="s">
        <v>#N/A N/A</v>
        <stp/>
        <stp>BDP|11186222218239113956</stp>
        <tr r="D196" s="8"/>
      </tp>
      <tp t="s">
        <v>#N/A N/A</v>
        <stp/>
        <stp>BDP|14295122278788015873</stp>
        <tr r="D379" s="8"/>
      </tp>
      <tp t="s">
        <v>#N/A Requesting Data...3805419109</v>
        <stp/>
        <stp>BDP|10829542173327427740</stp>
        <tr r="I356" s="9"/>
      </tp>
      <tp t="s">
        <v>#N/A N/A</v>
        <stp/>
        <stp>BDP|13511205198473259904</stp>
        <tr r="D413" s="9"/>
        <tr r="D126" s="5"/>
      </tp>
      <tp t="s">
        <v>#N/A N/A</v>
        <stp/>
        <stp>BDP|11958009728901861063</stp>
        <tr r="G111" s="9"/>
      </tp>
      <tp t="s">
        <v>#N/A N/A</v>
        <stp/>
        <stp>BDP|16260984699085557190</stp>
        <tr r="F5" s="6"/>
      </tp>
      <tp t="s">
        <v>#N/A Requesting Data...3635624933</v>
        <stp/>
        <stp>BDP|17442784505132251043</stp>
        <tr r="I194" s="9"/>
      </tp>
      <tp t="s">
        <v>#N/A Requesting Data...4073290577</v>
        <stp/>
        <stp>BDP|10693989238750853815</stp>
        <tr r="I381" s="9"/>
      </tp>
      <tp t="s">
        <v>#N/A Requesting Data...3904507703</v>
        <stp/>
        <stp>BDP|12927191723711953256</stp>
        <tr r="I217" s="5"/>
      </tp>
      <tp t="s">
        <v>#N/A N/A</v>
        <stp/>
        <stp>BDP|18166835271092922754</stp>
        <tr r="D214" s="5"/>
      </tp>
      <tp t="s">
        <v>#N/A N/A</v>
        <stp/>
        <stp>BDP|13112556224417804177</stp>
        <tr r="D573" s="9"/>
        <tr r="D70" s="5"/>
      </tp>
      <tp t="s">
        <v>#N/A Requesting Data...3958196718</v>
        <stp/>
        <stp>BDP|13941217437332403244</stp>
        <tr r="H31" s="8"/>
        <tr r="I31" s="8"/>
      </tp>
      <tp t="s">
        <v>#N/A N/A</v>
        <stp/>
        <stp>BDP|15253680602720252153</stp>
        <tr r="G555" s="9"/>
      </tp>
      <tp t="s">
        <v>#N/A N/A</v>
        <stp/>
        <stp>BDP|17586797896282538915</stp>
        <tr r="F193" s="9"/>
      </tp>
      <tp t="s">
        <v>#N/A N/A</v>
        <stp/>
        <stp>BDP|16744499280598305033</stp>
        <tr r="F159" s="8"/>
      </tp>
      <tp t="s">
        <v>#N/A N/A</v>
        <stp/>
        <stp>BDP|10458324139301614379</stp>
        <tr r="D461" s="9"/>
      </tp>
      <tp t="s">
        <v>#N/A Requesting Data...3719961883</v>
        <stp/>
        <stp>BDP|14097484623066138647</stp>
        <tr r="G102" s="10"/>
      </tp>
      <tp t="s">
        <v>#N/A N/A</v>
        <stp/>
        <stp>BDP|13570288729443919233</stp>
        <tr r="G134" s="8"/>
      </tp>
      <tp t="s">
        <v>#N/A Requesting Data...3811727298</v>
        <stp/>
        <stp>BDP|16292561155046714281</stp>
        <tr r="H434" s="8"/>
        <tr r="I434" s="8"/>
      </tp>
      <tp t="s">
        <v>#N/A Requesting Data...3974093448</v>
        <stp/>
        <stp>BDP|12854099039700064362</stp>
        <tr r="H75" s="10"/>
      </tp>
      <tp t="s">
        <v>#N/A Requesting Data...3741421324</v>
        <stp/>
        <stp>BDP|10997774042307078624</stp>
        <tr r="G177" s="10"/>
      </tp>
      <tp t="s">
        <v>#N/A N/A</v>
        <stp/>
        <stp>BDP|10224371328901338205</stp>
        <tr r="D328" s="5"/>
        <tr r="D425" s="9"/>
      </tp>
      <tp t="s">
        <v>#N/A Requesting Data...4112089582</v>
        <stp/>
        <stp>BDP|13389653181296933909</stp>
        <tr r="I89" s="5"/>
        <tr r="I250" s="9"/>
      </tp>
      <tp t="s">
        <v>#N/A Requesting Data...3793086814</v>
        <stp/>
        <stp>BDP|13823851345079400422</stp>
        <tr r="I88" s="5"/>
      </tp>
      <tp t="s">
        <v>#N/A N/A</v>
        <stp/>
        <stp>BDP|16627662178172073767</stp>
        <tr r="F233" s="5"/>
        <tr r="F246" s="9"/>
      </tp>
      <tp t="s">
        <v>#N/A Requesting Data...4159413177</v>
        <stp/>
        <stp>BDP|11633082314016025444</stp>
        <tr r="I167" s="5"/>
      </tp>
      <tp t="s">
        <v>#N/A N/A</v>
        <stp/>
        <stp>BDP|14937065529423979713</stp>
        <tr r="D297" s="5"/>
      </tp>
      <tp t="s">
        <v>#N/A N/A</v>
        <stp/>
        <stp>BDP|15814013266521564044</stp>
        <tr r="F368" s="8"/>
      </tp>
      <tp t="s">
        <v>#N/A Requesting Data...4280107852</v>
        <stp/>
        <stp>BDP|12984846680975120521</stp>
        <tr r="I187" s="9"/>
      </tp>
      <tp t="s">
        <v>#N/A N/A</v>
        <stp/>
        <stp>BDP|17046047013721490526</stp>
        <tr r="D128" s="10"/>
      </tp>
      <tp t="s">
        <v>#N/A Requesting Data...3774276984</v>
        <stp/>
        <stp>BDP|16112079680959090573</stp>
        <tr r="H38" s="10"/>
      </tp>
      <tp t="s">
        <v>#N/A Requesting Data...3659378882</v>
        <stp/>
        <stp>BDP|14095114022923760658</stp>
        <tr r="I474" s="9"/>
      </tp>
      <tp t="s">
        <v>#N/A N/A</v>
        <stp/>
        <stp>BDP|16405610464802905697</stp>
        <tr r="C148" s="10"/>
      </tp>
      <tp t="s">
        <v>#N/A N/A</v>
        <stp/>
        <stp>BDP|13260336252217393016</stp>
        <tr r="D295" s="8"/>
      </tp>
      <tp t="s">
        <v>#N/A Requesting Data...3631708462</v>
        <stp/>
        <stp>BDP|12817425855906661787</stp>
        <tr r="I355" s="9"/>
      </tp>
      <tp t="s">
        <v>#N/A Requesting Data...3710190726</v>
        <stp/>
        <stp>BDP|10427695155597180689</stp>
        <tr r="G40" s="10"/>
      </tp>
      <tp t="s">
        <v>#N/A N/A</v>
        <stp/>
        <stp>BDP|13678528572282694116</stp>
        <tr r="G175" s="9"/>
      </tp>
      <tp t="s">
        <v>#N/A N/A</v>
        <stp/>
        <stp>BDP|15864112642831282383</stp>
        <tr r="F256" s="5"/>
      </tp>
      <tp t="s">
        <v>#N/A N/A</v>
        <stp/>
        <stp>BDP|12955848533193660880</stp>
        <tr r="F3" s="12"/>
      </tp>
      <tp t="s">
        <v>#N/A N/A</v>
        <stp/>
        <stp>BDP|18210621982853064724</stp>
        <tr r="F85" s="10"/>
      </tp>
      <tp t="s">
        <v>#N/A N/A</v>
        <stp/>
        <stp>BDP|18293764509589974445</stp>
        <tr r="D344" s="5"/>
      </tp>
      <tp t="s">
        <v>#N/A N/A</v>
        <stp/>
        <stp>BDP|13025153540070790422</stp>
        <tr r="E318" s="5"/>
      </tp>
      <tp t="s">
        <v>#N/A N/A</v>
        <stp/>
        <stp>BDP|12014663599939958666</stp>
        <tr r="F363" s="5"/>
      </tp>
      <tp t="s">
        <v>#N/A N/A</v>
        <stp/>
        <stp>BDP|10680233381588551016</stp>
        <tr r="F66" s="10"/>
      </tp>
      <tp t="s">
        <v>#N/A N/A</v>
        <stp/>
        <stp>BDP|13847302841946049097</stp>
        <tr r="D86" s="10"/>
      </tp>
      <tp t="s">
        <v>#N/A N/A</v>
        <stp/>
        <stp>BDP|17184605816554636618</stp>
        <tr r="F326" s="8"/>
      </tp>
      <tp t="s">
        <v>#N/A N/A</v>
        <stp/>
        <stp>BDP|10725807115213222806</stp>
        <tr r="D155" s="10"/>
      </tp>
      <tp t="s">
        <v>#N/A N/A</v>
        <stp/>
        <stp>BDP|15241569874840351532</stp>
        <tr r="G415" s="9"/>
      </tp>
      <tp t="s">
        <v>#N/A N/A</v>
        <stp/>
        <stp>BDP|16024902587547604217</stp>
        <tr r="D41" s="5"/>
        <tr r="D38" s="9"/>
      </tp>
      <tp t="s">
        <v>#N/A Requesting Data...4060757547</v>
        <stp/>
        <stp>BDP|13487041261636296134</stp>
        <tr r="I12" s="5"/>
      </tp>
      <tp t="s">
        <v>#N/A N/A</v>
        <stp/>
        <stp>BDP|17836576016077049690</stp>
        <tr r="D394" s="9"/>
      </tp>
      <tp t="s">
        <v>#N/A N/A</v>
        <stp/>
        <stp>BDP|13795821566126708948</stp>
        <tr r="F383" s="9"/>
      </tp>
      <tp t="s">
        <v>#N/A Requesting Data...3692603209</v>
        <stp/>
        <stp>BDP|14000720470211433760</stp>
        <tr r="I376" s="9"/>
      </tp>
      <tp t="s">
        <v>#N/A N/A</v>
        <stp/>
        <stp>BDP|12832033502528949801</stp>
        <tr r="E275" s="9"/>
      </tp>
      <tp t="s">
        <v>#N/A N/A</v>
        <stp/>
        <stp>BDP|10351686328680123620</stp>
        <tr r="F364" s="5"/>
      </tp>
      <tp t="s">
        <v>#N/A Requesting Data...4220112259</v>
        <stp/>
        <stp>BDP|10592305692939641116</stp>
        <tr r="H118" s="9"/>
      </tp>
      <tp t="s">
        <v>#N/A N/A</v>
        <stp/>
        <stp>BDP|17532587259081219462</stp>
        <tr r="D236" s="5"/>
      </tp>
      <tp t="s">
        <v>#N/A Requesting Data...4223763515</v>
        <stp/>
        <stp>BDP|15614220656744734451</stp>
        <tr r="I31" s="5"/>
      </tp>
      <tp t="s">
        <v>#N/A N/A</v>
        <stp/>
        <stp>BDP|11153434115176325078</stp>
        <tr r="E185" s="9"/>
      </tp>
      <tp t="s">
        <v>#N/A Requesting Data...3828227557</v>
        <stp/>
        <stp>BDP|17787835589114668183</stp>
        <tr r="H381" s="9"/>
      </tp>
      <tp t="s">
        <v>#N/A N/A</v>
        <stp/>
        <stp>BDP|10057946312528764229</stp>
        <tr r="D508" s="9"/>
      </tp>
      <tp t="s">
        <v>#N/A Requesting Data...4055313406</v>
        <stp/>
        <stp>BDP|14670303337994514274</stp>
        <tr r="G19" s="10"/>
      </tp>
      <tp t="s">
        <v>#N/A N/A</v>
        <stp/>
        <stp>BDP|15817516620369292985</stp>
        <tr r="F401" s="8"/>
      </tp>
      <tp t="s">
        <v>#N/A N/A</v>
        <stp/>
        <stp>BDP|11427658381424111927</stp>
        <tr r="F61" s="9"/>
      </tp>
      <tp t="s">
        <v>#N/A N/A</v>
        <stp/>
        <stp>BDP|16042940909314819969</stp>
        <tr r="G351" s="5"/>
        <tr r="G23" s="9"/>
      </tp>
      <tp t="s">
        <v>#N/A Requesting Data...4153757908</v>
        <stp/>
        <stp>BDP|13295554657672742341</stp>
        <tr r="I341" s="9"/>
      </tp>
      <tp t="s">
        <v>#N/A N/A</v>
        <stp/>
        <stp>BDP|11196477271843491301</stp>
        <tr r="G537" s="9"/>
      </tp>
      <tp t="s">
        <v>#N/A N/A</v>
        <stp/>
        <stp>BDP|16946141465866975526</stp>
        <tr r="C19" s="10"/>
      </tp>
      <tp t="s">
        <v>#N/A N/A</v>
        <stp/>
        <stp>BDP|11277654900054420102</stp>
        <tr r="G3" s="9"/>
      </tp>
      <tp t="s">
        <v>#N/A N/A</v>
        <stp/>
        <stp>BDP|16311148440436383777</stp>
        <tr r="F367" s="5"/>
      </tp>
      <tp t="s">
        <v>#N/A Requesting Data...4265674481</v>
        <stp/>
        <stp>BDP|15456909581842149471</stp>
        <tr r="H174" s="8"/>
        <tr r="I174" s="8"/>
        <tr r="H140" s="5"/>
      </tp>
      <tp t="s">
        <v>#N/A N/A</v>
        <stp/>
        <stp>BDP|18202597565909464098</stp>
        <tr r="G79" s="8"/>
      </tp>
      <tp t="s">
        <v>#N/A Requesting Data...3706582432</v>
        <stp/>
        <stp>BDP|12606794476614203485</stp>
        <tr r="H64" s="10"/>
      </tp>
      <tp t="s">
        <v>#N/A N/A</v>
        <stp/>
        <stp>BDP|15485368422931774748</stp>
        <tr r="D246" s="8"/>
      </tp>
      <tp t="s">
        <v>#N/A N/A</v>
        <stp/>
        <stp>BDP|13588286061730751588</stp>
        <tr r="G230" s="8"/>
      </tp>
      <tp t="s">
        <v>#N/A Requesting Data...4006773271</v>
        <stp/>
        <stp>BDP|16872934573343811935</stp>
        <tr r="H2" s="10"/>
      </tp>
      <tp t="s">
        <v>#N/A Requesting Data...3816742579</v>
        <stp/>
        <stp>BDP|14028157610392595424</stp>
        <tr r="H216" s="5"/>
      </tp>
      <tp t="s">
        <v>#N/A N/A</v>
        <stp/>
        <stp>BDP|11977458203350908746</stp>
        <tr r="E232" s="8"/>
      </tp>
      <tp t="s">
        <v>#N/A N/A</v>
        <stp/>
        <stp>BDP|13773531271206593527</stp>
        <tr r="F16" s="10"/>
      </tp>
      <tp t="s">
        <v>#N/A N/A</v>
        <stp/>
        <stp>BDP|17084498831866362491</stp>
        <tr r="C12" s="10"/>
      </tp>
      <tp t="s">
        <v>#N/A Requesting Data...4230201657</v>
        <stp/>
        <stp>BDP|12043024270866523154</stp>
        <tr r="H364" s="9"/>
      </tp>
      <tp t="s">
        <v>#N/A Requesting Data...3868285991</v>
        <stp/>
        <stp>BDP|14367477465103664758</stp>
        <tr r="I167" s="9"/>
      </tp>
      <tp t="s">
        <v>#N/A Requesting Data...3954772855</v>
        <stp/>
        <stp>BDP|12300850356249082427</stp>
        <tr r="I381" s="5"/>
      </tp>
      <tp t="s">
        <v>#N/A N/A</v>
        <stp/>
        <stp>BDP|17753994585807814315</stp>
        <tr r="F355" s="5"/>
      </tp>
      <tp t="s">
        <v>#N/A N/A</v>
        <stp/>
        <stp>BDP|12550692679623284255</stp>
        <tr r="E495" s="8"/>
      </tp>
      <tp t="s">
        <v>#N/A N/A</v>
        <stp/>
        <stp>BDP|15534274026173404426</stp>
        <tr r="F197" s="8"/>
      </tp>
      <tp t="s">
        <v>#N/A Requesting Data...4272168848</v>
        <stp/>
        <stp>BDP|17648065342118147913</stp>
        <tr r="H356" s="9"/>
      </tp>
      <tp t="s">
        <v>#N/A Requesting Data...4168166422</v>
        <stp/>
        <stp>BDP|11892740318625288040</stp>
        <tr r="H26" s="9"/>
      </tp>
      <tp t="s">
        <v>#N/A N/A</v>
        <stp/>
        <stp>BDP|13413431539703432583</stp>
        <tr r="G392" s="8"/>
      </tp>
      <tp t="s">
        <v>#N/A N/A</v>
        <stp/>
        <stp>BDP|17767629357972434442</stp>
        <tr r="E359" s="9"/>
      </tp>
      <tp t="s">
        <v>#N/A Requesting Data...4280445419</v>
        <stp/>
        <stp>BDP|10995363417985804525</stp>
        <tr r="I96" s="9"/>
      </tp>
      <tp t="s">
        <v>#N/A N/A</v>
        <stp/>
        <stp>BDP|14844884540692737853</stp>
        <tr r="D412" s="8"/>
      </tp>
      <tp t="s">
        <v>#N/A Requesting Data...4049396498</v>
        <stp/>
        <stp>BDP|16568079142805509571</stp>
        <tr r="H545" s="9"/>
      </tp>
      <tp t="s">
        <v>#N/A N/A</v>
        <stp/>
        <stp>BDP|10193852656966917997</stp>
        <tr r="C151" s="10"/>
      </tp>
      <tp t="s">
        <v>#N/A Requesting Data...4084811082</v>
        <stp/>
        <stp>BDP|12570568349327813672</stp>
        <tr r="H378" s="5"/>
      </tp>
      <tp t="s">
        <v>#N/A N/A</v>
        <stp/>
        <stp>BDP|12590802592148326916</stp>
        <tr r="F267" s="9"/>
      </tp>
      <tp t="s">
        <v>#N/A N/A</v>
        <stp/>
        <stp>BDP|12900813650235948848</stp>
        <tr r="F112" s="9"/>
      </tp>
      <tp t="s">
        <v>#N/A Requesting Data...3812064458</v>
        <stp/>
        <stp>BDP|15535637144067398241</stp>
        <tr r="H422" s="8"/>
        <tr r="I422" s="8"/>
      </tp>
      <tp t="s">
        <v>#N/A N/A</v>
        <stp/>
        <stp>BDP|12801247818976009512</stp>
        <tr r="D130" s="5"/>
      </tp>
      <tp t="s">
        <v>#N/A N/A</v>
        <stp/>
        <stp>BDP|12682327069327143294</stp>
        <tr r="F318" s="8"/>
      </tp>
      <tp t="s">
        <v>#N/A N/A</v>
        <stp/>
        <stp>BDP|14552610495128307178</stp>
        <tr r="G347" s="5"/>
      </tp>
      <tp t="s">
        <v>#N/A N/A</v>
        <stp/>
        <stp>BDP|10781332889001817809</stp>
        <tr r="D8" s="12"/>
      </tp>
      <tp t="s">
        <v>#N/A N/A</v>
        <stp/>
        <stp>BDP|17466768750861212655</stp>
        <tr r="G347" s="8"/>
      </tp>
      <tp t="s">
        <v>#N/A Requesting Data...4261363480</v>
        <stp/>
        <stp>BDP|10033884338689728022</stp>
        <tr r="H67" s="10"/>
      </tp>
      <tp t="s">
        <v>#N/A Requesting Data...3852068438</v>
        <stp/>
        <stp>BDP|15308626044906115319</stp>
        <tr r="G5" s="6"/>
      </tp>
      <tp t="s">
        <v>#N/A N/A</v>
        <stp/>
        <stp>BDP|14892642859333175618</stp>
        <tr r="F247" s="8"/>
        <tr r="F196" s="5"/>
      </tp>
      <tp t="s">
        <v>#N/A N/A</v>
        <stp/>
        <stp>BDP|15212512774694723150</stp>
        <tr r="G258" s="8"/>
      </tp>
      <tp t="s">
        <v>#N/A N/A</v>
        <stp/>
        <stp>BDP|11424392733737342484</stp>
        <tr r="E22" s="5"/>
        <tr r="E151" s="9"/>
      </tp>
      <tp t="s">
        <v>#N/A Requesting Data...4109446585</v>
        <stp/>
        <stp>BDP|17245410302590057142</stp>
        <tr r="H41" s="9"/>
      </tp>
      <tp t="s">
        <v>#N/A N/A</v>
        <stp/>
        <stp>BDP|15852476934862874268</stp>
        <tr r="G425" s="8"/>
      </tp>
      <tp t="s">
        <v>#N/A N/A</v>
        <stp/>
        <stp>BDP|12800867294043642297</stp>
        <tr r="G194" s="5"/>
      </tp>
      <tp t="s">
        <v>#N/A Requesting Data...4249328733</v>
        <stp/>
        <stp>BDP|12375104848096962371</stp>
        <tr r="H245" s="5"/>
      </tp>
      <tp t="s">
        <v>#N/A N/A</v>
        <stp/>
        <stp>BDP|16637144343636526717</stp>
        <tr r="G35" s="9"/>
      </tp>
      <tp t="s">
        <v>#N/A N/A</v>
        <stp/>
        <stp>BDP|16640126402253703644</stp>
        <tr r="G503" s="9"/>
      </tp>
      <tp t="s">
        <v>#N/A N/A</v>
        <stp/>
        <stp>BDP|17105775951160771748</stp>
        <tr r="D105" s="10"/>
      </tp>
      <tp t="s">
        <v>#N/A N/A</v>
        <stp/>
        <stp>BDP|17732983638106020939</stp>
        <tr r="C9" s="12"/>
      </tp>
      <tp t="s">
        <v>#N/A Requesting Data...4142721046</v>
        <stp/>
        <stp>BDP|15765216941812797348</stp>
        <tr r="H398" s="9"/>
        <tr r="H239" s="5"/>
      </tp>
      <tp t="s">
        <v>#N/A Requesting Data...4058631584</v>
        <stp/>
        <stp>BDP|17787616740917675049</stp>
        <tr r="H159" s="8"/>
        <tr r="I159" s="8"/>
      </tp>
      <tp t="s">
        <v>#N/A Requesting Data...4013332373</v>
        <stp/>
        <stp>BDP|14101661425430498224</stp>
        <tr r="H540" s="9"/>
      </tp>
      <tp t="s">
        <v>#N/A N/A</v>
        <stp/>
        <stp>BDP|12956487413775345059</stp>
        <tr r="G85" s="5"/>
      </tp>
      <tp t="s">
        <v>#N/A N/A</v>
        <stp/>
        <stp>BDP|10614516502690986786</stp>
        <tr r="G244" s="8"/>
      </tp>
      <tp t="s">
        <v>#N/A N/A</v>
        <stp/>
        <stp>BDP|16062158042836093730</stp>
        <tr r="D450" s="9"/>
      </tp>
      <tp t="s">
        <v>#N/A Requesting Data...3887657382</v>
        <stp/>
        <stp>BDP|15151231525886143126</stp>
        <tr r="H380" s="9"/>
      </tp>
      <tp t="s">
        <v>#N/A N/A</v>
        <stp/>
        <stp>BDP|12951187843913151672</stp>
        <tr r="D11" s="12"/>
      </tp>
      <tp t="s">
        <v>#N/A N/A</v>
        <stp/>
        <stp>BDP|13140490828037340073</stp>
        <tr r="E158" s="9"/>
      </tp>
      <tp t="s">
        <v>#N/A N/A</v>
        <stp/>
        <stp>BDP|16251104768084843767</stp>
        <tr r="E212" s="9"/>
      </tp>
      <tp t="s">
        <v>#N/A Requesting Data...4070156039</v>
        <stp/>
        <stp>BDP|12583012008878018881</stp>
        <tr r="H90" s="10"/>
      </tp>
      <tp t="s">
        <v>#N/A Requesting Data...4215367905</v>
        <stp/>
        <stp>BDP|16000664523611380128</stp>
        <tr r="I266" s="9"/>
      </tp>
      <tp t="s">
        <v>#N/A N/A</v>
        <stp/>
        <stp>BDP|10569592869016151700</stp>
        <tr r="G501" s="8"/>
        <tr r="G266" s="5"/>
      </tp>
      <tp t="s">
        <v>#N/A N/A</v>
        <stp/>
        <stp>BDP|17209040772354121616</stp>
        <tr r="E436" s="8"/>
        <tr r="E292" s="5"/>
      </tp>
      <tp t="s">
        <v>#N/A N/A</v>
        <stp/>
        <stp>BDP|13981422142933526286</stp>
        <tr r="E288" s="9"/>
      </tp>
      <tp t="s">
        <v>#N/A N/A</v>
        <stp/>
        <stp>BDP|18127551001186003914</stp>
        <tr r="E449" s="8"/>
      </tp>
      <tp t="s">
        <v>#N/A N/A</v>
        <stp/>
        <stp>BDP|11828087211132711020</stp>
        <tr r="G535" s="9"/>
      </tp>
      <tp t="s">
        <v>#N/A Requesting Data...4195817603</v>
        <stp/>
        <stp>BDP|13397726973164431529</stp>
        <tr r="I361" s="5"/>
        <tr r="I74" s="9"/>
      </tp>
      <tp t="s">
        <v>#N/A Requesting Data...3929503119</v>
        <stp/>
        <stp>BDP|17597268124281346403</stp>
        <tr r="I278" s="9"/>
      </tp>
      <tp t="s">
        <v>#N/A Requesting Data...4037789888</v>
        <stp/>
        <stp>BDP|16195358374888133861</stp>
        <tr r="H134" s="8"/>
        <tr r="I134" s="8"/>
      </tp>
      <tp t="s">
        <v>#N/A N/A</v>
        <stp/>
        <stp>BDP|10488728698924173885</stp>
        <tr r="D84" s="10"/>
      </tp>
      <tp t="s">
        <v>#N/A Requesting Data...3986299375</v>
        <stp/>
        <stp>BDP|15694209556168034879</stp>
        <tr r="I503" s="9"/>
      </tp>
      <tp t="s">
        <v>#N/A N/A</v>
        <stp/>
        <stp>BDP|18200882263752788694</stp>
        <tr r="D32" s="9"/>
      </tp>
      <tp t="s">
        <v>#N/A N/A</v>
        <stp/>
        <stp>BDP|10649723087829113457</stp>
        <tr r="F277" s="5"/>
      </tp>
      <tp t="s">
        <v>#N/A N/A</v>
        <stp/>
        <stp>BDP|16714941192035294140</stp>
        <tr r="D571" s="9"/>
      </tp>
      <tp t="s">
        <v>#N/A N/A</v>
        <stp/>
        <stp>BDP|14849791061861167663</stp>
        <tr r="E366" s="8"/>
      </tp>
      <tp t="s">
        <v>#N/A Requesting Data...3898717200</v>
        <stp/>
        <stp>BDP|16515418613296219722</stp>
        <tr r="I328" s="5"/>
        <tr r="I425" s="9"/>
      </tp>
      <tp t="s">
        <v>#N/A Requesting Data...4082538383</v>
        <stp/>
        <stp>BDP|13796476827673742473</stp>
        <tr r="I191" s="9"/>
      </tp>
      <tp t="s">
        <v>#N/A N/A</v>
        <stp/>
        <stp>BDP|14866407000020887277</stp>
        <tr r="D500" s="9"/>
      </tp>
      <tp t="s">
        <v>#N/A N/A</v>
        <stp/>
        <stp>BDP|18412635810815027803</stp>
        <tr r="F249" s="8"/>
      </tp>
      <tp t="s">
        <v>#N/A N/A</v>
        <stp/>
        <stp>BDP|14808135660822862347</stp>
        <tr r="D407" s="9"/>
      </tp>
      <tp t="s">
        <v>#N/A N/A</v>
        <stp/>
        <stp>BDP|17017395881468665695</stp>
        <tr r="D162" s="5"/>
      </tp>
      <tp t="s">
        <v>#N/A Requesting Data...4174662571</v>
        <stp/>
        <stp>BDP|14599850711227489821</stp>
        <tr r="I387" s="5"/>
      </tp>
      <tp t="s">
        <v>#N/A N/A</v>
        <stp/>
        <stp>BDP|15175424934205825582</stp>
        <tr r="F38" s="10"/>
      </tp>
      <tp t="s">
        <v>#N/A N/A</v>
        <stp/>
        <stp>BDP|11470145087328012200</stp>
        <tr r="G312" s="8"/>
      </tp>
      <tp t="s">
        <v>#N/A N/A</v>
        <stp/>
        <stp>BDP|16456050564946054429</stp>
        <tr r="E6" s="8"/>
        <tr r="E322" s="5"/>
      </tp>
      <tp t="s">
        <v>#N/A N/A</v>
        <stp/>
        <stp>BDP|17036524799080898949</stp>
        <tr r="G358" s="8"/>
      </tp>
      <tp t="s">
        <v>#N/A N/A</v>
        <stp/>
        <stp>BDP|13809391360823392756</stp>
        <tr r="F267" s="5"/>
        <tr r="F367" s="9"/>
      </tp>
      <tp t="s">
        <v>#N/A Requesting Data...3845437458</v>
        <stp/>
        <stp>BDP|16313516983269698009</stp>
        <tr r="I148" s="5"/>
      </tp>
      <tp t="s">
        <v>#N/A N/A</v>
        <stp/>
        <stp>BDP|10220774434644577232</stp>
        <tr r="C25" s="10"/>
      </tp>
      <tp t="s">
        <v>#N/A N/A</v>
        <stp/>
        <stp>BDP|17108873472682584868</stp>
        <tr r="E133" s="8"/>
      </tp>
      <tp t="s">
        <v>#N/A Requesting Data...4143024623</v>
        <stp/>
        <stp>BDP|15866162032592823737</stp>
        <tr r="H420" s="8"/>
        <tr r="I420" s="8"/>
      </tp>
      <tp t="s">
        <v>#N/A N/A</v>
        <stp/>
        <stp>BDP|13101150492228943182</stp>
        <tr r="E254" s="8"/>
      </tp>
      <tp t="s">
        <v>#N/A N/A</v>
        <stp/>
        <stp>BDP|12362931214420488860</stp>
        <tr r="D175" s="5"/>
      </tp>
      <tp t="s">
        <v>#N/A N/A</v>
        <stp/>
        <stp>BDP|14162968801058921796</stp>
        <tr r="G265" s="9"/>
      </tp>
      <tp t="s">
        <v>#N/A N/A</v>
        <stp/>
        <stp>BDP|13514188018920696150</stp>
        <tr r="D222" s="8"/>
      </tp>
      <tp t="s">
        <v>#N/A N/A</v>
        <stp/>
        <stp>BDP|16620108843459153824</stp>
        <tr r="E359" s="8"/>
      </tp>
      <tp t="s">
        <v>#N/A N/A</v>
        <stp/>
        <stp>BDP|12820790442297195446</stp>
        <tr r="E384" s="5"/>
      </tp>
      <tp t="s">
        <v>#N/A Requesting Data...4136246475</v>
        <stp/>
        <stp>BDP|12177551042356227728</stp>
        <tr r="H351" s="9"/>
      </tp>
      <tp t="s">
        <v>#N/A Requesting Data...4137654673</v>
        <stp/>
        <stp>BDP|15629510254285194246</stp>
        <tr r="G153" s="10"/>
      </tp>
      <tp t="s">
        <v>#N/A N/A</v>
        <stp/>
        <stp>BDP|14267530927246781771</stp>
        <tr r="D332" s="5"/>
      </tp>
      <tp t="s">
        <v>#N/A N/A</v>
        <stp/>
        <stp>BDP|15009613852763403718</stp>
        <tr r="F127" s="9"/>
      </tp>
      <tp t="s">
        <v>#N/A N/A</v>
        <stp/>
        <stp>BDP|14510199792536884809</stp>
        <tr r="G153" s="8"/>
      </tp>
      <tp t="s">
        <v>#N/A Requesting Data...3896010628</v>
        <stp/>
        <stp>BDP|15631110090186485959</stp>
        <tr r="G160" s="10"/>
      </tp>
      <tp t="s">
        <v>#N/A Requesting Data...4098881415</v>
        <stp/>
        <stp>BDP|12258250222584642456</stp>
        <tr r="H125" s="10"/>
      </tp>
      <tp t="s">
        <v>#N/A N/A</v>
        <stp/>
        <stp>BDP|13208029088788877168</stp>
        <tr r="F92" s="9"/>
      </tp>
      <tp t="s">
        <v>#N/A N/A</v>
        <stp/>
        <stp>BDP|17194363324923220771</stp>
        <tr r="G277" s="9"/>
      </tp>
      <tp t="s">
        <v>#N/A N/A</v>
        <stp/>
        <stp>BDP|12769620289306879822</stp>
        <tr r="E187" s="9"/>
      </tp>
      <tp t="s">
        <v>#N/A N/A</v>
        <stp/>
        <stp>BDP|15559724656796759304</stp>
        <tr r="D233" s="8"/>
      </tp>
      <tp t="s">
        <v>#N/A Requesting Data...4056856383</v>
        <stp/>
        <stp>BDP|14182318649393617294</stp>
        <tr r="I94" s="5"/>
        <tr r="I566" s="9"/>
      </tp>
      <tp t="s">
        <v>#N/A N/A</v>
        <stp/>
        <stp>BDP|17128015327382922580</stp>
        <tr r="D296" s="8"/>
      </tp>
      <tp t="s">
        <v>#N/A N/A</v>
        <stp/>
        <stp>BDP|13842244594729825363</stp>
        <tr r="G364" s="8"/>
      </tp>
      <tp t="s">
        <v>#N/A Requesting Data...4080890679</v>
        <stp/>
        <stp>BDP|12893326922517466757</stp>
        <tr r="I172" s="9"/>
      </tp>
      <tp t="s">
        <v>#N/A N/A</v>
        <stp/>
        <stp>BDP|15154140849665207678</stp>
        <tr r="E19" s="9"/>
      </tp>
      <tp t="s">
        <v>#N/A N/A</v>
        <stp/>
        <stp>BDP|16678181565257177539</stp>
        <tr r="D35" s="8"/>
      </tp>
      <tp t="s">
        <v>#N/A N/A</v>
        <stp/>
        <stp>BDP|15962270374815747640</stp>
        <tr r="D52" s="8"/>
      </tp>
      <tp t="s">
        <v>#N/A N/A</v>
        <stp/>
        <stp>BDP|11572715941356808749</stp>
        <tr r="C100" s="10"/>
      </tp>
      <tp t="s">
        <v>#N/A N/A</v>
        <stp/>
        <stp>BDP|16508473906574510588</stp>
        <tr r="D363" s="5"/>
      </tp>
      <tp t="s">
        <v>#N/A N/A</v>
        <stp/>
        <stp>BDP|10026013625740808158</stp>
        <tr r="D371" s="5"/>
      </tp>
      <tp t="s">
        <v>#N/A N/A</v>
        <stp/>
        <stp>BDP|16040449377056363095</stp>
        <tr r="E89" s="9"/>
      </tp>
      <tp t="s">
        <v>#N/A N/A</v>
        <stp/>
        <stp>BDP|16449715133229637893</stp>
        <tr r="F22" s="9"/>
      </tp>
      <tp t="s">
        <v>#N/A N/A</v>
        <stp/>
        <stp>BDP|11152175543685476283</stp>
        <tr r="E174" s="5"/>
      </tp>
      <tp t="s">
        <v>#N/A N/A</v>
        <stp/>
        <stp>BDP|13155985147535179863</stp>
        <tr r="D335" s="8"/>
      </tp>
      <tp t="s">
        <v>#N/A N/A</v>
        <stp/>
        <stp>BDP|14577377409763379710</stp>
        <tr r="F160" s="10"/>
      </tp>
      <tp t="s">
        <v>#N/A N/A</v>
        <stp/>
        <stp>BDP|10994153661083680722</stp>
        <tr r="G250" s="8"/>
      </tp>
      <tp t="s">
        <v>#N/A Requesting Data...4165271902</v>
        <stp/>
        <stp>BDP|15050297874273333076</stp>
        <tr r="H61" s="10"/>
      </tp>
      <tp t="s">
        <v>#N/A Requesting Data...4035809282</v>
        <stp/>
        <stp>BDP|15925699964020479699</stp>
        <tr r="I377" s="9"/>
      </tp>
      <tp t="s">
        <v>#N/A N/A</v>
        <stp/>
        <stp>BDP|14528523151564699399</stp>
        <tr r="D493" s="8"/>
      </tp>
      <tp t="s">
        <v>#N/A Requesting Data...4017173469</v>
        <stp/>
        <stp>BDP|13743141374947697181</stp>
        <tr r="H62" s="8"/>
        <tr r="I62" s="8"/>
      </tp>
      <tp t="s">
        <v>#N/A Requesting Data...4132768785</v>
        <stp/>
        <stp>BDP|14801721861513788545</stp>
        <tr r="I327" s="9"/>
      </tp>
      <tp t="s">
        <v>#N/A N/A</v>
        <stp/>
        <stp>BDP|12825495408885604071</stp>
        <tr r="G429" s="9"/>
      </tp>
      <tp t="s">
        <v>#N/A N/A</v>
        <stp/>
        <stp>BDP|10935032163621736469</stp>
        <tr r="F56" s="9"/>
      </tp>
      <tp t="s">
        <v>#N/A N/A</v>
        <stp/>
        <stp>BDP|15410329149597084676</stp>
        <tr r="E19" s="10"/>
      </tp>
      <tp t="s">
        <v>#N/A N/A</v>
        <stp/>
        <stp>BDP|10528098232166283640</stp>
        <tr r="D256" s="9"/>
      </tp>
      <tp t="s">
        <v>#N/A Requesting Data...4237192355</v>
        <stp/>
        <stp>BDP|16016475824780232393</stp>
        <tr r="G185" s="10"/>
      </tp>
      <tp t="s">
        <v>#N/A N/A</v>
        <stp/>
        <stp>BDP|11063018482663281993</stp>
        <tr r="G420" s="8"/>
      </tp>
      <tp t="s">
        <v>#N/A Requesting Data...4062786437</v>
        <stp/>
        <stp>BDP|11441640260764868607</stp>
        <tr r="I96" s="5"/>
        <tr r="I475" s="9"/>
      </tp>
      <tp t="s">
        <v>#N/A Requesting Data...4169791333</v>
        <stp/>
        <stp>BDP|15839611443065402160</stp>
        <tr r="H583" s="9"/>
      </tp>
      <tp t="s">
        <v>#N/A N/A</v>
        <stp/>
        <stp>BDP|12753913296481162095</stp>
        <tr r="G237" s="8"/>
        <tr r="G360" s="5"/>
      </tp>
      <tp t="s">
        <v>#N/A N/A</v>
        <stp/>
        <stp>BDP|12633120246051372594</stp>
        <tr r="C128" s="10"/>
      </tp>
      <tp t="s">
        <v>#N/A N/A</v>
        <stp/>
        <stp>BDP|11771401359126025562</stp>
        <tr r="C8" s="12"/>
      </tp>
      <tp t="s">
        <v>#N/A Requesting Data...4144130334</v>
        <stp/>
        <stp>BDP|12823022184729342054</stp>
        <tr r="H386" s="8"/>
        <tr r="I386" s="8"/>
      </tp>
      <tp t="s">
        <v>#N/A N/A</v>
        <stp/>
        <stp>BDP|13462244529744044414</stp>
        <tr r="G487" s="8"/>
      </tp>
      <tp t="s">
        <v>#N/A Requesting Data...4169959378</v>
        <stp/>
        <stp>BDP|17759664859881259629</stp>
        <tr r="H4" s="9"/>
      </tp>
      <tp t="s">
        <v>#N/A N/A</v>
        <stp/>
        <stp>BDP|13273470170541608288</stp>
        <tr r="G118" s="8"/>
      </tp>
      <tp t="s">
        <v>#N/A N/A</v>
        <stp/>
        <stp>BDP|10217976797841913207</stp>
        <tr r="E530" s="9"/>
      </tp>
      <tp t="s">
        <v>#N/A N/A</v>
        <stp/>
        <stp>BDP|17284769704660296396</stp>
        <tr r="F51" s="5"/>
      </tp>
      <tp t="s">
        <v>#N/A Requesting Data...4045772518</v>
        <stp/>
        <stp>BDP|11695756442422360392</stp>
        <tr r="I379" s="9"/>
      </tp>
      <tp t="s">
        <v>#N/A N/A</v>
        <stp/>
        <stp>BDP|13088295428677244782</stp>
        <tr r="E586" s="9"/>
      </tp>
      <tp t="s">
        <v>#N/A Requesting Data...4292697965</v>
        <stp/>
        <stp>BDP|14096594000795019726</stp>
        <tr r="H177" s="10"/>
      </tp>
      <tp t="s">
        <v>#N/A N/A</v>
        <stp/>
        <stp>BDP|14113033824733531685</stp>
        <tr r="E352" s="5"/>
      </tp>
      <tp t="s">
        <v>#N/A N/A</v>
        <stp/>
        <stp>BDP|11216324963700086788</stp>
        <tr r="G476" s="9"/>
      </tp>
      <tp t="s">
        <v>#N/A N/A</v>
        <stp/>
        <stp>BDP|14734294535082934494</stp>
        <tr r="F295" s="9"/>
      </tp>
      <tp t="s">
        <v>#N/A N/A</v>
        <stp/>
        <stp>BDP|10725765969166253414</stp>
        <tr r="F103" s="5"/>
        <tr r="F290" s="9"/>
      </tp>
      <tp t="s">
        <v>#N/A N/A</v>
        <stp/>
        <stp>BDP|12071258916716878408</stp>
        <tr r="G579" s="9"/>
      </tp>
      <tp t="s">
        <v>#N/A N/A</v>
        <stp/>
        <stp>BDP|13499188356722252635</stp>
        <tr r="E202" s="9"/>
      </tp>
      <tp t="s">
        <v>#N/A N/A</v>
        <stp/>
        <stp>BDP|13023979371906943843</stp>
        <tr r="G359" s="8"/>
      </tp>
      <tp t="s">
        <v>#N/A N/A</v>
        <stp/>
        <stp>BDP|15455292888349713591</stp>
        <tr r="D393" s="9"/>
      </tp>
      <tp t="s">
        <v>#N/A N/A</v>
        <stp/>
        <stp>BDP|11158199373291242531</stp>
        <tr r="F234" s="9"/>
      </tp>
      <tp t="s">
        <v>#N/A Requesting Data...4268872280</v>
        <stp/>
        <stp>BDP|13129348024380352187</stp>
        <tr r="I277" s="5"/>
      </tp>
      <tp t="s">
        <v>#N/A Requesting Data...4265000853</v>
        <stp/>
        <stp>BDP|10903928924630515805</stp>
        <tr r="I589" s="9"/>
      </tp>
      <tp t="s">
        <v>#N/A Requesting Data...4210810094</v>
        <stp/>
        <stp>BDP|14413856382517899011</stp>
        <tr r="I253" s="5"/>
      </tp>
      <tp t="s">
        <v>#N/A Requesting Data...4086453494</v>
        <stp/>
        <stp>BDP|12825973093629598837</stp>
        <tr r="H480" s="8"/>
        <tr r="I480" s="8"/>
        <tr r="H43" s="5"/>
      </tp>
      <tp t="s">
        <v>#N/A N/A</v>
        <stp/>
        <stp>BDP|17901411373887344024</stp>
        <tr r="F101" s="10"/>
      </tp>
      <tp t="s">
        <v>#N/A Requesting Data...4165248257</v>
        <stp/>
        <stp>BDP|12988780408236526061</stp>
        <tr r="H288" s="9"/>
      </tp>
      <tp t="s">
        <v>#N/A N/A</v>
        <stp/>
        <stp>BDP|12984875067887654859</stp>
        <tr r="F243" s="5"/>
        <tr r="F360" s="9"/>
      </tp>
      <tp t="s">
        <v>#N/A N/A</v>
        <stp/>
        <stp>BDP|11847627646077080763</stp>
        <tr r="D119" s="10"/>
      </tp>
      <tp t="s">
        <v>#N/A N/A</v>
        <stp/>
        <stp>BDP|17759452369401450759</stp>
        <tr r="E492" s="8"/>
      </tp>
      <tp t="s">
        <v>#N/A N/A</v>
        <stp/>
        <stp>BDP|10867141661956310240</stp>
        <tr r="E173" s="10"/>
      </tp>
      <tp t="s">
        <v>#N/A N/A</v>
        <stp/>
        <stp>BDP|16540780339897625680</stp>
        <tr r="F510" s="9"/>
      </tp>
      <tp t="s">
        <v>#N/A N/A</v>
        <stp/>
        <stp>BDP|16256549953781932465</stp>
        <tr r="F411" s="8"/>
      </tp>
      <tp t="s">
        <v>#N/A N/A</v>
        <stp/>
        <stp>BDP|11523399920474427721</stp>
        <tr r="E55" s="8"/>
      </tp>
      <tp t="s">
        <v>#N/A N/A</v>
        <stp/>
        <stp>BDP|10993230108243003287</stp>
        <tr r="E350" s="8"/>
        <tr r="E362" s="5"/>
      </tp>
      <tp t="s">
        <v>#N/A N/A</v>
        <stp/>
        <stp>BDP|14409765159933760669</stp>
        <tr r="F359" s="9"/>
      </tp>
      <tp t="s">
        <v>#N/A N/A</v>
        <stp/>
        <stp>BDP|14992140915441158638</stp>
        <tr r="E121" s="8"/>
      </tp>
      <tp t="s">
        <v>#N/A Requesting Data...4266633003</v>
        <stp/>
        <stp>BDP|12768175009752253216</stp>
        <tr r="H478" s="8"/>
        <tr r="I478" s="8"/>
      </tp>
      <tp t="s">
        <v>#N/A Requesting Data...4272392436</v>
        <stp/>
        <stp>BDP|15967171346975096621</stp>
        <tr r="H362" s="9"/>
      </tp>
      <tp t="s">
        <v>#N/A N/A</v>
        <stp/>
        <stp>BDP|15237320863032157183</stp>
        <tr r="F238" s="8"/>
        <tr r="F18" s="5"/>
      </tp>
      <tp t="s">
        <v>#N/A N/A</v>
        <stp/>
        <stp>BDP|14190298164540131372</stp>
        <tr r="F12" s="9"/>
      </tp>
      <tp t="s">
        <v>#N/A N/A</v>
        <stp/>
        <stp>BDP|17186982909968503588</stp>
        <tr r="F340" s="9"/>
      </tp>
      <tp t="s">
        <v>#N/A N/A</v>
        <stp/>
        <stp>BDP|16371786535153407278</stp>
        <tr r="E142" s="9"/>
      </tp>
      <tp t="s">
        <v>#N/A N/A</v>
        <stp/>
        <stp>BDP|11825147367051229448</stp>
        <tr r="G484" s="9"/>
      </tp>
      <tp t="s">
        <v>#N/A Requesting Data...4119786449</v>
        <stp/>
        <stp>BDP|11230760228163141408</stp>
        <tr r="H35" s="9"/>
      </tp>
      <tp t="s">
        <v>#N/A Requesting Data...4206122548</v>
        <stp/>
        <stp>BDP|16378308305352374486</stp>
        <tr r="H437" s="9"/>
      </tp>
      <tp t="s">
        <v>#N/A Requesting Data...4169947156</v>
        <stp/>
        <stp>BDP|12624144339516691507</stp>
        <tr r="I309" s="9"/>
      </tp>
      <tp t="s">
        <v>#N/A Requesting Data...4293615175</v>
        <stp/>
        <stp>BDP|16111240941001190289</stp>
        <tr r="H59" s="10"/>
      </tp>
      <tp t="s">
        <v>#N/A N/A</v>
        <stp/>
        <stp>BDP|11145496412461642612</stp>
        <tr r="E212" s="5"/>
        <tr r="E119" s="9"/>
      </tp>
      <tp t="s">
        <v>#N/A N/A</v>
        <stp/>
        <stp>BDP|12788734967906617683</stp>
        <tr r="G466" s="8"/>
        <tr r="G164" s="5"/>
      </tp>
      <tp t="s">
        <v>#N/A N/A</v>
        <stp/>
        <stp>BDP|16868057893514415873</stp>
        <tr r="D171" s="5"/>
      </tp>
      <tp t="s">
        <v>#N/A Requesting Data...4128393254</v>
        <stp/>
        <stp>BDP|13977557072391202316</stp>
        <tr r="I464" s="9"/>
        <tr r="I62" s="5"/>
      </tp>
      <tp t="s">
        <v>#N/A N/A</v>
        <stp/>
        <stp>BDP|17380270178055447459</stp>
        <tr r="F32" s="9"/>
      </tp>
      <tp t="s">
        <v>#N/A N/A</v>
        <stp/>
        <stp>BDP|14629196371363504263</stp>
        <tr r="D71" s="9"/>
      </tp>
      <tp t="s">
        <v>#N/A Requesting Data...4265389895</v>
        <stp/>
        <stp>BDP|18418815999539222337</stp>
        <tr r="H114" s="8"/>
        <tr r="I114" s="8"/>
      </tp>
      <tp t="s">
        <v>#N/A N/A</v>
        <stp/>
        <stp>BDP|15433121648224215715</stp>
        <tr r="F174" s="9"/>
      </tp>
      <tp t="s">
        <v>#N/A Requesting Data...4286036150</v>
        <stp/>
        <stp>BDP|12472528307657520382</stp>
        <tr r="H332" s="8"/>
        <tr r="I332" s="8"/>
      </tp>
      <tp t="s">
        <v>#N/A N/A</v>
        <stp/>
        <stp>BDP|11324494461718409839</stp>
        <tr r="D28" s="10"/>
      </tp>
      <tp t="s">
        <v>#N/A N/A</v>
        <stp/>
        <stp>BDP|16345045181268999532</stp>
        <tr r="E82" s="10"/>
      </tp>
      <tp t="s">
        <v>#N/A N/A</v>
        <stp/>
        <stp>BDP|11167135472250991450</stp>
        <tr r="F389" s="8"/>
      </tp>
      <tp t="s">
        <v>#N/A N/A</v>
        <stp/>
        <stp>BDP|15245294050993676213</stp>
        <tr r="F161" s="8"/>
      </tp>
      <tp t="s">
        <v>#N/A Requesting Data...4173867635</v>
        <stp/>
        <stp>BDP|17780995205699011477</stp>
        <tr r="G159" s="10"/>
      </tp>
      <tp t="s">
        <v>#N/A N/A</v>
        <stp/>
        <stp>BDP|17123712128452603329</stp>
        <tr r="F359" s="8"/>
      </tp>
      <tp t="s">
        <v>#N/A N/A</v>
        <stp/>
        <stp>BDP|10606521536893965673</stp>
        <tr r="E289" s="8"/>
        <tr r="E12" s="5"/>
      </tp>
      <tp t="s">
        <v>#N/A N/A</v>
        <stp/>
        <stp>BDP|16964786889138640229</stp>
        <tr r="F132" s="8"/>
      </tp>
      <tp t="s">
        <v>#N/A N/A</v>
        <stp/>
        <stp>BDP|11427352544756962302</stp>
        <tr r="F385" s="8"/>
      </tp>
      <tp t="s">
        <v>#N/A N/A</v>
        <stp/>
        <stp>BDP|17798762858763771528</stp>
        <tr r="F231" s="5"/>
      </tp>
      <tp t="s">
        <v>#N/A Requesting Data...4154453501</v>
        <stp/>
        <stp>BDP|16699277363924805567</stp>
        <tr r="H107" s="9"/>
      </tp>
      <tp t="s">
        <v>#N/A Requesting Data...4213182073</v>
        <stp/>
        <stp>BDP|15885361351506452679</stp>
        <tr r="H420" s="9"/>
      </tp>
      <tp t="s">
        <v>#N/A Requesting Data...4203579523</v>
        <stp/>
        <stp>BDP|13926315395513203932</stp>
        <tr r="H103" s="10"/>
      </tp>
      <tp t="s">
        <v>#N/A Requesting Data...4172202039</v>
        <stp/>
        <stp>BDP|11099516452151713388</stp>
        <tr r="H502" s="9"/>
      </tp>
      <tp t="s">
        <v>#N/A N/A</v>
        <stp/>
        <stp>BDP|16820657445552322574</stp>
        <tr r="D229" s="9"/>
      </tp>
      <tp t="s">
        <v>#N/A N/A</v>
        <stp/>
        <stp>BDP|15629920981556827113</stp>
        <tr r="F369" s="9"/>
      </tp>
      <tp t="s">
        <v>#N/A Requesting Data...4170252565</v>
        <stp/>
        <stp>BDP|17292257221084325098</stp>
        <tr r="I222" s="9"/>
      </tp>
      <tp t="s">
        <v>#N/A N/A</v>
        <stp/>
        <stp>BDP|17865526274237056123</stp>
        <tr r="E78" s="9"/>
      </tp>
      <tp t="s">
        <v>#N/A N/A</v>
        <stp/>
        <stp>BDP|10244587049903553197</stp>
        <tr r="D455" s="8"/>
      </tp>
      <tp t="s">
        <v>#N/A Requesting Data...4197729317</v>
        <stp/>
        <stp>BDP|14879558280139624343</stp>
        <tr r="H329" s="8"/>
        <tr r="I329" s="8"/>
      </tp>
      <tp t="s">
        <v>#N/A N/A</v>
        <stp/>
        <stp>BDP|15859777259232087697</stp>
        <tr r="D247" s="9"/>
      </tp>
      <tp t="s">
        <v>#N/A Requesting Data...4285796956</v>
        <stp/>
        <stp>BDP|17623134526991984658</stp>
        <tr r="I250" s="5"/>
        <tr r="I203" s="9"/>
      </tp>
      <tp t="s">
        <v>#N/A N/A</v>
        <stp/>
        <stp>BDP|15742374446208990905</stp>
        <tr r="E285" s="5"/>
      </tp>
      <tp t="s">
        <v>#N/A N/A</v>
        <stp/>
        <stp>BDP|13295235705964289690</stp>
        <tr r="F59" s="10"/>
      </tp>
      <tp t="s">
        <v>#N/A N/A</v>
        <stp/>
        <stp>BDP|10513397020917251517</stp>
        <tr r="F29" s="8"/>
        <tr r="F321" s="5"/>
      </tp>
      <tp t="s">
        <v>#N/A N/A</v>
        <stp/>
        <stp>BDP|13583864511538816155</stp>
        <tr r="D216" s="5"/>
      </tp>
      <tp t="s">
        <v>#N/A N/A</v>
        <stp/>
        <stp>BDP|12882414977312638071</stp>
        <tr r="G103" s="8"/>
      </tp>
      <tp t="s">
        <v>#N/A N/A</v>
        <stp/>
        <stp>BDP|11521140474694357092</stp>
        <tr r="D145" s="9"/>
      </tp>
      <tp t="s">
        <v>#N/A N/A</v>
        <stp/>
        <stp>BDP|10413172826584204485</stp>
        <tr r="F285" s="8"/>
      </tp>
      <tp t="s">
        <v>#N/A N/A</v>
        <stp/>
        <stp>BDP|17491285542283284134</stp>
        <tr r="D6" s="8"/>
        <tr r="D322" s="5"/>
      </tp>
      <tp t="s">
        <v>#N/A N/A</v>
        <stp/>
        <stp>BDP|13486788166288264976</stp>
        <tr r="D293" s="8"/>
      </tp>
      <tp t="s">
        <v>#N/A N/A</v>
        <stp/>
        <stp>BDP|10818411664458221904</stp>
        <tr r="D20" s="9"/>
      </tp>
      <tp t="s">
        <v>#N/A N/A</v>
        <stp/>
        <stp>BDP|11377244208198928892</stp>
        <tr r="D117" s="5"/>
      </tp>
      <tp t="s">
        <v>#N/A N/A</v>
        <stp/>
        <stp>BDP|14648458457362848439</stp>
        <tr r="D125" s="10"/>
      </tp>
      <tp t="s">
        <v>#N/A N/A</v>
        <stp/>
        <stp>BDP|15396180307227395000</stp>
        <tr r="G128" s="5"/>
      </tp>
      <tp t="s">
        <v>#N/A N/A</v>
        <stp/>
        <stp>BDP|13259878659999262412</stp>
        <tr r="F6" s="6"/>
      </tp>
      <tp t="s">
        <v>#N/A N/A</v>
        <stp/>
        <stp>BDP|16519416878662560467</stp>
        <tr r="D535" s="9"/>
      </tp>
      <tp t="s">
        <v>#N/A Requesting Data...4217182104</v>
        <stp/>
        <stp>BDP|10548092674630751402</stp>
        <tr r="I120" s="5"/>
      </tp>
      <tp t="s">
        <v>#N/A N/A</v>
        <stp/>
        <stp>BDP|17079283542645550700</stp>
        <tr r="G153" s="9"/>
      </tp>
      <tp t="s">
        <v>#N/A N/A</v>
        <stp/>
        <stp>BDP|12636570449141563120</stp>
        <tr r="E254" s="5"/>
      </tp>
      <tp t="s">
        <v>#N/A N/A</v>
        <stp/>
        <stp>BDP|14541677514889167994</stp>
        <tr r="F185" s="10"/>
      </tp>
      <tp t="s">
        <v>#N/A N/A</v>
        <stp/>
        <stp>BDP|13307987885639582856</stp>
        <tr r="E38" s="10"/>
      </tp>
      <tp t="s">
        <v>#N/A Requesting Data...4264660923</v>
        <stp/>
        <stp>BDP|17725451434857907415</stp>
        <tr r="H239" s="9"/>
      </tp>
      <tp t="s">
        <v>#N/A Requesting Data...4243244046</v>
        <stp/>
        <stp>BDP|14168661772952205492</stp>
        <tr r="H76" s="8"/>
        <tr r="I76" s="8"/>
        <tr r="H298" s="5"/>
      </tp>
      <tp t="s">
        <v>#N/A N/A</v>
        <stp/>
        <stp>BDP|13300544598868698479</stp>
        <tr r="E182" s="8"/>
      </tp>
      <tp t="s">
        <v>#N/A N/A</v>
        <stp/>
        <stp>BDP|13426464169542198046</stp>
        <tr r="D297" s="8"/>
      </tp>
      <tp t="s">
        <v>#N/A N/A</v>
        <stp/>
        <stp>BDP|12585755809926612016</stp>
        <tr r="D118" s="5"/>
      </tp>
      <tp t="s">
        <v>#N/A Requesting Data...4253946770</v>
        <stp/>
        <stp>BDP|14633412802992935128</stp>
        <tr r="I164" s="5"/>
      </tp>
      <tp t="s">
        <v>#N/A Requesting Data...4264626415</v>
        <stp/>
        <stp>BDP|13554522709613045604</stp>
        <tr r="H8" s="12"/>
      </tp>
      <tp t="s">
        <v>#N/A N/A</v>
        <stp/>
        <stp>BDP|16735356765259145982</stp>
        <tr r="E334" s="9"/>
      </tp>
      <tp t="s">
        <v>#N/A N/A</v>
        <stp/>
        <stp>BDP|14905424898269550384</stp>
        <tr r="E137" s="9"/>
      </tp>
      <tp t="s">
        <v>#N/A N/A</v>
        <stp/>
        <stp>BDP|13510877813720838975</stp>
        <tr r="E76" s="8"/>
        <tr r="E298" s="5"/>
      </tp>
      <tp t="s">
        <v>#N/A Requesting Data...4259088730</v>
        <stp/>
        <stp>BDP|17689329503344867312</stp>
        <tr r="G103" s="10"/>
      </tp>
      <tp t="s">
        <v>#N/A Requesting Data...4223850360</v>
        <stp/>
        <stp>BDP|10011510468147164760</stp>
        <tr r="G189" s="10"/>
      </tp>
      <tp t="s">
        <v>#N/A N/A</v>
        <stp/>
        <stp>BDP|11875327730550182258</stp>
        <tr r="F356" s="9"/>
      </tp>
      <tp t="s">
        <v>#N/A N/A</v>
        <stp/>
        <stp>BDP|12255768955600795386</stp>
        <tr r="D394" s="8"/>
      </tp>
      <tp t="s">
        <v>#N/A N/A</v>
        <stp/>
        <stp>BDP|13685747172553588349</stp>
        <tr r="E160" s="9"/>
      </tp>
      <tp t="s">
        <v>#N/A N/A</v>
        <stp/>
        <stp>BDP|11697668676910156366</stp>
        <tr r="C12" s="6"/>
      </tp>
      <tp t="s">
        <v>#N/A N/A</v>
        <stp/>
        <stp>BDP|15564153630827730365</stp>
        <tr r="F34" s="8"/>
      </tp>
      <tp t="s">
        <v>#N/A N/A</v>
        <stp/>
        <stp>BDP|10723100504653270109</stp>
        <tr r="E438" s="9"/>
      </tp>
      <tp t="s">
        <v>#N/A N/A</v>
        <stp/>
        <stp>BDP|12961362300786926478</stp>
        <tr r="G333" s="5"/>
      </tp>
      <tp t="s">
        <v>#N/A N/A</v>
        <stp/>
        <stp>BDP|12944235455840945672</stp>
        <tr r="G509" s="9"/>
      </tp>
      <tp t="s">
        <v>#N/A N/A</v>
        <stp/>
        <stp>BDP|14448652878591899704</stp>
        <tr r="D404" s="9"/>
      </tp>
      <tp t="s">
        <v>#N/A N/A</v>
        <stp/>
        <stp>BDP|10130619077454456626</stp>
        <tr r="G2" s="5"/>
        <tr r="G580" s="9"/>
      </tp>
      <tp t="s">
        <v>#N/A N/A</v>
        <stp/>
        <stp>BDP|12241713159972367184</stp>
        <tr r="E195" s="9"/>
      </tp>
      <tp t="s">
        <v>#N/A N/A</v>
        <stp/>
        <stp>BDP|17646700733396538617</stp>
        <tr r="E352" s="9"/>
      </tp>
      <tp t="s">
        <v>#N/A N/A</v>
        <stp/>
        <stp>BDP|18015413194215022343</stp>
        <tr r="D481" s="9"/>
      </tp>
      <tp t="s">
        <v>#N/A N/A</v>
        <stp/>
        <stp>BDP|17195269153020007351</stp>
        <tr r="E492" s="9"/>
      </tp>
      <tp t="s">
        <v>#N/A Requesting Data...4285326299</v>
        <stp/>
        <stp>BDP|12073041123841676208</stp>
        <tr r="I378" s="5"/>
      </tp>
      <tp t="s">
        <v>#N/A N/A</v>
        <stp/>
        <stp>BDP|13458338151976463035</stp>
        <tr r="G249" s="9"/>
      </tp>
      <tp t="s">
        <v>#N/A Requesting Data...4286456748</v>
        <stp/>
        <stp>BDP|12717174603441751153</stp>
        <tr r="H97" s="9"/>
      </tp>
      <tp t="s">
        <v>#N/A Requesting Data...4281943293</v>
        <stp/>
        <stp>BDP|10772357471634477366</stp>
        <tr r="H15" s="9"/>
      </tp>
      <tp t="s">
        <v>#N/A N/A</v>
        <stp/>
        <stp>BDP|18326564694926037109</stp>
        <tr r="C87" s="10"/>
      </tp>
      <tp t="s">
        <v>#N/A N/A</v>
        <stp/>
        <stp>BDP|12777723874655866480</stp>
        <tr r="F12" s="10"/>
      </tp>
      <tp t="s">
        <v>#N/A N/A</v>
        <stp/>
        <stp>BDP|13693808797995442448</stp>
        <tr r="G69" s="9"/>
      </tp>
      <tp t="s">
        <v>#N/A Requesting Data...398144452</v>
        <stp/>
        <stp>BDP|13513632905835445374</stp>
        <tr r="H303" s="8"/>
        <tr r="I303" s="8"/>
      </tp>
      <tp t="s">
        <v>#N/A Requesting Data...1383976319</v>
        <stp/>
        <stp>BDP|15111773359091891570</stp>
        <tr r="I201" s="9"/>
      </tp>
      <tp t="s">
        <v>#N/A N/A</v>
        <stp/>
        <stp>BDP|15410231963372204068</stp>
        <tr r="G422" s="9"/>
      </tp>
      <tp t="s">
        <v>#N/A N/A</v>
        <stp/>
        <stp>BDP|16502915221428387662</stp>
        <tr r="D61" s="8"/>
        <tr r="D317" s="5"/>
      </tp>
      <tp t="s">
        <v>#N/A Requesting Data...447087994</v>
        <stp/>
        <stp>BDP|15705816384201589776</stp>
        <tr r="H39" s="9"/>
      </tp>
      <tp t="s">
        <v>#N/A Requesting Data...3575631914</v>
        <stp/>
        <stp>BDP|17593348672704654459</stp>
        <tr r="H33" s="9"/>
      </tp>
      <tp t="s">
        <v>#N/A N/A</v>
        <stp/>
        <stp>BDP|10969647039116311078</stp>
        <tr r="E42" s="9"/>
      </tp>
      <tp t="s">
        <v>#N/A N/A</v>
        <stp/>
        <stp>BDP|11816138258554424276</stp>
        <tr r="F310" s="8"/>
      </tp>
      <tp t="s">
        <v>#N/A N/A</v>
        <stp/>
        <stp>BDP|16331361663390189071</stp>
        <tr r="E252" s="9"/>
      </tp>
      <tp t="s">
        <v>#N/A N/A</v>
        <stp/>
        <stp>BDP|13277238408371857316</stp>
        <tr r="D125" s="8"/>
      </tp>
      <tp t="s">
        <v>#N/A N/A</v>
        <stp/>
        <stp>BDP|16950884046321386844</stp>
        <tr r="D187" s="9"/>
      </tp>
      <tp t="s">
        <v>#N/A N/A</v>
        <stp/>
        <stp>BDP|11591464002772236434</stp>
        <tr r="C104" s="10"/>
      </tp>
      <tp t="s">
        <v>#N/A N/A</v>
        <stp/>
        <stp>BDP|15275234940950661070</stp>
        <tr r="G46" s="8"/>
      </tp>
      <tp t="s">
        <v>#N/A N/A</v>
        <stp/>
        <stp>BDP|13225130753626205208</stp>
        <tr r="F222" s="5"/>
        <tr r="F321" s="9"/>
      </tp>
      <tp t="s">
        <v>#N/A Requesting Data...2864652470</v>
        <stp/>
        <stp>BDP|11061395402016877738</stp>
        <tr r="H172" s="10"/>
      </tp>
      <tp t="s">
        <v>#N/A N/A</v>
        <stp/>
        <stp>BDP|10263098947822424587</stp>
        <tr r="F242" s="5"/>
      </tp>
      <tp t="s">
        <v>#N/A N/A</v>
        <stp/>
        <stp>BDP|17701550266611038646</stp>
        <tr r="E66" s="9"/>
      </tp>
      <tp t="s">
        <v>#N/A N/A</v>
        <stp/>
        <stp>BDP|16400456025543206060</stp>
        <tr r="E98" s="10"/>
      </tp>
      <tp t="s">
        <v>#N/A Requesting Data...2593808029</v>
        <stp/>
        <stp>BDP|17902167707610826500</stp>
        <tr r="I448" s="9"/>
      </tp>
      <tp t="s">
        <v>#N/A N/A</v>
        <stp/>
        <stp>BDP|13664036936305709641</stp>
        <tr r="G524" s="9"/>
      </tp>
      <tp t="s">
        <v>#N/A Requesting Data...2878673180</v>
        <stp/>
        <stp>BDP|17135159414073733779</stp>
        <tr r="H154" s="9"/>
      </tp>
      <tp t="s">
        <v>#N/A N/A</v>
        <stp/>
        <stp>BDP|17484347806605662208</stp>
        <tr r="E203" s="8"/>
      </tp>
      <tp t="s">
        <v>#N/A N/A</v>
        <stp/>
        <stp>BDP|13520734814060197638</stp>
        <tr r="E281" s="5"/>
        <tr r="E262" s="9"/>
      </tp>
      <tp t="s">
        <v>#N/A Requesting Data...4281055308</v>
        <stp/>
        <stp>BDP|16813015268437479450</stp>
        <tr r="H78" s="9"/>
      </tp>
      <tp t="s">
        <v>#N/A Requesting Data...4246103191</v>
        <stp/>
        <stp>BDP|10887619228024106306</stp>
        <tr r="I571" s="9"/>
      </tp>
      <tp t="s">
        <v>#N/A N/A</v>
        <stp/>
        <stp>BDP|16747666662041429476</stp>
        <tr r="F396" s="9"/>
      </tp>
      <tp t="s">
        <v>#N/A N/A</v>
        <stp/>
        <stp>BDP|17241313271190117032</stp>
        <tr r="F183" s="9"/>
      </tp>
      <tp t="s">
        <v>#N/A N/A</v>
        <stp/>
        <stp>BDP|14104050760010600125</stp>
        <tr r="C10" s="7"/>
      </tp>
      <tp t="s">
        <v>#N/A N/A</v>
        <stp/>
        <stp>BDP|13059863763919359750</stp>
        <tr r="E230" s="9"/>
      </tp>
      <tp t="s">
        <v>#N/A N/A</v>
        <stp/>
        <stp>BDP|16421556704923635304</stp>
        <tr r="E523" s="9"/>
      </tp>
      <tp t="s">
        <v>#N/A Requesting Data...3687437754</v>
        <stp/>
        <stp>BDP|15173004357440087355</stp>
        <tr r="H498" s="8"/>
        <tr r="I498" s="8"/>
      </tp>
      <tp t="s">
        <v>#N/A Requesting Data...543331291</v>
        <stp/>
        <stp>BDP|13916038512936884730</stp>
        <tr r="I92" s="9"/>
      </tp>
      <tp t="s">
        <v>#N/A N/A</v>
        <stp/>
        <stp>BDP|13431208365836295205</stp>
        <tr r="E6" s="9"/>
      </tp>
      <tp t="s">
        <v>#N/A Requesting Data...649941242</v>
        <stp/>
        <stp>BDP|11663233048433897767</stp>
        <tr r="H77" s="9"/>
      </tp>
      <tp t="s">
        <v>#N/A N/A</v>
        <stp/>
        <stp>BDP|12898773259927251478</stp>
        <tr r="D136" s="9"/>
      </tp>
      <tp t="s">
        <v>#N/A N/A</v>
        <stp/>
        <stp>BDP|12465999690577940673</stp>
        <tr r="F169" s="10"/>
      </tp>
      <tp t="s">
        <v>#N/A N/A</v>
        <stp/>
        <stp>BDP|12471200606522790167</stp>
        <tr r="G491" s="8"/>
      </tp>
      <tp t="s">
        <v>#N/A N/A</v>
        <stp/>
        <stp>BDP|12371302486292765813</stp>
        <tr r="F241" s="8"/>
        <tr r="F340" s="5"/>
      </tp>
      <tp t="s">
        <v>#N/A Requesting Data...2559603363</v>
        <stp/>
        <stp>BDP|16319052512231052575</stp>
        <tr r="H196" s="9"/>
      </tp>
      <tp t="s">
        <v>#N/A Requesting Data...2405667395</v>
        <stp/>
        <stp>BDP|15362324332712717474</stp>
        <tr r="G109" s="10"/>
      </tp>
      <tp t="s">
        <v>#N/A Requesting Data...2417639469</v>
        <stp/>
        <stp>BDP|10123410464444502521</stp>
        <tr r="H361" s="5"/>
        <tr r="H74" s="9"/>
      </tp>
      <tp t="s">
        <v>#N/A Requesting Data...3377914478</v>
        <stp/>
        <stp>BDP|13357766940634200743</stp>
        <tr r="H469" s="9"/>
      </tp>
      <tp t="s">
        <v>#N/A N/A</v>
        <stp/>
        <stp>BDP|16829273218054320275</stp>
        <tr r="E356" s="9"/>
      </tp>
      <tp t="s">
        <v>#N/A Requesting Data...566113631</v>
        <stp/>
        <stp>BDP|16735018337821405765</stp>
        <tr r="H12" s="9"/>
      </tp>
      <tp t="s">
        <v>#N/A Requesting Data...3663384957</v>
        <stp/>
        <stp>BDP|10198628741718060915</stp>
        <tr r="I400" s="9"/>
      </tp>
      <tp t="s">
        <v>#N/A Requesting Data...2981922300</v>
        <stp/>
        <stp>BDP|16833600065663965676</stp>
        <tr r="H158" s="5"/>
      </tp>
      <tp t="s">
        <v>#N/A N/A</v>
        <stp/>
        <stp>BDP|14550836557982483879</stp>
        <tr r="D445" s="8"/>
      </tp>
      <tp t="s">
        <v>#N/A Requesting Data...4106476960</v>
        <stp/>
        <stp>BDP|10286955668938584487</stp>
        <tr r="H118" s="10"/>
      </tp>
      <tp t="s">
        <v>#N/A Requesting Data...287075755</v>
        <stp/>
        <stp>BDP|12488807341529435430</stp>
        <tr r="H92" s="5"/>
      </tp>
      <tp t="s">
        <v>#N/A N/A</v>
        <stp/>
        <stp>BDP|15017304318190336498</stp>
        <tr r="D124" s="5"/>
      </tp>
      <tp t="s">
        <v>#N/A N/A</v>
        <stp/>
        <stp>BDP|10710890920009487087</stp>
        <tr r="D124" s="9"/>
      </tp>
      <tp t="s">
        <v>#N/A Requesting Data...2759644376</v>
        <stp/>
        <stp>BDP|15198192254820951278</stp>
        <tr r="I283" s="9"/>
      </tp>
      <tp t="s">
        <v>#N/A N/A</v>
        <stp/>
        <stp>BDP|15523042068797893733</stp>
        <tr r="C50" s="10"/>
      </tp>
      <tp t="s">
        <v>#N/A N/A</v>
        <stp/>
        <stp>BDP|11040119525115445425</stp>
        <tr r="F57" s="8"/>
      </tp>
      <tp t="s">
        <v>#N/A N/A</v>
        <stp/>
        <stp>BDP|12250685069212861399</stp>
        <tr r="E184" s="9"/>
      </tp>
      <tp t="s">
        <v>#N/A N/A</v>
        <stp/>
        <stp>BDP|14068644578776894060</stp>
        <tr r="G363" s="9"/>
      </tp>
      <tp t="s">
        <v>#N/A N/A</v>
        <stp/>
        <stp>BDP|15362122829167995230</stp>
        <tr r="D210" s="8"/>
      </tp>
      <tp t="s">
        <v>#N/A N/A</v>
        <stp/>
        <stp>BDP|18142545394951544660</stp>
        <tr r="E339" s="9"/>
      </tp>
      <tp t="s">
        <v>#N/A N/A</v>
        <stp/>
        <stp>BDP|16595709084232488879</stp>
        <tr r="E87" s="9"/>
      </tp>
      <tp t="s">
        <v>#N/A N/A</v>
        <stp/>
        <stp>BDP|12947617368395779455</stp>
        <tr r="E304" s="8"/>
      </tp>
      <tp t="s">
        <v>#N/A Requesting Data...4079851987</v>
        <stp/>
        <stp>BDP|17589699929660550020</stp>
        <tr r="G10" s="6"/>
      </tp>
      <tp t="s">
        <v>#N/A Requesting Data...1059609751</v>
        <stp/>
        <stp>BDP|14955762648152323665</stp>
        <tr r="H415" s="8"/>
        <tr r="I415" s="8"/>
      </tp>
      <tp t="s">
        <v>#N/A Requesting Data...1119217731</v>
        <stp/>
        <stp>BDP|13662423774581609241</stp>
        <tr r="H97" s="8"/>
        <tr r="I97" s="8"/>
      </tp>
      <tp t="s">
        <v>#N/A N/A</v>
        <stp/>
        <stp>BDP|16723031374143472165</stp>
        <tr r="F119" s="10"/>
      </tp>
      <tp t="s">
        <v>#N/A Requesting Data...2043878374</v>
        <stp/>
        <stp>BDP|17354603072195074037</stp>
        <tr r="I377" s="5"/>
      </tp>
      <tp t="s">
        <v>#N/A N/A</v>
        <stp/>
        <stp>BDP|11456644294449615402</stp>
        <tr r="E278" s="9"/>
      </tp>
      <tp t="s">
        <v>#N/A Requesting Data...3071519167</v>
        <stp/>
        <stp>BDP|11562402840201333341</stp>
        <tr r="H297" s="5"/>
      </tp>
      <tp t="s">
        <v>#N/A Requesting Data...2973968627</v>
        <stp/>
        <stp>BDP|12748241657346649079</stp>
        <tr r="I477" s="9"/>
      </tp>
      <tp t="s">
        <v>#N/A Requesting Data...1250574741</v>
        <stp/>
        <stp>BDP|12658876616768588074</stp>
        <tr r="G86" s="10"/>
      </tp>
      <tp t="s">
        <v>#N/A N/A</v>
        <stp/>
        <stp>BDP|15545046670090096147</stp>
        <tr r="F395" s="9"/>
      </tp>
      <tp t="s">
        <v>#N/A Requesting Data...1480104142</v>
        <stp/>
        <stp>BDP|12356334903103752116</stp>
        <tr r="H229" s="8"/>
        <tr r="I229" s="8"/>
      </tp>
      <tp t="s">
        <v>#N/A N/A</v>
        <stp/>
        <stp>BDP|11474835004572255841</stp>
        <tr r="D3" s="8"/>
      </tp>
      <tp t="s">
        <v>#N/A Requesting Data...3819236302</v>
        <stp/>
        <stp>BDP|13727114627300330375</stp>
        <tr r="I216" s="9"/>
      </tp>
      <tp t="s">
        <v>#N/A N/A</v>
        <stp/>
        <stp>BDP|13200287971135647083</stp>
        <tr r="D101" s="8"/>
      </tp>
      <tp t="s">
        <v>#N/A Requesting Data...1645935143</v>
        <stp/>
        <stp>BDP|12639643433052691628</stp>
        <tr r="H26" s="5"/>
      </tp>
      <tp t="s">
        <v>#N/A N/A</v>
        <stp/>
        <stp>BDP|11477317200600755172</stp>
        <tr r="D12" s="12"/>
      </tp>
      <tp t="s">
        <v>#N/A N/A</v>
        <stp/>
        <stp>BDP|18184823137757743768</stp>
        <tr r="D85" s="8"/>
        <tr r="D121" s="5"/>
      </tp>
      <tp t="s">
        <v>#N/A N/A</v>
        <stp/>
        <stp>BDP|12980586910262422709</stp>
        <tr r="G253" s="8"/>
        <tr r="G56" s="5"/>
      </tp>
      <tp t="s">
        <v>#N/A N/A</v>
        <stp/>
        <stp>BDP|16469926072158623374</stp>
        <tr r="E102" s="5"/>
        <tr r="E596" s="9"/>
      </tp>
      <tp t="s">
        <v>#N/A Requesting Data...2336108958</v>
        <stp/>
        <stp>BDP|15934775894468919065</stp>
        <tr r="G13" s="7"/>
      </tp>
      <tp t="s">
        <v>#N/A N/A</v>
        <stp/>
        <stp>BDP|15922669728887364510</stp>
        <tr r="E196" s="9"/>
      </tp>
      <tp t="s">
        <v>#N/A N/A</v>
        <stp/>
        <stp>BDP|12100399320165482595</stp>
        <tr r="G316" s="8"/>
      </tp>
      <tp t="s">
        <v>#N/A Requesting Data...2795551278</v>
        <stp/>
        <stp>BDP|10472523621652737654</stp>
        <tr r="H269" s="8"/>
        <tr r="I269" s="8"/>
      </tp>
      <tp t="s">
        <v>#N/A Requesting Data...1255760157</v>
        <stp/>
        <stp>BDP|13345207763853773736</stp>
        <tr r="H63" s="9"/>
      </tp>
      <tp t="s">
        <v>#N/A Requesting Data...2940564616</v>
        <stp/>
        <stp>BDP|17685644664634234001</stp>
        <tr r="H297" s="8"/>
        <tr r="I297" s="8"/>
      </tp>
      <tp t="s">
        <v>#N/A N/A</v>
        <stp/>
        <stp>BDP|11246030927186744659</stp>
        <tr r="F11" s="10"/>
      </tp>
      <tp t="s">
        <v>#N/A N/A</v>
        <stp/>
        <stp>BDP|16600128527381150761</stp>
        <tr r="G279" s="8"/>
      </tp>
      <tp t="s">
        <v>#N/A N/A</v>
        <stp/>
        <stp>BDP|16899307221675474192</stp>
        <tr r="G162" s="8"/>
      </tp>
      <tp t="s">
        <v>#N/A N/A</v>
        <stp/>
        <stp>BDP|17735658948754668286</stp>
        <tr r="D477" s="9"/>
      </tp>
      <tp t="s">
        <v>#N/A N/A</v>
        <stp/>
        <stp>BDP|18338757762309345330</stp>
        <tr r="C133" s="10"/>
      </tp>
      <tp t="s">
        <v>#N/A Requesting Data...2884978199</v>
        <stp/>
        <stp>BDP|10932030939390437031</stp>
        <tr r="I182" s="9"/>
      </tp>
      <tp t="s">
        <v>#N/A N/A</v>
        <stp/>
        <stp>BDP|17573675797968803399</stp>
        <tr r="E67" s="8"/>
      </tp>
      <tp t="s">
        <v>#N/A N/A</v>
        <stp/>
        <stp>BDP|11831188327868697958</stp>
        <tr r="E30" s="9"/>
      </tp>
      <tp t="s">
        <v>#N/A N/A</v>
        <stp/>
        <stp>BDP|11231711363292052144</stp>
        <tr r="F84" s="5"/>
      </tp>
      <tp t="s">
        <v>#N/A N/A</v>
        <stp/>
        <stp>BDP|13591167971516632009</stp>
        <tr r="F35" s="5"/>
        <tr r="F574" s="9"/>
      </tp>
      <tp t="s">
        <v>#N/A N/A</v>
        <stp/>
        <stp>BDP|13287801452778198557</stp>
        <tr r="E102" s="10"/>
      </tp>
      <tp t="s">
        <v>#N/A N/A</v>
        <stp/>
        <stp>BDP|17920084256786745745</stp>
        <tr r="E8" s="12"/>
      </tp>
      <tp t="s">
        <v>#N/A N/A</v>
        <stp/>
        <stp>BDP|10332114871500023570</stp>
        <tr r="G260" s="9"/>
      </tp>
      <tp t="s">
        <v>#N/A Requesting Data...3264864700</v>
        <stp/>
        <stp>BDP|10259751617452230763</stp>
        <tr r="H273" s="9"/>
      </tp>
      <tp t="s">
        <v>#N/A N/A</v>
        <stp/>
        <stp>BDP|12578212372892644649</stp>
        <tr r="F579" s="9"/>
      </tp>
      <tp t="s">
        <v>#N/A N/A</v>
        <stp/>
        <stp>BDP|10676790349023592379</stp>
        <tr r="E449" s="9"/>
      </tp>
      <tp t="s">
        <v>#N/A Requesting Data...779801097</v>
        <stp/>
        <stp>BDP|16614144093299029452</stp>
        <tr r="I109" s="9"/>
      </tp>
      <tp t="s">
        <v>#N/A Requesting Data...4016105871</v>
        <stp/>
        <stp>BDP|17516018475134572708</stp>
        <tr r="H169" s="10"/>
      </tp>
      <tp t="s">
        <v>#N/A N/A</v>
        <stp/>
        <stp>BDP|17968051543571977123</stp>
        <tr r="E49" s="5"/>
      </tp>
      <tp t="s">
        <v>#N/A Requesting Data...1095142443</v>
        <stp/>
        <stp>BDP|12567303202690707245</stp>
        <tr r="I383" s="9"/>
      </tp>
      <tp t="s">
        <v>#N/A Requesting Data...387624314</v>
        <stp/>
        <stp>BDP|13234260833509766846</stp>
        <tr r="G23" s="10"/>
      </tp>
      <tp t="s">
        <v>#N/A N/A</v>
        <stp/>
        <stp>BDP|14490705601325339529</stp>
        <tr r="E355" s="5"/>
      </tp>
      <tp t="s">
        <v>#N/A N/A</v>
        <stp/>
        <stp>BDP|18439573165509554175</stp>
        <tr r="F132" s="10"/>
      </tp>
      <tp t="s">
        <v>#N/A Requesting Data...1401598729</v>
        <stp/>
        <stp>BDP|17331207560671426135</stp>
        <tr r="G3" s="10"/>
      </tp>
      <tp t="s">
        <v>#N/A N/A</v>
        <stp/>
        <stp>BDP|11647977230579318163</stp>
        <tr r="E239" s="8"/>
      </tp>
      <tp t="s">
        <v>#N/A N/A</v>
        <stp/>
        <stp>BDP|15275041630915735066</stp>
        <tr r="E45" s="8"/>
      </tp>
      <tp t="s">
        <v>#N/A N/A</v>
        <stp/>
        <stp>BDP|11220351755823464712</stp>
        <tr r="G448" s="9"/>
      </tp>
      <tp t="s">
        <v>#N/A N/A</v>
        <stp/>
        <stp>BDP|17643139764162156177</stp>
        <tr r="D172" s="8"/>
      </tp>
      <tp t="s">
        <v>#N/A Requesting Data...1554693165</v>
        <stp/>
        <stp>BDP|17957775479957042300</stp>
        <tr r="G110" s="10"/>
      </tp>
      <tp t="s">
        <v>#N/A N/A</v>
        <stp/>
        <stp>BDP|10454649766844546743</stp>
        <tr r="E229" s="9"/>
      </tp>
      <tp t="s">
        <v>#N/A N/A</v>
        <stp/>
        <stp>BDP|11298488904150977604</stp>
        <tr r="G328" s="9"/>
      </tp>
      <tp t="s">
        <v>#N/A N/A</v>
        <stp/>
        <stp>BDP|17756125579294244694</stp>
        <tr r="G220" s="8"/>
      </tp>
      <tp t="s">
        <v>#N/A N/A</v>
        <stp/>
        <stp>BDP|10176483706634116392</stp>
        <tr r="F185" s="5"/>
      </tp>
      <tp t="s">
        <v>#N/A N/A</v>
        <stp/>
        <stp>BDP|15311033056472342123</stp>
        <tr r="E486" s="8"/>
      </tp>
      <tp t="s">
        <v>#N/A N/A</v>
        <stp/>
        <stp>BDP|10436251164514273300</stp>
        <tr r="D13" s="8"/>
      </tp>
      <tp t="s">
        <v>#N/A N/A</v>
        <stp/>
        <stp>BDP|13260335030096574633</stp>
        <tr r="E387" s="5"/>
      </tp>
      <tp t="s">
        <v>#N/A N/A</v>
        <stp/>
        <stp>BDP|11405127376784349043</stp>
        <tr r="D429" s="8"/>
        <tr r="D7" s="5"/>
      </tp>
      <tp t="s">
        <v>#N/A N/A</v>
        <stp/>
        <stp>BDP|10722031611122150030</stp>
        <tr r="G224" s="5"/>
      </tp>
      <tp t="s">
        <v>#N/A N/A</v>
        <stp/>
        <stp>BDP|17425286823026143296</stp>
        <tr r="E139" s="5"/>
        <tr r="E561" s="9"/>
      </tp>
      <tp t="s">
        <v>#N/A N/A</v>
        <stp/>
        <stp>BDP|16818632999313077952</stp>
        <tr r="C94" s="10"/>
      </tp>
      <tp t="s">
        <v>#N/A Requesting Data...1097273752</v>
        <stp/>
        <stp>BDP|12419012244902706701</stp>
        <tr r="I411" s="9"/>
      </tp>
      <tp t="s">
        <v>#N/A Requesting Data...855359610</v>
        <stp/>
        <stp>BDP|14305206742968709904</stp>
        <tr r="H479" s="8"/>
        <tr r="I479" s="8"/>
        <tr r="H105" s="5"/>
      </tp>
      <tp t="s">
        <v>#N/A N/A</v>
        <stp/>
        <stp>BDP|14756636964346492123</stp>
        <tr r="E467" s="8"/>
      </tp>
      <tp t="s">
        <v>#N/A N/A</v>
        <stp/>
        <stp>BDP|16719033943813824292</stp>
        <tr r="F256" s="8"/>
        <tr r="F342" s="5"/>
      </tp>
      <tp t="s">
        <v>#N/A Requesting Data...595060206</v>
        <stp/>
        <stp>BDP|10124279026663205042</stp>
        <tr r="H48" s="10"/>
      </tp>
      <tp t="s">
        <v>#N/A N/A</v>
        <stp/>
        <stp>BDP|11699174156941919788</stp>
        <tr r="D170" s="9"/>
      </tp>
      <tp t="s">
        <v>#N/A N/A</v>
        <stp/>
        <stp>BDP|14959347514395728081</stp>
        <tr r="G553" s="9"/>
      </tp>
      <tp t="s">
        <v>#N/A N/A</v>
        <stp/>
        <stp>BDP|17312485779571023641</stp>
        <tr r="E433" s="9"/>
      </tp>
      <tp t="s">
        <v>#N/A N/A</v>
        <stp/>
        <stp>BDP|11450642355270308105</stp>
        <tr r="E330" s="8"/>
        <tr r="E213" s="5"/>
      </tp>
      <tp t="s">
        <v>#N/A N/A</v>
        <stp/>
        <stp>BDP|16083132255648856989</stp>
        <tr r="E305" s="8"/>
      </tp>
      <tp t="s">
        <v>#N/A Requesting Data...537165573</v>
        <stp/>
        <stp>BDP|17648490918698069913</stp>
        <tr r="H86" s="8"/>
        <tr r="I86" s="8"/>
      </tp>
      <tp t="s">
        <v>#N/A N/A</v>
        <stp/>
        <stp>BDP|17827008348901004164</stp>
        <tr r="G293" s="5"/>
      </tp>
      <tp t="s">
        <v>#N/A N/A</v>
        <stp/>
        <stp>BDP|10339750069637060596</stp>
        <tr r="G245" s="5"/>
      </tp>
      <tp t="s">
        <v>#N/A N/A</v>
        <stp/>
        <stp>BDP|14227301966045100736</stp>
        <tr r="G338" s="8"/>
      </tp>
      <tp t="s">
        <v>#N/A N/A</v>
        <stp/>
        <stp>BDP|12241054130590638272</stp>
        <tr r="E174" s="9"/>
      </tp>
      <tp t="s">
        <v>#N/A Requesting Data...1885514699</v>
        <stp/>
        <stp>BDP|13145289953901772548</stp>
        <tr r="H31" s="10"/>
      </tp>
      <tp t="s">
        <v>#N/A N/A</v>
        <stp/>
        <stp>BDP|13241588061211378112</stp>
        <tr r="D145" s="8"/>
      </tp>
      <tp t="s">
        <v>#N/A Requesting Data...1198631011</v>
        <stp/>
        <stp>BDP|17595380460030535211</stp>
        <tr r="I157" s="9"/>
      </tp>
      <tp t="s">
        <v>#N/A N/A</v>
        <stp/>
        <stp>BDP|17545200439033373568</stp>
        <tr r="F42" s="9"/>
      </tp>
      <tp t="s">
        <v>#N/A N/A</v>
        <stp/>
        <stp>BDP|13867662442972158341</stp>
        <tr r="E167" s="8"/>
        <tr r="E167" s="5"/>
      </tp>
      <tp t="s">
        <v>#N/A N/A</v>
        <stp/>
        <stp>BDP|11112980786291385153</stp>
        <tr r="D50" s="8"/>
      </tp>
      <tp t="s">
        <v>#N/A Requesting Data...3166584049</v>
        <stp/>
        <stp>BDP|12985301404443173252</stp>
        <tr r="H38" s="8"/>
        <tr r="I38" s="8"/>
      </tp>
      <tp t="s">
        <v>#N/A Requesting Data...1097318782</v>
        <stp/>
        <stp>BDP|17011466117895130793</stp>
        <tr r="G187" s="10"/>
      </tp>
      <tp t="s">
        <v>#N/A N/A</v>
        <stp/>
        <stp>BDP|17985517732589778843</stp>
        <tr r="D12" s="8"/>
        <tr r="D195" s="5"/>
      </tp>
      <tp t="s">
        <v>#N/A Requesting Data...607575153</v>
        <stp/>
        <stp>BDP|11696391565127706345</stp>
        <tr r="H163" s="8"/>
        <tr r="I163" s="8"/>
      </tp>
      <tp t="s">
        <v>#N/A Requesting Data...516337918</v>
        <stp/>
        <stp>BDP|12876465540187782508</stp>
        <tr r="G12" s="6"/>
      </tp>
      <tp t="s">
        <v>#N/A N/A</v>
        <stp/>
        <stp>BDP|12954446956856118538</stp>
        <tr r="E87" s="8"/>
      </tp>
      <tp t="s">
        <v>#N/A N/A</v>
        <stp/>
        <stp>BDP|12283084033859862883</stp>
        <tr r="G364" s="5"/>
      </tp>
      <tp t="s">
        <v>#N/A N/A</v>
        <stp/>
        <stp>BDP|17249790534247373451</stp>
        <tr r="E340" s="8"/>
        <tr r="E101" s="5"/>
      </tp>
      <tp t="s">
        <v>#N/A N/A</v>
        <stp/>
        <stp>BDP|13284267761884843344</stp>
        <tr r="E81" s="10"/>
      </tp>
      <tp t="s">
        <v>#N/A N/A</v>
        <stp/>
        <stp>BDP|13428806597352331092</stp>
        <tr r="E66" s="10"/>
      </tp>
      <tp t="s">
        <v>#N/A N/A</v>
        <stp/>
        <stp>BDP|14665746760643329681</stp>
        <tr r="F68" s="5"/>
      </tp>
      <tp t="s">
        <v>#N/A N/A</v>
        <stp/>
        <stp>BDP|12238302518416246614</stp>
        <tr r="F349" s="5"/>
      </tp>
      <tp t="s">
        <v>#N/A N/A</v>
        <stp/>
        <stp>BDP|17237475828631479002</stp>
        <tr r="D305" s="5"/>
      </tp>
      <tp t="s">
        <v>#N/A N/A</v>
        <stp/>
        <stp>BDP|15327697844615167261</stp>
        <tr r="F281" s="9"/>
      </tp>
      <tp t="s">
        <v>#N/A Requesting Data...1917234972</v>
        <stp/>
        <stp>BDP|17384349568263051162</stp>
        <tr r="H90" s="9"/>
      </tp>
      <tp t="s">
        <v>#N/A N/A</v>
        <stp/>
        <stp>BDP|13558171258780299702</stp>
        <tr r="E220" s="8"/>
      </tp>
      <tp t="s">
        <v>#N/A N/A</v>
        <stp/>
        <stp>BDP|13423722833886417191</stp>
        <tr r="E257" s="9"/>
      </tp>
      <tp t="s">
        <v>#N/A Requesting Data...3057676290</v>
        <stp/>
        <stp>BDP|15156078659330012077</stp>
        <tr r="G11" s="12"/>
      </tp>
      <tp t="s">
        <v>#N/A N/A</v>
        <stp/>
        <stp>BDP|10204181876502293462</stp>
        <tr r="E257" s="5"/>
      </tp>
      <tp t="s">
        <v>#N/A Requesting Data...957748043</v>
        <stp/>
        <stp>BDP|13005272255663298783</stp>
        <tr r="H373" s="8"/>
        <tr r="I373" s="8"/>
      </tp>
      <tp t="s">
        <v>#N/A N/A</v>
        <stp/>
        <stp>BDP|11178492868730014380</stp>
        <tr r="D415" s="8"/>
      </tp>
      <tp t="s">
        <v>#N/A N/A</v>
        <stp/>
        <stp>BDP|16783501520150990162</stp>
        <tr r="F361" s="9"/>
      </tp>
      <tp t="s">
        <v>#N/A Requesting Data...2722170795</v>
        <stp/>
        <stp>BDP|15414074787085972850</stp>
        <tr r="H354" s="8"/>
        <tr r="I354" s="8"/>
      </tp>
      <tp t="s">
        <v>#N/A N/A</v>
        <stp/>
        <stp>BDP|15943612675160437416</stp>
        <tr r="F470" s="9"/>
      </tp>
      <tp t="s">
        <v>#N/A N/A</v>
        <stp/>
        <stp>BDP|11925425810351724547</stp>
        <tr r="F41" s="5"/>
        <tr r="F38" s="9"/>
      </tp>
      <tp t="s">
        <v>#N/A Requesting Data...2636903379</v>
        <stp/>
        <stp>BDP|15069397447994373658</stp>
        <tr r="H100" s="8"/>
        <tr r="I100" s="8"/>
      </tp>
      <tp t="s">
        <v>#N/A Requesting Data...2353196440</v>
        <stp/>
        <stp>BDP|17434294846785246413</stp>
        <tr r="H312" s="5"/>
      </tp>
      <tp t="s">
        <v>#N/A Requesting Data...2345815390</v>
        <stp/>
        <stp>BDP|14442326048734052766</stp>
        <tr r="H56" s="8"/>
        <tr r="I56" s="8"/>
      </tp>
      <tp t="s">
        <v>#N/A N/A</v>
        <stp/>
        <stp>BDP|11809019943654129138</stp>
        <tr r="F497" s="9"/>
      </tp>
      <tp t="s">
        <v>#N/A Requesting Data...2224545716</v>
        <stp/>
        <stp>BDP|12570223288718358043</stp>
        <tr r="I483" s="9"/>
      </tp>
      <tp t="s">
        <v>#N/A N/A</v>
        <stp/>
        <stp>BDP|15119391831117023228</stp>
        <tr r="F440" s="9"/>
      </tp>
      <tp t="s">
        <v>#N/A Requesting Data...1844243040</v>
        <stp/>
        <stp>BDP|17580804508348459720</stp>
        <tr r="H165" s="8"/>
        <tr r="I165" s="8"/>
      </tp>
      <tp t="s">
        <v>#N/A N/A</v>
        <stp/>
        <stp>BDP|10076589073567349536</stp>
        <tr r="G390" s="9"/>
      </tp>
      <tp t="s">
        <v>#N/A N/A</v>
        <stp/>
        <stp>BDP|17880624010680702063</stp>
        <tr r="E45" s="5"/>
      </tp>
      <tp t="s">
        <v>#N/A Requesting Data...4235408535</v>
        <stp/>
        <stp>BDP|16832334099985155983</stp>
        <tr r="H227" s="8"/>
        <tr r="I227" s="8"/>
      </tp>
      <tp t="s">
        <v>#N/A Requesting Data...989264798</v>
        <stp/>
        <stp>BDP|14608446915685400488</stp>
        <tr r="H395" s="8"/>
        <tr r="I395" s="8"/>
      </tp>
      <tp t="s">
        <v>#N/A Requesting Data...1142774279</v>
        <stp/>
        <stp>BDP|17600480874927800391</stp>
        <tr r="H253" s="5"/>
      </tp>
      <tp t="s">
        <v>#N/A Requesting Data...2640205294</v>
        <stp/>
        <stp>BDP|14096064911583911656</stp>
        <tr r="H59" s="8"/>
        <tr r="I59" s="8"/>
        <tr r="H358" s="5"/>
      </tp>
      <tp t="s">
        <v>#N/A N/A</v>
        <stp/>
        <stp>BDP|17935049387466535940</stp>
        <tr r="C6" s="10"/>
      </tp>
      <tp t="s">
        <v>#N/A N/A</v>
        <stp/>
        <stp>BDP|16560154259913603146</stp>
        <tr r="E370" s="5"/>
      </tp>
      <tp t="s">
        <v>#N/A Requesting Data...2941370733</v>
        <stp/>
        <stp>BDP|13256662371642947076</stp>
        <tr r="H30" s="5"/>
      </tp>
      <tp t="s">
        <v>#N/A N/A</v>
        <stp/>
        <stp>BDP|15329972778059630212</stp>
        <tr r="G83" s="8"/>
      </tp>
      <tp t="s">
        <v>#N/A N/A</v>
        <stp/>
        <stp>BDP|16008684307598018840</stp>
        <tr r="E361" s="8"/>
        <tr r="E133" s="5"/>
      </tp>
      <tp t="s">
        <v>#N/A N/A</v>
        <stp/>
        <stp>BDP|11249882200891328829</stp>
        <tr r="E142" s="10"/>
      </tp>
      <tp t="s">
        <v>#N/A N/A</v>
        <stp/>
        <stp>BDP|13684497727437384206</stp>
        <tr r="D161" s="9"/>
      </tp>
      <tp t="s">
        <v>#N/A N/A</v>
        <stp/>
        <stp>BDP|13489647162801948206</stp>
        <tr r="F112" s="5"/>
      </tp>
      <tp t="s">
        <v>#N/A N/A</v>
        <stp/>
        <stp>BDP|16824296644724653482</stp>
        <tr r="E426" s="9"/>
      </tp>
      <tp t="s">
        <v>#N/A N/A</v>
        <stp/>
        <stp>BDP|17679833027728087581</stp>
        <tr r="C90" s="10"/>
      </tp>
      <tp t="s">
        <v>#N/A N/A</v>
        <stp/>
        <stp>BDP|13492847381853879038</stp>
        <tr r="E130" s="9"/>
      </tp>
      <tp t="s">
        <v>#N/A N/A</v>
        <stp/>
        <stp>BDP|16681297971332019144</stp>
        <tr r="G447" s="9"/>
      </tp>
      <tp t="s">
        <v>#N/A N/A</v>
        <stp/>
        <stp>BDP|16921927383665594272</stp>
        <tr r="D44" s="8"/>
      </tp>
      <tp t="s">
        <v>#N/A N/A</v>
        <stp/>
        <stp>BDP|16222711467290994777</stp>
        <tr r="E417" s="9"/>
      </tp>
      <tp t="s">
        <v>#N/A N/A</v>
        <stp/>
        <stp>BDP|18298734598915318307</stp>
        <tr r="F263" s="8"/>
      </tp>
      <tp t="s">
        <v>#N/A Requesting Data...3067065146</v>
        <stp/>
        <stp>BDP|17784991502836125871</stp>
        <tr r="I520" s="9"/>
      </tp>
      <tp t="s">
        <v>#N/A Requesting Data...980221459</v>
        <stp/>
        <stp>BDP|10631336275406232280</stp>
        <tr r="H145" s="9"/>
      </tp>
      <tp t="s">
        <v>#N/A Requesting Data...2552531865</v>
        <stp/>
        <stp>BDP|13672112952171778682</stp>
        <tr r="G155" s="10"/>
      </tp>
      <tp t="s">
        <v>#N/A N/A</v>
        <stp/>
        <stp>BDP|11696891274627477958</stp>
        <tr r="G314" s="8"/>
      </tp>
      <tp t="s">
        <v>#N/A N/A</v>
        <stp/>
        <stp>BDP|17901769375496094104</stp>
        <tr r="C2" s="7"/>
      </tp>
      <tp t="s">
        <v>#N/A N/A</v>
        <stp/>
        <stp>BDP|13166626748313053210</stp>
        <tr r="D166" s="9"/>
      </tp>
      <tp t="s">
        <v>#N/A N/A</v>
        <stp/>
        <stp>BDP|16747454857456895178</stp>
        <tr r="D116" s="5"/>
      </tp>
      <tp t="s">
        <v>#N/A N/A</v>
        <stp/>
        <stp>BDP|15940930171259134200</stp>
        <tr r="D584" s="9"/>
      </tp>
      <tp t="s">
        <v>#N/A N/A</v>
        <stp/>
        <stp>BDP|16350352828205247265</stp>
        <tr r="E26" s="10"/>
      </tp>
      <tp t="s">
        <v>#N/A Requesting Data...1096011567</v>
        <stp/>
        <stp>BDP|11652294815330648262</stp>
        <tr r="H381" s="5"/>
      </tp>
      <tp t="s">
        <v>#N/A N/A</v>
        <stp/>
        <stp>BDP|16545520073576831266</stp>
        <tr r="F43" s="8"/>
      </tp>
      <tp t="s">
        <v>#N/A Requesting Data...1198288428</v>
        <stp/>
        <stp>BDP|18118058190625849411</stp>
        <tr r="I205" s="5"/>
      </tp>
      <tp t="s">
        <v>#N/A N/A</v>
        <stp/>
        <stp>BDP|17324634813943802367</stp>
        <tr r="D601" s="9"/>
      </tp>
      <tp t="s">
        <v>#N/A N/A</v>
        <stp/>
        <stp>BDP|15421642928953743220</stp>
        <tr r="D190" s="5"/>
      </tp>
      <tp t="s">
        <v>#N/A N/A</v>
        <stp/>
        <stp>BDP|14217843559901733855</stp>
        <tr r="E301" s="5"/>
      </tp>
      <tp t="s">
        <v>#N/A N/A</v>
        <stp/>
        <stp>BDP|13039128969481733510</stp>
        <tr r="D11" s="5"/>
      </tp>
      <tp t="s">
        <v>#N/A N/A</v>
        <stp/>
        <stp>BDP|15586371136751180485</stp>
        <tr r="F91" s="5"/>
        <tr r="F274" s="9"/>
      </tp>
      <tp t="s">
        <v>#N/A N/A</v>
        <stp/>
        <stp>BDP|13365837657646959833</stp>
        <tr r="G222" s="9"/>
      </tp>
      <tp t="s">
        <v>#N/A Requesting Data...1749406956</v>
        <stp/>
        <stp>BDP|17426894292251108734</stp>
        <tr r="I36" s="9"/>
      </tp>
      <tp t="s">
        <v>#N/A Requesting Data...1164529992</v>
        <stp/>
        <stp>BDP|10209665096119739680</stp>
        <tr r="I256" s="5"/>
      </tp>
      <tp t="s">
        <v>#N/A N/A</v>
        <stp/>
        <stp>BDP|12168838898876645514</stp>
        <tr r="F378" s="5"/>
      </tp>
      <tp t="s">
        <v>#N/A N/A</v>
        <stp/>
        <stp>BDP|13927678199948958433</stp>
        <tr r="F353" s="5"/>
      </tp>
      <tp t="s">
        <v>#N/A Requesting Data...3328658098</v>
        <stp/>
        <stp>BDP|16456880314216269975</stp>
        <tr r="H272" s="8"/>
        <tr r="I272" s="8"/>
      </tp>
      <tp t="s">
        <v>#N/A N/A</v>
        <stp/>
        <stp>BDP|12925469947140473219</stp>
        <tr r="G289" s="8"/>
        <tr r="G12" s="5"/>
      </tp>
      <tp t="s">
        <v>#N/A N/A</v>
        <stp/>
        <stp>BDP|14326482527135130706</stp>
        <tr r="E200" s="8"/>
      </tp>
      <tp t="s">
        <v>#N/A N/A</v>
        <stp/>
        <stp>BDP|10378342089713591874</stp>
        <tr r="D238" s="9"/>
      </tp>
      <tp t="s">
        <v>#N/A N/A</v>
        <stp/>
        <stp>BDP|16370533060203584691</stp>
        <tr r="D485" s="9"/>
      </tp>
      <tp t="s">
        <v>#N/A N/A</v>
        <stp/>
        <stp>BDP|17548934673711903809</stp>
        <tr r="E265" s="8"/>
      </tp>
      <tp t="s">
        <v>#N/A N/A</v>
        <stp/>
        <stp>BDP|16200195766533691277</stp>
        <tr r="D527" s="9"/>
      </tp>
      <tp t="s">
        <v>#N/A N/A</v>
        <stp/>
        <stp>BDP|12792412557802599186</stp>
        <tr r="F163" s="5"/>
      </tp>
      <tp t="s">
        <v>#N/A N/A</v>
        <stp/>
        <stp>BDP|11751523719934304133</stp>
        <tr r="C26" s="10"/>
      </tp>
      <tp t="s">
        <v>#N/A N/A</v>
        <stp/>
        <stp>BDP|16623681295131303841</stp>
        <tr r="G214" s="9"/>
      </tp>
      <tp t="s">
        <v>#N/A Requesting Data...3397150132</v>
        <stp/>
        <stp>BDP|11822691088337722821</stp>
        <tr r="H206" s="8"/>
        <tr r="I206" s="8"/>
      </tp>
      <tp t="s">
        <v>#N/A N/A</v>
        <stp/>
        <stp>BDP|14353038924957146192</stp>
        <tr r="C5" s="10"/>
      </tp>
      <tp t="s">
        <v>#N/A N/A</v>
        <stp/>
        <stp>BDP|11542467184755323884</stp>
        <tr r="G147" s="9"/>
      </tp>
      <tp t="s">
        <v>#N/A Requesting Data...4001946678</v>
        <stp/>
        <stp>BDP|11617854907158902115</stp>
        <tr r="H447" s="8"/>
        <tr r="I447" s="8"/>
      </tp>
      <tp t="s">
        <v>#N/A N/A</v>
        <stp/>
        <stp>BDP|14951666713170678364</stp>
        <tr r="G222" s="8"/>
      </tp>
      <tp t="s">
        <v>#N/A N/A</v>
        <stp/>
        <stp>BDP|17564133318233551473</stp>
        <tr r="D252" s="8"/>
      </tp>
      <tp t="s">
        <v>#N/A Requesting Data...680431570</v>
        <stp/>
        <stp>BDP|15267132970675808653</stp>
        <tr r="H180" s="8"/>
        <tr r="I180" s="8"/>
      </tp>
      <tp t="s">
        <v>#N/A Requesting Data...3564806280</v>
        <stp/>
        <stp>BDP|13264591377663669267</stp>
        <tr r="H124" s="5"/>
      </tp>
      <tp t="s">
        <v>#N/A N/A</v>
        <stp/>
        <stp>BDP|12920630337505105207</stp>
        <tr r="D401" s="8"/>
      </tp>
      <tp t="s">
        <v>#N/A N/A</v>
        <stp/>
        <stp>BDP|17990269962610483358</stp>
        <tr r="E185" s="8"/>
      </tp>
      <tp t="s">
        <v>#N/A N/A</v>
        <stp/>
        <stp>BDP|15042045059779930981</stp>
        <tr r="F428" s="8"/>
      </tp>
      <tp t="s">
        <v>#N/A Requesting Data...2554447078</v>
        <stp/>
        <stp>BDP|15529418905370928170</stp>
        <tr r="H134" s="5"/>
        <tr r="H466" s="9"/>
      </tp>
      <tp t="s">
        <v>#N/A N/A</v>
        <stp/>
        <stp>BDP|18284569096720543489</stp>
        <tr r="E7" s="6"/>
      </tp>
      <tp t="s">
        <v>#N/A N/A</v>
        <stp/>
        <stp>BDP|17416474277742393681</stp>
        <tr r="E271" s="8"/>
      </tp>
      <tp t="s">
        <v>#N/A Requesting Data...1140637992</v>
        <stp/>
        <stp>BDP|17919006472957680728</stp>
        <tr r="H156" s="9"/>
      </tp>
      <tp t="s">
        <v>#N/A N/A</v>
        <stp/>
        <stp>BDP|17700990552352345909</stp>
        <tr r="G12" s="9"/>
      </tp>
      <tp t="s">
        <v>#N/A N/A</v>
        <stp/>
        <stp>BDP|14174888565838205219</stp>
        <tr r="G99" s="8"/>
        <tr r="G284" s="5"/>
      </tp>
      <tp t="s">
        <v>#N/A Requesting Data...4067046940</v>
        <stp/>
        <stp>BDP|11092096356676400244</stp>
        <tr r="H470" s="9"/>
      </tp>
      <tp t="s">
        <v>#N/A N/A</v>
        <stp/>
        <stp>BDP|18322188769118901749</stp>
        <tr r="G66" s="5"/>
        <tr r="G576" s="9"/>
      </tp>
      <tp t="s">
        <v>#N/A Requesting Data...1139685145</v>
        <stp/>
        <stp>BDP|10770550783969788496</stp>
        <tr r="H185" s="5"/>
      </tp>
      <tp t="s">
        <v>#N/A N/A</v>
        <stp/>
        <stp>BDP|14542893384386061276</stp>
        <tr r="E520" s="9"/>
      </tp>
      <tp t="s">
        <v>#N/A N/A</v>
        <stp/>
        <stp>BDP|10871210763124553007</stp>
        <tr r="D355" s="9"/>
      </tp>
      <tp t="s">
        <v>#N/A N/A</v>
        <stp/>
        <stp>BDP|11245371577806478381</stp>
        <tr r="F68" s="9"/>
      </tp>
      <tp t="s">
        <v>#N/A Requesting Data...2608190451</v>
        <stp/>
        <stp>BDP|11067648932736913212</stp>
        <tr r="I102" s="9"/>
      </tp>
      <tp t="s">
        <v>#N/A Requesting Data...3395240821</v>
        <stp/>
        <stp>BDP|17308622909211556038</stp>
        <tr r="I316" s="9"/>
      </tp>
      <tp t="s">
        <v>#N/A N/A</v>
        <stp/>
        <stp>BDP|16400998295497289148</stp>
        <tr r="E494" s="9"/>
      </tp>
      <tp t="s">
        <v>#N/A Requesting Data...1645023372</v>
        <stp/>
        <stp>BDP|13647876528380366944</stp>
        <tr r="H104" s="10"/>
      </tp>
      <tp t="s">
        <v>#N/A N/A</v>
        <stp/>
        <stp>BDP|12140394260711274643</stp>
        <tr r="G335" s="9"/>
      </tp>
      <tp t="s">
        <v>#N/A N/A</v>
        <stp/>
        <stp>BDP|10029497723533561517</stp>
        <tr r="G194" s="8"/>
      </tp>
      <tp t="s">
        <v>#N/A N/A</v>
        <stp/>
        <stp>BDP|10791941590871932143</stp>
        <tr r="D57" s="5"/>
      </tp>
      <tp t="s">
        <v>#N/A N/A</v>
        <stp/>
        <stp>BDP|12315334003740862152</stp>
        <tr r="G344" s="5"/>
      </tp>
      <tp t="s">
        <v>#N/A N/A</v>
        <stp/>
        <stp>BDP|17879702383331614932</stp>
        <tr r="G175" s="8"/>
        <tr r="G136" s="5"/>
      </tp>
      <tp t="s">
        <v>#N/A N/A</v>
        <stp/>
        <stp>BDP|11452367130660929153</stp>
        <tr r="F109" s="9"/>
      </tp>
      <tp t="s">
        <v>#N/A N/A</v>
        <stp/>
        <stp>BDP|12412145158983411528</stp>
        <tr r="F273" s="9"/>
      </tp>
      <tp t="s">
        <v>#N/A Requesting Data...3242791033</v>
        <stp/>
        <stp>BDP|13001480999136632869</stp>
        <tr r="H65" s="8"/>
        <tr r="I65" s="8"/>
      </tp>
      <tp t="s">
        <v>#N/A Requesting Data...3872624299</v>
        <stp/>
        <stp>BDP|14303604504037578539</stp>
        <tr r="H218" s="9"/>
      </tp>
      <tp t="s">
        <v>#N/A Requesting Data...4006954198</v>
        <stp/>
        <stp>BDP|16328965464180087907</stp>
        <tr r="H290" s="8"/>
        <tr r="I290" s="8"/>
      </tp>
      <tp t="s">
        <v>#N/A N/A</v>
        <stp/>
        <stp>BDP|14372038893475431860</stp>
        <tr r="D189" s="5"/>
      </tp>
      <tp t="s">
        <v>#N/A N/A</v>
        <stp/>
        <stp>BDP|16080403515437034444</stp>
        <tr r="D281" s="5"/>
        <tr r="D262" s="9"/>
      </tp>
      <tp t="s">
        <v>#N/A N/A</v>
        <stp/>
        <stp>BDP|12076498022346259286</stp>
        <tr r="G230" s="5"/>
        <tr r="G348" s="9"/>
      </tp>
      <tp t="s">
        <v>#N/A N/A</v>
        <stp/>
        <stp>BDP|14623939095675669175</stp>
        <tr r="D110" s="10"/>
      </tp>
      <tp t="s">
        <v>#N/A Requesting Data...1323202239</v>
        <stp/>
        <stp>BDP|15609445982248000119</stp>
        <tr r="H526" s="9"/>
      </tp>
      <tp t="s">
        <v>#N/A N/A</v>
        <stp/>
        <stp>BDP|12540339070156068079</stp>
        <tr r="G135" s="9"/>
      </tp>
      <tp t="s">
        <v>#N/A N/A</v>
        <stp/>
        <stp>BDP|17945753197518888129</stp>
        <tr r="G410" s="9"/>
        <tr r="G157" s="5"/>
      </tp>
      <tp t="s">
        <v>#N/A Requesting Data...2162213223</v>
        <stp/>
        <stp>BDP|11223176719396546780</stp>
        <tr r="H350" s="8"/>
        <tr r="I350" s="8"/>
        <tr r="H362" s="5"/>
      </tp>
      <tp t="s">
        <v>#N/A N/A</v>
        <stp/>
        <stp>BDP|15959675781328639383</stp>
        <tr r="F447" s="9"/>
      </tp>
      <tp t="s">
        <v>#N/A Requesting Data...3185561915</v>
        <stp/>
        <stp>BDP|16249425352735338207</stp>
        <tr r="H86" s="9"/>
      </tp>
      <tp t="s">
        <v>#N/A N/A</v>
        <stp/>
        <stp>BDP|11795326923455624519</stp>
        <tr r="D265" s="8"/>
      </tp>
      <tp t="s">
        <v>#N/A Requesting Data...3697517560</v>
        <stp/>
        <stp>BDP|10951555244410114185</stp>
        <tr r="H29" s="10"/>
      </tp>
      <tp t="s">
        <v>#N/A Requesting Data...2063639369</v>
        <stp/>
        <stp>BDP|16181321353722707269</stp>
        <tr r="I98" s="5"/>
        <tr r="I14" s="9"/>
      </tp>
      <tp t="s">
        <v>#N/A N/A</v>
        <stp/>
        <stp>BDP|18371742282560552712</stp>
        <tr r="E319" s="9"/>
      </tp>
      <tp t="s">
        <v>#N/A Requesting Data...2238224012</v>
        <stp/>
        <stp>BDP|16544753211412844280</stp>
        <tr r="H177" s="8"/>
        <tr r="I177" s="8"/>
      </tp>
      <tp t="s">
        <v>#N/A Requesting Data...1630820633</v>
        <stp/>
        <stp>BDP|14501885769229519300</stp>
        <tr r="I468" s="9"/>
      </tp>
      <tp t="s">
        <v>#N/A N/A</v>
        <stp/>
        <stp>BDP|13030270710114423425</stp>
        <tr r="G539" s="9"/>
      </tp>
      <tp t="s">
        <v>#N/A Requesting Data...3576922297</v>
        <stp/>
        <stp>BDP|16051293444914529499</stp>
        <tr r="H10" s="10"/>
      </tp>
      <tp t="s">
        <v>#N/A N/A</v>
        <stp/>
        <stp>BDP|11117339532748145910</stp>
        <tr r="F301" s="8"/>
      </tp>
      <tp t="s">
        <v>#N/A N/A</v>
        <stp/>
        <stp>BDP|18191135021758286318</stp>
        <tr r="E554" s="9"/>
      </tp>
      <tp t="s">
        <v>#N/A Requesting Data...4293903459</v>
        <stp/>
        <stp>BDP|13430504808454503299</stp>
        <tr r="H127" s="10"/>
      </tp>
      <tp t="s">
        <v>#N/A N/A</v>
        <stp/>
        <stp>BDP|14128490662407347198</stp>
        <tr r="F131" s="8"/>
      </tp>
      <tp t="s">
        <v>#N/A N/A</v>
        <stp/>
        <stp>BDP|17352210653946129604</stp>
        <tr r="E196" s="8"/>
      </tp>
      <tp t="s">
        <v>#N/A N/A</v>
        <stp/>
        <stp>BDP|15169116814412695727</stp>
        <tr r="E207" s="9"/>
      </tp>
      <tp t="s">
        <v>#N/A Requesting Data...1025722744</v>
        <stp/>
        <stp>BDP|16835988188952817509</stp>
        <tr r="H162" s="8"/>
        <tr r="I162" s="8"/>
      </tp>
      <tp t="s">
        <v>#N/A N/A</v>
        <stp/>
        <stp>BDP|13389002951057144137</stp>
        <tr r="G507" s="9"/>
      </tp>
      <tp t="s">
        <v>#N/A Requesting Data...3411581315</v>
        <stp/>
        <stp>BDP|15590054948677920611</stp>
        <tr r="H377" s="9"/>
      </tp>
      <tp t="s">
        <v>#N/A Requesting Data...2934160350</v>
        <stp/>
        <stp>BDP|10063759770205272572</stp>
        <tr r="I388" s="5"/>
      </tp>
      <tp t="s">
        <v>#N/A Requesting Data...2575395792</v>
        <stp/>
        <stp>BDP|11258268443721164663</stp>
        <tr r="H40" s="10"/>
      </tp>
      <tp t="s">
        <v>#N/A N/A</v>
        <stp/>
        <stp>BDP|11880764054686904534</stp>
        <tr r="E237" s="8"/>
        <tr r="E360" s="5"/>
      </tp>
      <tp t="s">
        <v>#N/A N/A</v>
        <stp/>
        <stp>BDP|12492838224930016835</stp>
        <tr r="F440" s="8"/>
        <tr r="F153" s="5"/>
      </tp>
      <tp t="s">
        <v>#N/A N/A</v>
        <stp/>
        <stp>BDP|10859634921862962633</stp>
        <tr r="D406" s="8"/>
        <tr r="D172" s="5"/>
      </tp>
      <tp t="s">
        <v>#N/A Requesting Data...1432191328</v>
        <stp/>
        <stp>BDP|17524054200303649463</stp>
        <tr r="I133" s="9"/>
      </tp>
      <tp t="s">
        <v>#N/A N/A</v>
        <stp/>
        <stp>BDP|17272026500304816381</stp>
        <tr r="F196" s="9"/>
      </tp>
      <tp t="s">
        <v>#N/A Requesting Data...2743613725</v>
        <stp/>
        <stp>BDP|16284907923409894493</stp>
        <tr r="H122" s="8"/>
        <tr r="I122" s="8"/>
      </tp>
      <tp t="s">
        <v>#N/A N/A</v>
        <stp/>
        <stp>BDP|12607777862264122727</stp>
        <tr r="G7" s="8"/>
        <tr r="G316" s="5"/>
      </tp>
      <tp t="s">
        <v>#N/A N/A</v>
        <stp/>
        <stp>BDP|10490556964066598506</stp>
        <tr r="F581" s="9"/>
      </tp>
      <tp t="s">
        <v>#N/A Requesting Data...2627948313</v>
        <stp/>
        <stp>BDP|13759206630114269654</stp>
        <tr r="G173" s="10"/>
      </tp>
      <tp t="s">
        <v>#N/A Requesting Data...2866444554</v>
        <stp/>
        <stp>BDP|15919081923291541671</stp>
        <tr r="I238" s="9"/>
      </tp>
      <tp t="s">
        <v>#N/A Requesting Data...3737380134</v>
        <stp/>
        <stp>BDP|10490395262223620698</stp>
        <tr r="H161" s="10"/>
      </tp>
      <tp t="s">
        <v>#N/A N/A</v>
        <stp/>
        <stp>BDP|14815458542367981358</stp>
        <tr r="G373" s="5"/>
      </tp>
      <tp t="s">
        <v>#N/A Requesting Data...3054052274</v>
        <stp/>
        <stp>BDP|10892135036884698687</stp>
        <tr r="G14" s="7"/>
      </tp>
      <tp t="s">
        <v>#N/A N/A</v>
        <stp/>
        <stp>BDP|13695592888316429803</stp>
        <tr r="G297" s="8"/>
      </tp>
      <tp t="s">
        <v>#N/A Requesting Data...880618878</v>
        <stp/>
        <stp>BDP|12120720860925559657</stp>
        <tr r="H524" s="9"/>
      </tp>
      <tp t="s">
        <v>#N/A N/A</v>
        <stp/>
        <stp>BDP|13831513959082386107</stp>
        <tr r="F225" s="8"/>
      </tp>
      <tp t="s">
        <v>#N/A Requesting Data...2908306443</v>
        <stp/>
        <stp>BDP|12364713090605149909</stp>
        <tr r="G24" s="10"/>
      </tp>
      <tp t="s">
        <v>#N/A N/A</v>
        <stp/>
        <stp>BDP|16071482495692741995</stp>
        <tr r="E46" s="8"/>
      </tp>
      <tp t="s">
        <v>#N/A N/A</v>
        <stp/>
        <stp>BDP|11486489920507977063</stp>
        <tr r="D147" s="8"/>
      </tp>
      <tp t="s">
        <v>#N/A Requesting Data...1630885830</v>
        <stp/>
        <stp>BDP|16133939236228697416</stp>
        <tr r="I14" s="7"/>
      </tp>
      <tp t="s">
        <v>#N/A N/A</v>
        <stp/>
        <stp>BDP|13737812925438863185</stp>
        <tr r="E472" s="8"/>
      </tp>
      <tp t="s">
        <v>#N/A N/A</v>
        <stp/>
        <stp>BDP|16257761181129621001</stp>
        <tr r="D189" s="9"/>
      </tp>
      <tp t="s">
        <v>#N/A N/A</v>
        <stp/>
        <stp>BDP|12892092676611795431</stp>
        <tr r="G552" s="9"/>
      </tp>
      <tp t="s">
        <v>#N/A Requesting Data...3084105639</v>
        <stp/>
        <stp>BDP|14932813414389712486</stp>
        <tr r="H407" s="8"/>
        <tr r="I407" s="8"/>
      </tp>
      <tp t="s">
        <v>#N/A N/A</v>
        <stp/>
        <stp>BDP|16477123322442275753</stp>
        <tr r="G295" s="9"/>
      </tp>
      <tp t="s">
        <v>#N/A Requesting Data...2690514114</v>
        <stp/>
        <stp>BDP|17045355746611531150</stp>
        <tr r="H9" s="7"/>
      </tp>
      <tp t="s">
        <v>#N/A N/A</v>
        <stp/>
        <stp>BDP|14440005506802110613</stp>
        <tr r="G294" s="8"/>
      </tp>
      <tp t="s">
        <v>#N/A N/A</v>
        <stp/>
        <stp>BDP|12803740381745743888</stp>
        <tr r="C96" s="10"/>
      </tp>
      <tp t="s">
        <v>#N/A N/A</v>
        <stp/>
        <stp>BDP|14201322551862549064</stp>
        <tr r="F21" s="7"/>
      </tp>
      <tp t="s">
        <v>#N/A N/A</v>
        <stp/>
        <stp>BDP|11732008711129193959</stp>
        <tr r="G285" s="8"/>
      </tp>
      <tp t="s">
        <v>#N/A N/A</v>
        <stp/>
        <stp>BDP|17039417326497000659</stp>
        <tr r="E343" s="5"/>
      </tp>
      <tp t="s">
        <v>#N/A Requesting Data...3439240082</v>
        <stp/>
        <stp>BDP|15445078880825482853</stp>
        <tr r="H114" s="5"/>
        <tr r="H336" s="9"/>
      </tp>
      <tp t="s">
        <v>#N/A N/A</v>
        <stp/>
        <stp>BDP|15487590517979972819</stp>
        <tr r="D597" s="9"/>
      </tp>
      <tp t="s">
        <v>#N/A N/A</v>
        <stp/>
        <stp>BDP|17004644292248185051</stp>
        <tr r="G567" s="9"/>
      </tp>
      <tp t="s">
        <v>#N/A Requesting Data...3677304746</v>
        <stp/>
        <stp>BDP|14788203215065653260</stp>
        <tr r="H51" s="5"/>
      </tp>
      <tp t="s">
        <v>#N/A N/A</v>
        <stp/>
        <stp>BDP|10484427130937012049</stp>
        <tr r="F381" s="8"/>
      </tp>
      <tp t="s">
        <v>#N/A Requesting Data...1950367638</v>
        <stp/>
        <stp>BDP|13021005059876917023</stp>
        <tr r="G106" s="10"/>
      </tp>
      <tp t="s">
        <v>#N/A Requesting Data...3250647207</v>
        <stp/>
        <stp>BDP|11287430464313199061</stp>
        <tr r="I225" s="5"/>
      </tp>
      <tp t="s">
        <v>#N/A N/A</v>
        <stp/>
        <stp>BDP|18428883661793857571</stp>
        <tr r="D64" s="9"/>
      </tp>
      <tp t="s">
        <v>#N/A N/A</v>
        <stp/>
        <stp>BDP|11739390579713079656</stp>
        <tr r="F104" s="10"/>
      </tp>
      <tp t="s">
        <v>#N/A Requesting Data...3839742739</v>
        <stp/>
        <stp>BDP|12656207811491324060</stp>
        <tr r="I237" s="5"/>
      </tp>
      <tp t="s">
        <v>#N/A Requesting Data...3352196834</v>
        <stp/>
        <stp>BDP|13470063071127821393</stp>
        <tr r="H22" s="8"/>
        <tr r="I22" s="8"/>
      </tp>
      <tp t="s">
        <v>#N/A N/A</v>
        <stp/>
        <stp>BDP|12484387129284444742</stp>
        <tr r="E347" s="8"/>
      </tp>
      <tp t="s">
        <v>#N/A N/A</v>
        <stp/>
        <stp>BDP|10656998674718811661</stp>
        <tr r="F264" s="9"/>
      </tp>
      <tp t="s">
        <v>#N/A N/A</v>
        <stp/>
        <stp>BDP|14477827782867617371</stp>
        <tr r="F30" s="9"/>
      </tp>
      <tp t="s">
        <v>#N/A N/A</v>
        <stp/>
        <stp>BDP|10640978389638440996</stp>
        <tr r="C27" s="10"/>
      </tp>
      <tp t="s">
        <v>#N/A Requesting Data...1910702087</v>
        <stp/>
        <stp>BDP|13469051938297427788</stp>
        <tr r="H103" s="9"/>
      </tp>
      <tp t="s">
        <v>#N/A N/A</v>
        <stp/>
        <stp>BDP|16005781591919854140</stp>
        <tr r="D329" s="5"/>
        <tr r="D482" s="9"/>
      </tp>
      <tp t="s">
        <v>#N/A N/A</v>
        <stp/>
        <stp>BDP|14527740091872518807</stp>
        <tr r="D92" s="10"/>
      </tp>
      <tp t="s">
        <v>#N/A N/A</v>
        <stp/>
        <stp>BDP|13373423453931490337</stp>
        <tr r="D198" s="9"/>
      </tp>
      <tp t="s">
        <v>#N/A N/A</v>
        <stp/>
        <stp>BDP|10653528860890072311</stp>
        <tr r="E335" s="5"/>
      </tp>
      <tp t="s">
        <v>#N/A N/A</v>
        <stp/>
        <stp>BDP|11559082840623196699</stp>
        <tr r="C91" s="10"/>
      </tp>
      <tp t="s">
        <v>#N/A N/A</v>
        <stp/>
        <stp>BDP|14724208996069181652</stp>
        <tr r="E585" s="9"/>
      </tp>
      <tp t="s">
        <v>#N/A Requesting Data...3511149174</v>
        <stp/>
        <stp>BDP|14011041295114549912</stp>
        <tr r="H493" s="9"/>
      </tp>
      <tp t="s">
        <v>#N/A N/A</v>
        <stp/>
        <stp>BDP|17543444421613451214</stp>
        <tr r="D117" s="8"/>
      </tp>
      <tp t="s">
        <v>#N/A N/A</v>
        <stp/>
        <stp>BDP|14000809875993367831</stp>
        <tr r="G117" s="5"/>
      </tp>
      <tp t="s">
        <v>#N/A N/A</v>
        <stp/>
        <stp>BDP|14714779872880263450</stp>
        <tr r="D462" s="8"/>
      </tp>
      <tp t="s">
        <v>#N/A N/A</v>
        <stp/>
        <stp>BDP|11342178342256505274</stp>
        <tr r="G449" s="8"/>
      </tp>
      <tp t="s">
        <v>#N/A N/A</v>
        <stp/>
        <stp>BDP|13051116522882655217</stp>
        <tr r="D352" s="8"/>
        <tr r="D5" s="5"/>
      </tp>
      <tp t="s">
        <v>#N/A N/A</v>
        <stp/>
        <stp>BDP|12982214534210908316</stp>
        <tr r="D150" s="8"/>
      </tp>
      <tp t="s">
        <v>#N/A N/A</v>
        <stp/>
        <stp>BDP|15730592126513849148</stp>
        <tr r="D418" s="8"/>
      </tp>
      <tp t="s">
        <v>#N/A Requesting Data...3393878741</v>
        <stp/>
        <stp>BDP|15992691067173013630</stp>
        <tr r="I513" s="9"/>
      </tp>
      <tp t="s">
        <v>#N/A N/A</v>
        <stp/>
        <stp>BDP|14385641126355621530</stp>
        <tr r="F119" s="8"/>
      </tp>
      <tp t="s">
        <v>#N/A N/A</v>
        <stp/>
        <stp>BDP|16488672234774652757</stp>
        <tr r="D522" s="9"/>
      </tp>
      <tp t="s">
        <v>#N/A N/A</v>
        <stp/>
        <stp>BDP|17443176966831053111</stp>
        <tr r="D13" s="5"/>
        <tr r="D302" s="9"/>
      </tp>
      <tp t="s">
        <v>#N/A Requesting Data...1639618095</v>
        <stp/>
        <stp>BDP|16091164522544965193</stp>
        <tr r="H186" s="8"/>
        <tr r="I186" s="8"/>
      </tp>
      <tp t="s">
        <v>#N/A N/A</v>
        <stp/>
        <stp>BDP|14138529486630399926</stp>
        <tr r="D268" s="8"/>
        <tr r="D247" s="5"/>
      </tp>
      <tp t="s">
        <v>#N/A N/A</v>
        <stp/>
        <stp>BDP|16227170366669512826</stp>
        <tr r="G160" s="5"/>
      </tp>
      <tp t="s">
        <v>#N/A N/A</v>
        <stp/>
        <stp>BDP|15572960566469409354</stp>
        <tr r="E397" s="8"/>
      </tp>
      <tp t="s">
        <v>#N/A Requesting Data...3858703760</v>
        <stp/>
        <stp>BDP|16280365534376418008</stp>
        <tr r="H424" s="8"/>
        <tr r="I424" s="8"/>
        <tr r="H241" s="5"/>
      </tp>
      <tp t="s">
        <v>#N/A N/A</v>
        <stp/>
        <stp>BDP|18374223792264596728</stp>
        <tr r="E91" s="5"/>
        <tr r="E274" s="9"/>
      </tp>
      <tp t="s">
        <v>#N/A Requesting Data...2464065546</v>
        <stp/>
        <stp>BDP|15798107541873554375</stp>
        <tr r="H276" s="5"/>
      </tp>
      <tp t="s">
        <v>#N/A N/A</v>
        <stp/>
        <stp>BDP|15743522192239344005</stp>
        <tr r="D346" s="8"/>
      </tp>
      <tp t="s">
        <v>#N/A N/A</v>
        <stp/>
        <stp>BDP|16191540030891120107</stp>
        <tr r="F255" s="8"/>
      </tp>
      <tp t="s">
        <v>#N/A N/A</v>
        <stp/>
        <stp>BDP|11535748015591213614</stp>
        <tr r="E89" s="8"/>
      </tp>
      <tp t="s">
        <v>#N/A N/A</v>
        <stp/>
        <stp>BDP|15793302234030396579</stp>
        <tr r="E579" s="9"/>
      </tp>
      <tp t="s">
        <v>#N/A N/A</v>
        <stp/>
        <stp>BDP|17395497517546872427</stp>
        <tr r="D356" s="9"/>
      </tp>
      <tp t="s">
        <v>#N/A Requesting Data...3922078901</v>
        <stp/>
        <stp>BDP|11323565170390099327</stp>
        <tr r="H100" s="9"/>
      </tp>
      <tp t="s">
        <v>#N/A N/A</v>
        <stp/>
        <stp>BDP|13391184307652843036</stp>
        <tr r="D399" s="8"/>
      </tp>
      <tp t="s">
        <v>#N/A Requesting Data...2293896800</v>
        <stp/>
        <stp>BDP|17786678753985734135</stp>
        <tr r="H239" s="8"/>
        <tr r="I239" s="8"/>
      </tp>
      <tp t="s">
        <v>#N/A Requesting Data...1205318617</v>
        <stp/>
        <stp>BDP|11157723874638469948</stp>
        <tr r="H44" s="10"/>
      </tp>
      <tp t="s">
        <v>#N/A Requesting Data...963991344</v>
        <stp/>
        <stp>BDP|16436363776866363400</stp>
        <tr r="I184" s="5"/>
      </tp>
      <tp t="s">
        <v>#N/A Requesting Data...4258565830</v>
        <stp/>
        <stp>BDP|11507450051556090662</stp>
        <tr r="H378" s="8"/>
        <tr r="I378" s="8"/>
      </tp>
      <tp t="s">
        <v>#N/A N/A</v>
        <stp/>
        <stp>BDP|17226237855859092939</stp>
        <tr r="E108" s="5"/>
      </tp>
      <tp t="s">
        <v>#N/A Requesting Data...1273378060</v>
        <stp/>
        <stp>BDP|11075867281714132519</stp>
        <tr r="I297" s="9"/>
      </tp>
      <tp t="s">
        <v>#N/A Requesting Data...1259921028</v>
        <stp/>
        <stp>BDP|10190914295866281601</stp>
        <tr r="I512" s="9"/>
      </tp>
      <tp t="s">
        <v>#N/A N/A</v>
        <stp/>
        <stp>BDP|10907869286752811263</stp>
        <tr r="D333" s="8"/>
      </tp>
      <tp t="s">
        <v>#N/A Requesting Data...4129723190</v>
        <stp/>
        <stp>BDP|12230338544356432368</stp>
        <tr r="H184" s="9"/>
      </tp>
      <tp t="s">
        <v>#N/A Requesting Data...1807151872</v>
        <stp/>
        <stp>BDP|16532412727945591513</stp>
        <tr r="H74" s="5"/>
      </tp>
      <tp t="s">
        <v>#N/A Requesting Data...1544781774</v>
        <stp/>
        <stp>BDP|13755404116830311659</stp>
        <tr r="I19" s="9"/>
      </tp>
      <tp t="s">
        <v>#N/A N/A</v>
        <stp/>
        <stp>BDP|11878193104130207002</stp>
        <tr r="E329" s="5"/>
        <tr r="E482" s="9"/>
      </tp>
      <tp t="s">
        <v>#N/A N/A</v>
        <stp/>
        <stp>BDP|17291661111127486766</stp>
        <tr r="E71" s="10"/>
      </tp>
      <tp t="s">
        <v>#N/A Requesting Data...2012093788</v>
        <stp/>
        <stp>BDP|15597808676568314271</stp>
        <tr r="H593" s="9"/>
      </tp>
      <tp t="s">
        <v>#N/A N/A</v>
        <stp/>
        <stp>BDP|13905214879995053373</stp>
        <tr r="F455" s="8"/>
      </tp>
      <tp t="s">
        <v>#N/A N/A</v>
        <stp/>
        <stp>BDP|14483267591786409913</stp>
        <tr r="F420" s="9"/>
      </tp>
      <tp t="s">
        <v>#N/A N/A</v>
        <stp/>
        <stp>BDP|18116788382582556583</stp>
        <tr r="F301" s="9"/>
      </tp>
      <tp t="s">
        <v>#N/A N/A</v>
        <stp/>
        <stp>BDP|12127086978782035778</stp>
        <tr r="C168" s="10"/>
      </tp>
      <tp t="s">
        <v>#N/A Requesting Data...2370851647</v>
        <stp/>
        <stp>BDP|10029370435124047449</stp>
        <tr r="H218" s="5"/>
        <tr r="H9" s="9"/>
      </tp>
      <tp t="s">
        <v>#N/A N/A</v>
        <stp/>
        <stp>BDP|12242718614765926187</stp>
        <tr r="D408" s="8"/>
      </tp>
      <tp t="s">
        <v>#N/A N/A</v>
        <stp/>
        <stp>BDP|14603730062383487657</stp>
        <tr r="G304" s="8"/>
      </tp>
      <tp t="s">
        <v>#N/A N/A</v>
        <stp/>
        <stp>BDP|13329869906783297879</stp>
        <tr r="F97" s="5"/>
      </tp>
      <tp t="s">
        <v>#N/A N/A</v>
        <stp/>
        <stp>BDP|17554436793713212919</stp>
        <tr r="D141" s="9"/>
      </tp>
      <tp t="s">
        <v>#N/A N/A</v>
        <stp/>
        <stp>BDP|10350650722386260202</stp>
        <tr r="E494" s="8"/>
      </tp>
      <tp t="s">
        <v>#N/A N/A</v>
        <stp/>
        <stp>BDP|10770773162901796036</stp>
        <tr r="D142" s="10"/>
      </tp>
      <tp t="s">
        <v>#N/A N/A</v>
        <stp/>
        <stp>BDP|18181042018351995822</stp>
        <tr r="E16" s="7"/>
      </tp>
      <tp t="s">
        <v>#N/A Requesting Data...3911455495</v>
        <stp/>
        <stp>BDP|15941259398178465668</stp>
        <tr r="H209" s="8"/>
        <tr r="I209" s="8"/>
      </tp>
      <tp t="s">
        <v>#N/A N/A</v>
        <stp/>
        <stp>BDP|13197216552431598513</stp>
        <tr r="F71" s="8"/>
      </tp>
      <tp t="s">
        <v>#N/A N/A</v>
        <stp/>
        <stp>BDP|12028480776736146790</stp>
        <tr r="D202" s="5"/>
      </tp>
      <tp t="s">
        <v>#N/A N/A</v>
        <stp/>
        <stp>BDP|10786573117254495051</stp>
        <tr r="C2" s="12"/>
      </tp>
      <tp t="s">
        <v>#N/A N/A</v>
        <stp/>
        <stp>BDP|10681851234279741269</stp>
        <tr r="F75" s="5"/>
      </tp>
      <tp t="s">
        <v>#N/A Requesting Data...1227364056</v>
        <stp/>
        <stp>BDP|10470516725311234644</stp>
        <tr r="I169" s="9"/>
      </tp>
      <tp t="s">
        <v>#N/A N/A</v>
        <stp/>
        <stp>BDP|12264451503867294102</stp>
        <tr r="D137" s="9"/>
      </tp>
      <tp t="s">
        <v>#N/A N/A</v>
        <stp/>
        <stp>BDP|13734000635031993021</stp>
        <tr r="D421" s="9"/>
      </tp>
      <tp t="s">
        <v>#N/A N/A</v>
        <stp/>
        <stp>BDP|17265100163798938918</stp>
        <tr r="G390" s="8"/>
      </tp>
      <tp t="s">
        <v>#N/A N/A</v>
        <stp/>
        <stp>BDP|18199594612628069537</stp>
        <tr r="F103" s="10"/>
      </tp>
      <tp t="s">
        <v>#N/A Requesting Data...1950470991</v>
        <stp/>
        <stp>BDP|16451056518025729378</stp>
        <tr r="I432" s="9"/>
      </tp>
      <tp t="s">
        <v>#N/A Requesting Data...2170239006</v>
        <stp/>
        <stp>BDP|15624474506311849168</stp>
        <tr r="H12" s="7"/>
      </tp>
      <tp t="s">
        <v>#N/A N/A</v>
        <stp/>
        <stp>BDP|16065657090960906851</stp>
        <tr r="E331" s="8"/>
      </tp>
      <tp t="s">
        <v>#N/A N/A</v>
        <stp/>
        <stp>BDP|10989014196061515925</stp>
        <tr r="G304" s="5"/>
        <tr r="G45" s="9"/>
      </tp>
      <tp t="s">
        <v>#N/A N/A</v>
        <stp/>
        <stp>BDP|16979101314952389578</stp>
        <tr r="E23" s="8"/>
      </tp>
      <tp t="s">
        <v>#N/A N/A</v>
        <stp/>
        <stp>BDP|12497234999209021170</stp>
        <tr r="E111" s="9"/>
      </tp>
      <tp t="s">
        <v>#N/A Requesting Data...4107519522</v>
        <stp/>
        <stp>BDP|12219159017546080596</stp>
        <tr r="H413" s="8"/>
        <tr r="I413" s="8"/>
      </tp>
      <tp t="s">
        <v>#N/A N/A</v>
        <stp/>
        <stp>BDP|11924469716435059009</stp>
        <tr r="G123" s="8"/>
      </tp>
      <tp t="s">
        <v>#N/A N/A</v>
        <stp/>
        <stp>BDP|13941584628782667762</stp>
        <tr r="E20" s="7"/>
      </tp>
      <tp t="s">
        <v>#N/A N/A</v>
        <stp/>
        <stp>BDP|13859942881704119753</stp>
        <tr r="E187" s="10"/>
      </tp>
      <tp t="s">
        <v>#N/A Requesting Data...2819848340</v>
        <stp/>
        <stp>BDP|13382306324486876568</stp>
        <tr r="H111" s="10"/>
      </tp>
      <tp t="s">
        <v>#N/A N/A</v>
        <stp/>
        <stp>BDP|11947816997446714712</stp>
        <tr r="E474" s="9"/>
      </tp>
      <tp t="s">
        <v>#N/A N/A</v>
        <stp/>
        <stp>BDP|18324684614898490622</stp>
        <tr r="E229" s="8"/>
      </tp>
      <tp t="s">
        <v>#N/A N/A</v>
        <stp/>
        <stp>BDP|14059853546139200083</stp>
        <tr r="E145" s="8"/>
      </tp>
      <tp t="s">
        <v>#N/A N/A</v>
        <stp/>
        <stp>BDP|10372792813623250422</stp>
        <tr r="D251" s="9"/>
      </tp>
      <tp t="s">
        <v>#N/A N/A</v>
        <stp/>
        <stp>BDP|16920245527037264015</stp>
        <tr r="D71" s="8"/>
      </tp>
      <tp t="s">
        <v>#N/A Requesting Data...2442654707</v>
        <stp/>
        <stp>BDP|11358437128874451244</stp>
        <tr r="H55" s="10"/>
      </tp>
      <tp t="s">
        <v>#N/A Requesting Data...2540350565</v>
        <stp/>
        <stp>BDP|12018763938985166276</stp>
        <tr r="I303" s="9"/>
      </tp>
      <tp t="s">
        <v>#N/A N/A</v>
        <stp/>
        <stp>BDP|14690480922770244361</stp>
        <tr r="D174" s="9"/>
      </tp>
      <tp t="s">
        <v>#N/A N/A</v>
        <stp/>
        <stp>BDP|14691188324010725658</stp>
        <tr r="G493" s="8"/>
      </tp>
      <tp t="s">
        <v>#N/A N/A</v>
        <stp/>
        <stp>BDP|13804841741818322660</stp>
        <tr r="F106" s="5"/>
      </tp>
      <tp t="s">
        <v>#N/A N/A</v>
        <stp/>
        <stp>BDP|10879660184448192730</stp>
        <tr r="G205" s="9"/>
      </tp>
      <tp t="s">
        <v>#N/A N/A</v>
        <stp/>
        <stp>BDP|12789715609952760608</stp>
        <tr r="F187" s="9"/>
      </tp>
      <tp t="s">
        <v>#N/A N/A</v>
        <stp/>
        <stp>BDP|13302913618892039822</stp>
        <tr r="E234" s="9"/>
      </tp>
      <tp t="s">
        <v>#N/A N/A</v>
        <stp/>
        <stp>BDP|17800710390059935189</stp>
        <tr r="G351" s="8"/>
        <tr r="G53" s="5"/>
      </tp>
      <tp t="s">
        <v>#N/A N/A</v>
        <stp/>
        <stp>BDP|11885507987659207450</stp>
        <tr r="D104" s="8"/>
      </tp>
      <tp t="s">
        <v>#N/A N/A</v>
        <stp/>
        <stp>BDP|13289780124337557036</stp>
        <tr r="E60" s="8"/>
      </tp>
      <tp t="s">
        <v>#N/A N/A</v>
        <stp/>
        <stp>BDP|11459211838972159346</stp>
        <tr r="F135" s="5"/>
        <tr r="F473" s="9"/>
      </tp>
      <tp t="s">
        <v>#N/A Requesting Data...1444452505</v>
        <stp/>
        <stp>BDP|10225877313900893868</stp>
        <tr r="I193" s="5"/>
        <tr r="I10" s="9"/>
      </tp>
      <tp t="s">
        <v>#N/A N/A</v>
        <stp/>
        <stp>BDP|15240686387718548202</stp>
        <tr r="E446" s="8"/>
      </tp>
      <tp t="s">
        <v>#N/A N/A</v>
        <stp/>
        <stp>BDP|12733868189722667169</stp>
        <tr r="E475" s="8"/>
      </tp>
      <tp t="s">
        <v>#N/A N/A</v>
        <stp/>
        <stp>BDP|10905105342681134522</stp>
        <tr r="D461" s="8"/>
      </tp>
      <tp t="s">
        <v>#N/A Requesting Data...2437294364</v>
        <stp/>
        <stp>BDP|16369760138412463116</stp>
        <tr r="H84" s="8"/>
        <tr r="I84" s="8"/>
      </tp>
      <tp t="s">
        <v>#N/A N/A</v>
        <stp/>
        <stp>BDP|10464752136720930562</stp>
        <tr r="E27" s="8"/>
      </tp>
      <tp t="s">
        <v>#N/A Requesting Data...1547773743</v>
        <stp/>
        <stp>BDP|13925312470743575552</stp>
        <tr r="H144" s="8"/>
        <tr r="I144" s="8"/>
      </tp>
      <tp t="s">
        <v>#N/A Requesting Data...3107050346</v>
        <stp/>
        <stp>BDP|18178624726434935945</stp>
        <tr r="H347" s="9"/>
      </tp>
      <tp t="s">
        <v>#N/A N/A</v>
        <stp/>
        <stp>BDP|16330986914147545821</stp>
        <tr r="F560" s="9"/>
      </tp>
      <tp t="s">
        <v>#N/A N/A</v>
        <stp/>
        <stp>BDP|18441841384431920852</stp>
        <tr r="C13" s="6"/>
      </tp>
      <tp t="s">
        <v>#N/A Requesting Data...3214838074</v>
        <stp/>
        <stp>BDP|10553277648364187339</stp>
        <tr r="G78" s="10"/>
      </tp>
      <tp t="s">
        <v>#N/A N/A</v>
        <stp/>
        <stp>BDP|13453647473025862633</stp>
        <tr r="E463" s="8"/>
        <tr r="E113" s="5"/>
      </tp>
      <tp t="s">
        <v>#N/A Requesting Data...3846335123</v>
        <stp/>
        <stp>BDP|10613497691384456826</stp>
        <tr r="H181" s="8"/>
        <tr r="I181" s="8"/>
      </tp>
      <tp t="s">
        <v>#N/A Requesting Data...1970422456</v>
        <stp/>
        <stp>BDP|11128393138094851402</stp>
        <tr r="I332" s="5"/>
      </tp>
      <tp t="s">
        <v>#N/A N/A</v>
        <stp/>
        <stp>BDP|13210983282272777171</stp>
        <tr r="F171" s="8"/>
      </tp>
      <tp t="s">
        <v>#N/A N/A</v>
        <stp/>
        <stp>BDP|17676727653200922465</stp>
        <tr r="D326" s="9"/>
      </tp>
      <tp t="s">
        <v>#N/A Requesting Data...1306226252</v>
        <stp/>
        <stp>BDP|12836115302201299326</stp>
        <tr r="I322" s="5"/>
      </tp>
      <tp t="s">
        <v>#N/A N/A</v>
        <stp/>
        <stp>BDP|13427578978296229620</stp>
        <tr r="D18" s="9"/>
      </tp>
      <tp t="s">
        <v>#N/A N/A</v>
        <stp/>
        <stp>BDP|18125379377549950431</stp>
        <tr r="D99" s="8"/>
        <tr r="D284" s="5"/>
      </tp>
      <tp t="s">
        <v>#N/A Requesting Data...2741259270</v>
        <stp/>
        <stp>BDP|16693910742149928373</stp>
        <tr r="H418" s="8"/>
        <tr r="I418" s="8"/>
      </tp>
      <tp t="s">
        <v>#N/A N/A</v>
        <stp/>
        <stp>BDP|16316333779837511473</stp>
        <tr r="E379" s="9"/>
      </tp>
      <tp t="s">
        <v>#N/A N/A</v>
        <stp/>
        <stp>BDP|17611690525674480657</stp>
        <tr r="D407" s="8"/>
      </tp>
      <tp t="s">
        <v>#N/A Requesting Data...2012904444</v>
        <stp/>
        <stp>BDP|15432670140954124290</stp>
        <tr r="G64" s="10"/>
      </tp>
      <tp t="s">
        <v>#N/A N/A</v>
        <stp/>
        <stp>BDP|15293021242135947502</stp>
        <tr r="C4" s="12"/>
      </tp>
      <tp t="s">
        <v>#N/A Requesting Data...1202902782</v>
        <stp/>
        <stp>BDP|10663497597439727548</stp>
        <tr r="H543" s="9"/>
      </tp>
      <tp t="s">
        <v>#N/A N/A</v>
        <stp/>
        <stp>BDP|18413806656472878619</stp>
        <tr r="D72" s="5"/>
        <tr r="D101" s="9"/>
      </tp>
      <tp t="s">
        <v>#N/A N/A</v>
        <stp/>
        <stp>BDP|10803715771964523563</stp>
        <tr r="F380" s="9"/>
      </tp>
      <tp t="s">
        <v>#N/A N/A</v>
        <stp/>
        <stp>BDP|13508262167920868670</stp>
        <tr r="G261" s="5"/>
      </tp>
      <tp t="s">
        <v>#N/A N/A</v>
        <stp/>
        <stp>BDP|12490053029713431272</stp>
        <tr r="F320" s="9"/>
      </tp>
      <tp t="s">
        <v>#N/A N/A</v>
        <stp/>
        <stp>BDP|17570392820881666619</stp>
        <tr r="D491" s="8"/>
      </tp>
      <tp t="s">
        <v>#N/A Requesting Data...2788117190</v>
        <stp/>
        <stp>BDP|15000344676159064994</stp>
        <tr r="I124" s="5"/>
      </tp>
      <tp t="s">
        <v>#N/A N/A</v>
        <stp/>
        <stp>BDP|11890544479807675585</stp>
        <tr r="E190" s="5"/>
      </tp>
      <tp t="s">
        <v>#N/A N/A</v>
        <stp/>
        <stp>BDP|12255520384777962963</stp>
        <tr r="G16" s="8"/>
      </tp>
      <tp t="s">
        <v>#N/A Requesting Data...3626785067</v>
        <stp/>
        <stp>BDP|13852373232385735710</stp>
        <tr r="I244" s="5"/>
      </tp>
      <tp t="s">
        <v>#N/A N/A</v>
        <stp/>
        <stp>BDP|13687455869246780661</stp>
        <tr r="G98" s="9"/>
      </tp>
      <tp t="s">
        <v>#N/A N/A</v>
        <stp/>
        <stp>BDP|17155287965587574526</stp>
        <tr r="E46" s="9"/>
      </tp>
      <tp t="s">
        <v>#N/A N/A</v>
        <stp/>
        <stp>BDP|16138981790565559277</stp>
        <tr r="C140" s="10"/>
      </tp>
      <tp t="s">
        <v>#N/A Requesting Data...3843130563</v>
        <stp/>
        <stp>BDP|11169626068316808698</stp>
        <tr r="H171" s="9"/>
      </tp>
      <tp t="s">
        <v>#N/A Requesting Data...3399877823</v>
        <stp/>
        <stp>BDP|14684951207899989570</stp>
        <tr r="H479" s="9"/>
      </tp>
      <tp t="s">
        <v>#N/A N/A</v>
        <stp/>
        <stp>BDP|18094930702402207292</stp>
        <tr r="F492" s="8"/>
      </tp>
      <tp t="s">
        <v>#N/A Requesting Data...4021953673</v>
        <stp/>
        <stp>BDP|10871907975927201857</stp>
        <tr r="H21" s="5"/>
      </tp>
      <tp t="s">
        <v>#N/A N/A</v>
        <stp/>
        <stp>BDP|14991784209742732057</stp>
        <tr r="F153" s="10"/>
      </tp>
      <tp t="s">
        <v>#N/A Requesting Data...3262948023</v>
        <stp/>
        <stp>BDP|15530741949371359618</stp>
        <tr r="H82" s="8"/>
        <tr r="I82" s="8"/>
      </tp>
      <tp t="s">
        <v>#N/A N/A</v>
        <stp/>
        <stp>BDP|16472492043166204167</stp>
        <tr r="G112" s="5"/>
      </tp>
      <tp t="s">
        <v>#N/A N/A</v>
        <stp/>
        <stp>BDP|14193313995879682698</stp>
        <tr r="D33" s="10"/>
      </tp>
      <tp t="s">
        <v>#N/A N/A</v>
        <stp/>
        <stp>BDP|18428847899670680859</stp>
        <tr r="F136" s="9"/>
      </tp>
      <tp t="s">
        <v>#N/A N/A</v>
        <stp/>
        <stp>BDP|13280114129831477043</stp>
        <tr r="F271" s="5"/>
      </tp>
      <tp t="s">
        <v>#N/A N/A</v>
        <stp/>
        <stp>BDP|17923940268208797189</stp>
        <tr r="D369" s="8"/>
      </tp>
      <tp t="s">
        <v>#N/A N/A</v>
        <stp/>
        <stp>BDP|16677587257094310306</stp>
        <tr r="F72" s="5"/>
        <tr r="F101" s="9"/>
      </tp>
      <tp t="s">
        <v>#N/A Requesting Data...1484548058</v>
        <stp/>
        <stp>BDP|13079407263305876512</stp>
        <tr r="H12" s="6"/>
      </tp>
      <tp t="s">
        <v>#N/A Requesting Data...2116992747</v>
        <stp/>
        <stp>BDP|14263281976426616604</stp>
        <tr r="H102" s="8"/>
        <tr r="I102" s="8"/>
      </tp>
      <tp t="s">
        <v>#N/A Requesting Data...4052251547</v>
        <stp/>
        <stp>BDP|16265151238451724427</stp>
        <tr r="I285" s="5"/>
      </tp>
      <tp t="s">
        <v>#N/A N/A</v>
        <stp/>
        <stp>BDP|15076435489989479148</stp>
        <tr r="F45" s="5"/>
      </tp>
      <tp t="s">
        <v>#N/A N/A</v>
        <stp/>
        <stp>BDP|10830305466945632128</stp>
        <tr r="F63" s="5"/>
      </tp>
      <tp t="s">
        <v>#N/A Requesting Data...2703583183</v>
        <stp/>
        <stp>BDP|13502871427878929011</stp>
        <tr r="H38" s="5"/>
      </tp>
      <tp t="s">
        <v>#N/A N/A</v>
        <stp/>
        <stp>BDP|18097291683244676717</stp>
        <tr r="C40" s="10"/>
      </tp>
      <tp t="s">
        <v>#N/A Requesting Data...1786174989</v>
        <stp/>
        <stp>BDP|11021619803574870270</stp>
        <tr r="H15" s="10"/>
      </tp>
      <tp t="s">
        <v>#N/A N/A</v>
        <stp/>
        <stp>BDP|14966308122067547337</stp>
        <tr r="E297" s="8"/>
      </tp>
      <tp t="s">
        <v>#N/A N/A</v>
        <stp/>
        <stp>BDP|12094736749904341441</stp>
        <tr r="D345" s="9"/>
      </tp>
      <tp t="s">
        <v>#N/A N/A</v>
        <stp/>
        <stp>BDP|11784486075121243259</stp>
        <tr r="G450" s="8"/>
      </tp>
      <tp t="s">
        <v>#N/A N/A</v>
        <stp/>
        <stp>BDP|17001260055722867363</stp>
        <tr r="G124" s="9"/>
      </tp>
      <tp t="s">
        <v>#N/A Requesting Data...4124350082</v>
        <stp/>
        <stp>BDP|16750554851122831563</stp>
        <tr r="H183" s="8"/>
        <tr r="I183" s="8"/>
      </tp>
      <tp t="s">
        <v>#N/A N/A</v>
        <stp/>
        <stp>BDP|17970665175922294552</stp>
        <tr r="G204" s="8"/>
      </tp>
      <tp t="s">
        <v>#N/A N/A</v>
        <stp/>
        <stp>BDP|12859649117926112273</stp>
        <tr r="E484" s="9"/>
      </tp>
      <tp t="s">
        <v>#N/A N/A</v>
        <stp/>
        <stp>BDP|15498260330995950062</stp>
        <tr r="F31" s="5"/>
      </tp>
      <tp t="s">
        <v>#N/A N/A</v>
        <stp/>
        <stp>BDP|16772603304949688881</stp>
        <tr r="E173" s="5"/>
      </tp>
      <tp t="s">
        <v>#N/A N/A</v>
        <stp/>
        <stp>BDP|15908915594285559146</stp>
        <tr r="E114" s="8"/>
      </tp>
      <tp t="s">
        <v>#N/A Requesting Data...2678652956</v>
        <stp/>
        <stp>BDP|12628735118705856081</stp>
        <tr r="H408" s="8"/>
        <tr r="I408" s="8"/>
      </tp>
      <tp t="s">
        <v>#N/A N/A</v>
        <stp/>
        <stp>BDP|15169600458351266667</stp>
        <tr r="E123" s="8"/>
      </tp>
      <tp t="s">
        <v>#N/A N/A</v>
        <stp/>
        <stp>BDP|10940837171699175769</stp>
        <tr r="D128" s="8"/>
      </tp>
      <tp t="s">
        <v>#N/A Requesting Data...2696375709</v>
        <stp/>
        <stp>BDP|15629546011604687493</stp>
        <tr r="H198" s="5"/>
        <tr r="H291" s="9"/>
      </tp>
      <tp t="s">
        <v>#N/A N/A</v>
        <stp/>
        <stp>BDP|14090835715238970431</stp>
        <tr r="E268" s="9"/>
      </tp>
      <tp t="s">
        <v>#N/A Requesting Data...3195501043</v>
        <stp/>
        <stp>BDP|16933139663928546809</stp>
        <tr r="H24" s="8"/>
        <tr r="I24" s="8"/>
      </tp>
      <tp t="s">
        <v>#N/A N/A</v>
        <stp/>
        <stp>BDP|17682216323971939719</stp>
        <tr r="E76" s="5"/>
      </tp>
      <tp t="s">
        <v>#N/A N/A</v>
        <stp/>
        <stp>BDP|13076967409278391306</stp>
        <tr r="D76" s="5"/>
      </tp>
      <tp t="s">
        <v>#N/A Requesting Data...2211932335</v>
        <stp/>
        <stp>BDP|11675606566657530798</stp>
        <tr r="H287" s="8"/>
        <tr r="I287" s="8"/>
      </tp>
      <tp t="s">
        <v>#N/A Requesting Data...3142712122</v>
        <stp/>
        <stp>BDP|15116749006480889378</stp>
        <tr r="H371" s="8"/>
        <tr r="I371" s="8"/>
      </tp>
      <tp t="s">
        <v>#N/A N/A</v>
        <stp/>
        <stp>BDP|12832515580647108942</stp>
        <tr r="F556" s="9"/>
      </tp>
      <tp t="s">
        <v>#N/A Requesting Data...3177727233</v>
        <stp/>
        <stp>BDP|17855922868638862166</stp>
        <tr r="G184" s="10"/>
      </tp>
      <tp t="s">
        <v>#N/A Requesting Data...2931707263</v>
        <stp/>
        <stp>BDP|14099338255042390199</stp>
        <tr r="H138" s="9"/>
      </tp>
      <tp t="s">
        <v>#N/A N/A</v>
        <stp/>
        <stp>BDP|16060216510096929243</stp>
        <tr r="F569" s="9"/>
      </tp>
      <tp t="s">
        <v>#N/A Requesting Data...3049121284</v>
        <stp/>
        <stp>BDP|17520701608348066911</stp>
        <tr r="I209" s="9"/>
      </tp>
      <tp t="s">
        <v>#N/A N/A</v>
        <stp/>
        <stp>BDP|12275285807726267735</stp>
        <tr r="F89" s="5"/>
        <tr r="F250" s="9"/>
      </tp>
      <tp t="s">
        <v>#N/A N/A</v>
        <stp/>
        <stp>BDP|12286304989821109962</stp>
        <tr r="E68" s="5"/>
      </tp>
      <tp t="s">
        <v>#N/A N/A</v>
        <stp/>
        <stp>BDP|12449579611231837669</stp>
        <tr r="E323" s="5"/>
      </tp>
      <tp t="s">
        <v>#N/A N/A</v>
        <stp/>
        <stp>BDP|10437144016175312493</stp>
        <tr r="D47" s="8"/>
      </tp>
      <tp t="s">
        <v>#N/A N/A</v>
        <stp/>
        <stp>BDP|10854308321298616805</stp>
        <tr r="F247" s="9"/>
      </tp>
      <tp t="s">
        <v>#N/A N/A</v>
        <stp/>
        <stp>BDP|17031636069595791321</stp>
        <tr r="D202" s="8"/>
      </tp>
      <tp t="s">
        <v>#N/A N/A</v>
        <stp/>
        <stp>BDP|11576218878433248610</stp>
        <tr r="G353" s="5"/>
      </tp>
      <tp t="s">
        <v>#N/A N/A</v>
        <stp/>
        <stp>BDP|12010024394752168887</stp>
        <tr r="D247" s="8"/>
        <tr r="D196" s="5"/>
      </tp>
      <tp t="s">
        <v>#N/A Requesting Data...1685620959</v>
        <stp/>
        <stp>BDP|13505980735111355945</stp>
        <tr r="G181" s="10"/>
      </tp>
      <tp t="s">
        <v>#N/A N/A</v>
        <stp/>
        <stp>BDP|16022918777850070994</stp>
        <tr r="D180" s="5"/>
      </tp>
      <tp t="s">
        <v>#N/A Requesting Data...2112200246</v>
        <stp/>
        <stp>BDP|16798076530162864678</stp>
        <tr r="H442" s="8"/>
        <tr r="I442" s="8"/>
        <tr r="H286" s="5"/>
      </tp>
      <tp t="s">
        <v>#N/A Requesting Data...4274157831</v>
        <stp/>
        <stp>BDP|14804399150994717791</stp>
        <tr r="I6" s="5"/>
      </tp>
      <tp t="s">
        <v>#N/A N/A</v>
        <stp/>
        <stp>BDP|10202738160131914178</stp>
        <tr r="F220" s="9"/>
      </tp>
      <tp t="s">
        <v>#N/A N/A</v>
        <stp/>
        <stp>BDP|14305384460779337970</stp>
        <tr r="D77" s="9"/>
      </tp>
      <tp t="s">
        <v>#N/A N/A</v>
        <stp/>
        <stp>BDP|11299406273645777699</stp>
        <tr r="F39" s="8"/>
      </tp>
      <tp t="s">
        <v>#N/A N/A</v>
        <stp/>
        <stp>BDP|14950312039754932174</stp>
        <tr r="F309" s="5"/>
      </tp>
      <tp t="s">
        <v>#N/A N/A</v>
        <stp/>
        <stp>BDP|16252460361031323490</stp>
        <tr r="D361" s="8"/>
        <tr r="D133" s="5"/>
      </tp>
      <tp t="s">
        <v>#N/A Requesting Data...1542751734</v>
        <stp/>
        <stp>BDP|15188086095028793542</stp>
        <tr r="H169" s="9"/>
      </tp>
      <tp t="s">
        <v>#N/A N/A</v>
        <stp/>
        <stp>BDP|10888756070779059828</stp>
        <tr r="E148" s="8"/>
      </tp>
      <tp t="s">
        <v>#N/A Requesting Data...3558615812</v>
        <stp/>
        <stp>BDP|12111973803469385385</stp>
        <tr r="H60" s="8"/>
        <tr r="I60" s="8"/>
      </tp>
      <tp t="s">
        <v>#N/A N/A</v>
        <stp/>
        <stp>BDP|12189185357661247626</stp>
        <tr r="D287" s="8"/>
      </tp>
      <tp t="s">
        <v>#N/A N/A</v>
        <stp/>
        <stp>BDP|13587069036953978226</stp>
        <tr r="F216" s="9"/>
      </tp>
      <tp t="s">
        <v>#N/A N/A</v>
        <stp/>
        <stp>BDP|13133699517144765162</stp>
        <tr r="F22" s="10"/>
      </tp>
      <tp t="s">
        <v>#N/A Requesting Data...1520142419</v>
        <stp/>
        <stp>BDP|10018759507113820545</stp>
        <tr r="G126" s="10"/>
      </tp>
      <tp t="s">
        <v>#N/A N/A</v>
        <stp/>
        <stp>BDP|15792583745007254261</stp>
        <tr r="D112" s="5"/>
      </tp>
      <tp t="s">
        <v>#N/A N/A</v>
        <stp/>
        <stp>BDP|17983038952137046468</stp>
        <tr r="D82" s="9"/>
      </tp>
      <tp t="s">
        <v>#N/A N/A</v>
        <stp/>
        <stp>BDP|12483766019702571703</stp>
        <tr r="D100" s="10"/>
      </tp>
      <tp t="s">
        <v>#N/A N/A</v>
        <stp/>
        <stp>BDP|14800829954379862180</stp>
        <tr r="D397" s="8"/>
      </tp>
      <tp t="s">
        <v>#N/A N/A</v>
        <stp/>
        <stp>BDP|12088405448712534135</stp>
        <tr r="D25" s="8"/>
        <tr r="D176" s="5"/>
      </tp>
      <tp t="s">
        <v>#N/A N/A</v>
        <stp/>
        <stp>BDP|12352323988239610119</stp>
        <tr r="D31" s="10"/>
      </tp>
      <tp t="s">
        <v>#N/A N/A</v>
        <stp/>
        <stp>BDP|16396407241343881447</stp>
        <tr r="F9" s="6"/>
      </tp>
      <tp t="s">
        <v>#N/A N/A</v>
        <stp/>
        <stp>BDP|17813794339070506237</stp>
        <tr r="D54" s="5"/>
      </tp>
      <tp t="s">
        <v>#N/A N/A</v>
        <stp/>
        <stp>BDP|16260728246282023689</stp>
        <tr r="E259" s="8"/>
      </tp>
      <tp t="s">
        <v>#N/A Requesting Data...2681115833</v>
        <stp/>
        <stp>BDP|15867485951372963761</stp>
        <tr r="H66" s="9"/>
      </tp>
      <tp t="s">
        <v>#N/A Requesting Data...3531329433</v>
        <stp/>
        <stp>BDP|13872213671564102377</stp>
        <tr r="H473" s="8"/>
        <tr r="I473" s="8"/>
      </tp>
      <tp t="s">
        <v>#N/A Requesting Data...3496494107</v>
        <stp/>
        <stp>BDP|13371740175434515697</stp>
        <tr r="I437" s="9"/>
      </tp>
      <tp t="s">
        <v>#N/A N/A</v>
        <stp/>
        <stp>BDP|18276343188690239225</stp>
        <tr r="E118" s="8"/>
      </tp>
      <tp t="s">
        <v>#N/A N/A</v>
        <stp/>
        <stp>BDP|16747421216731302319</stp>
        <tr r="E6" s="7"/>
      </tp>
      <tp t="s">
        <v>#N/A N/A</v>
        <stp/>
        <stp>BDP|18425101026203093932</stp>
        <tr r="D50" s="10"/>
      </tp>
      <tp t="s">
        <v>#N/A N/A</v>
        <stp/>
        <stp>BDP|13749575122235091035</stp>
        <tr r="E144" s="10"/>
      </tp>
      <tp t="s">
        <v>#N/A N/A</v>
        <stp/>
        <stp>BDP|15118208094386347971</stp>
        <tr r="G232" s="9"/>
      </tp>
      <tp t="s">
        <v>#N/A N/A</v>
        <stp/>
        <stp>BDP|17220355238067892161</stp>
        <tr r="F8" s="7"/>
      </tp>
      <tp t="s">
        <v>#N/A Requesting Data...2415796726</v>
        <stp/>
        <stp>BDP|17358418156027310062</stp>
        <tr r="H24" s="9"/>
      </tp>
      <tp t="s">
        <v>#N/A N/A</v>
        <stp/>
        <stp>BDP|15691727470715129146</stp>
        <tr r="D406" s="9"/>
      </tp>
      <tp t="s">
        <v>#N/A N/A</v>
        <stp/>
        <stp>BDP|17540763711691280115</stp>
        <tr r="F307" s="9"/>
      </tp>
      <tp t="s">
        <v>#N/A N/A</v>
        <stp/>
        <stp>BDP|14968706264516535295</stp>
        <tr r="E29" s="9"/>
      </tp>
      <tp t="s">
        <v>#N/A Requesting Data...3198345275</v>
        <stp/>
        <stp>BDP|14756021175246457451</stp>
        <tr r="H462" s="9"/>
      </tp>
      <tp t="s">
        <v>#N/A N/A</v>
        <stp/>
        <stp>BDP|17055635004336672606</stp>
        <tr r="D155" s="8"/>
      </tp>
      <tp t="s">
        <v>#N/A Requesting Data...3676289551</v>
        <stp/>
        <stp>BDP|18069099798860965090</stp>
        <tr r="I579" s="9"/>
      </tp>
      <tp t="s">
        <v>#N/A Requesting Data...4240154941</v>
        <stp/>
        <stp>BDP|13062482709227035102</stp>
        <tr r="H294" s="8"/>
        <tr r="I294" s="8"/>
      </tp>
      <tp t="s">
        <v>#N/A Requesting Data...2433299694</v>
        <stp/>
        <stp>BDP|12674961647109198778</stp>
        <tr r="H172" s="8"/>
        <tr r="I172" s="8"/>
      </tp>
      <tp t="s">
        <v>#N/A N/A</v>
        <stp/>
        <stp>BDP|14731147000294043027</stp>
        <tr r="E3" s="9"/>
      </tp>
      <tp t="s">
        <v>#N/A N/A</v>
        <stp/>
        <stp>BDP|12453457273323107324</stp>
        <tr r="D188" s="10"/>
      </tp>
      <tp t="s">
        <v>#N/A N/A</v>
        <stp/>
        <stp>BDP|14060269757706084404</stp>
        <tr r="F485" s="8"/>
      </tp>
      <tp t="s">
        <v>#N/A N/A</v>
        <stp/>
        <stp>BDP|12539431835966453274</stp>
        <tr r="G60" s="5"/>
      </tp>
      <tp t="s">
        <v>#N/A Requesting Data...2818167086</v>
        <stp/>
        <stp>BDP|15941027635972724591</stp>
        <tr r="H54" s="8"/>
        <tr r="I54" s="8"/>
      </tp>
      <tp t="s">
        <v>#N/A Requesting Data...2473300786</v>
        <stp/>
        <stp>BDP|18113263255548774659</stp>
        <tr r="I548" s="9"/>
      </tp>
      <tp t="s">
        <v>#N/A N/A</v>
        <stp/>
        <stp>BDP|14064448067070505766</stp>
        <tr r="G213" s="9"/>
      </tp>
      <tp t="s">
        <v>#N/A Requesting Data...2434544092</v>
        <stp/>
        <stp>BDP|10847299160363442652</stp>
        <tr r="I99" s="9"/>
      </tp>
      <tp t="s">
        <v>#N/A N/A</v>
        <stp/>
        <stp>BDP|14857109209082372624</stp>
        <tr r="F490" s="8"/>
      </tp>
      <tp t="s">
        <v>#N/A N/A</v>
        <stp/>
        <stp>BDP|11085199545425826048</stp>
        <tr r="D366" s="9"/>
      </tp>
      <tp t="s">
        <v>#N/A N/A</v>
        <stp/>
        <stp>BDP|12968033649196037138</stp>
        <tr r="G468" s="8"/>
      </tp>
      <tp t="s">
        <v>#N/A Requesting Data...3848687285</v>
        <stp/>
        <stp>BDP|10224040255455698151</stp>
        <tr r="H247" s="9"/>
      </tp>
      <tp t="s">
        <v>#N/A N/A</v>
        <stp/>
        <stp>BDP|11074844299951949040</stp>
        <tr r="F209" s="5"/>
      </tp>
      <tp t="s">
        <v>#N/A N/A</v>
        <stp/>
        <stp>BDP|11617251842703335529</stp>
        <tr r="G259" s="5"/>
      </tp>
      <tp t="s">
        <v>#N/A N/A</v>
        <stp/>
        <stp>BDP|10872536732975161283</stp>
        <tr r="F66" s="9"/>
      </tp>
      <tp t="s">
        <v>#N/A N/A</v>
        <stp/>
        <stp>BDP|17621615831845171674</stp>
        <tr r="F472" s="9"/>
        <tr r="F47" s="5"/>
      </tp>
      <tp t="s">
        <v>#N/A N/A</v>
        <stp/>
        <stp>BDP|16459122447665823792</stp>
        <tr r="F34" s="10"/>
      </tp>
      <tp t="s">
        <v>#N/A N/A</v>
        <stp/>
        <stp>BDP|12533673201027099238</stp>
        <tr r="D124" s="10"/>
      </tp>
      <tp t="s">
        <v>#N/A N/A</v>
        <stp/>
        <stp>BDP|10138216464627153251</stp>
        <tr r="F148" s="5"/>
      </tp>
      <tp t="s">
        <v>#N/A N/A</v>
        <stp/>
        <stp>BDP|17238205580939706558</stp>
        <tr r="G566" s="9"/>
        <tr r="G94" s="5"/>
      </tp>
      <tp t="s">
        <v>#N/A N/A</v>
        <stp/>
        <stp>BDP|14476445577311740702</stp>
        <tr r="D212" s="8"/>
      </tp>
      <tp t="s">
        <v>#N/A N/A</v>
        <stp/>
        <stp>BDP|12937147313446960573</stp>
        <tr r="G30" s="8"/>
      </tp>
      <tp t="s">
        <v>#N/A Requesting Data...3197267723</v>
        <stp/>
        <stp>BDP|12123502576739041877</stp>
        <tr r="H194" s="9"/>
      </tp>
      <tp t="s">
        <v>#N/A N/A</v>
        <stp/>
        <stp>BDP|10562021450522384673</stp>
        <tr r="D89" s="10"/>
      </tp>
      <tp t="s">
        <v>#N/A N/A</v>
        <stp/>
        <stp>BDP|15098952324196632940</stp>
        <tr r="F268" s="5"/>
        <tr r="F155" s="9"/>
      </tp>
      <tp t="s">
        <v>#N/A Requesting Data...2742660623</v>
        <stp/>
        <stp>BDP|16574274536113191563</stp>
        <tr r="H257" s="9"/>
      </tp>
      <tp t="s">
        <v>#N/A N/A</v>
        <stp/>
        <stp>BDP|10703568582515165913</stp>
        <tr r="F450" s="9"/>
      </tp>
      <tp t="s">
        <v>#N/A Requesting Data...3108942015</v>
        <stp/>
        <stp>BDP|15337075701022188671</stp>
        <tr r="G3" s="12"/>
      </tp>
      <tp t="s">
        <v>#N/A Requesting Data...2132490557</v>
        <stp/>
        <stp>BDP|13027012265440305447</stp>
        <tr r="H98" s="5"/>
        <tr r="H14" s="9"/>
      </tp>
      <tp t="s">
        <v>#N/A N/A</v>
        <stp/>
        <stp>BDP|12832417571603332381</stp>
        <tr r="D303" s="9"/>
      </tp>
      <tp t="s">
        <v>#N/A N/A</v>
        <stp/>
        <stp>BDP|13582445067849712924</stp>
        <tr r="G371" s="8"/>
      </tp>
      <tp t="s">
        <v>#N/A N/A</v>
        <stp/>
        <stp>BDP|14033740664451728542</stp>
        <tr r="D133" s="10"/>
      </tp>
      <tp t="s">
        <v>#N/A N/A</v>
        <stp/>
        <stp>BDP|12010818757916774820</stp>
        <tr r="G93" s="8"/>
      </tp>
      <tp t="s">
        <v>#N/A Requesting Data...3952964724</v>
        <stp/>
        <stp>BDP|17924721399778676075</stp>
        <tr r="H182" s="9"/>
      </tp>
      <tp t="s">
        <v>#N/A N/A</v>
        <stp/>
        <stp>BDP|18105749351922060973</stp>
        <tr r="C93" s="10"/>
      </tp>
      <tp t="s">
        <v>#N/A N/A</v>
        <stp/>
        <stp>BDP|15608105349316445786</stp>
        <tr r="G92" s="9"/>
      </tp>
      <tp t="s">
        <v>#N/A Requesting Data...2054782757</v>
        <stp/>
        <stp>BDP|12416711360277025564</stp>
        <tr r="H27" s="5"/>
        <tr r="H223" s="9"/>
      </tp>
      <tp t="s">
        <v>#N/A Requesting Data...3460347631</v>
        <stp/>
        <stp>BDP|15766870384716647211</stp>
        <tr r="H174" s="10"/>
      </tp>
      <tp t="s">
        <v>#N/A N/A</v>
        <stp/>
        <stp>BDP|15981246860207817774</stp>
        <tr r="F4" s="7"/>
      </tp>
      <tp t="s">
        <v>#N/A N/A</v>
        <stp/>
        <stp>BDP|15576197445683887236</stp>
        <tr r="G52" s="5"/>
        <tr r="G314" s="9"/>
      </tp>
      <tp t="s">
        <v>#N/A Requesting Data...4019505058</v>
        <stp/>
        <stp>BDP|15494073566046639414</stp>
        <tr r="I173" s="5"/>
      </tp>
      <tp t="s">
        <v>#N/A Requesting Data...2212372669</v>
        <stp/>
        <stp>BDP|17090873413166533935</stp>
        <tr r="H244" s="8"/>
        <tr r="I244" s="8"/>
      </tp>
      <tp t="s">
        <v>#N/A N/A</v>
        <stp/>
        <stp>BDP|18429072913819686143</stp>
        <tr r="G263" s="9"/>
      </tp>
      <tp t="s">
        <v>#N/A N/A</v>
        <stp/>
        <stp>BDP|12808197604774303642</stp>
        <tr r="E270" s="9"/>
      </tp>
      <tp t="s">
        <v>#N/A Requesting Data...3295901853</v>
        <stp/>
        <stp>BDP|14018224427562798709</stp>
        <tr r="I564" s="9"/>
      </tp>
      <tp t="s">
        <v>#N/A Requesting Data...2344368744</v>
        <stp/>
        <stp>BDP|18008184172179113693</stp>
        <tr r="H376" s="5"/>
      </tp>
      <tp t="s">
        <v>#N/A Requesting Data...2517125705</v>
        <stp/>
        <stp>BDP|16009009363837455653</stp>
        <tr r="H150" s="5"/>
      </tp>
      <tp t="s">
        <v>#N/A Requesting Data...4001012136</v>
        <stp/>
        <stp>BDP|13968581700702475572</stp>
        <tr r="I217" s="9"/>
      </tp>
      <tp t="s">
        <v>#N/A N/A</v>
        <stp/>
        <stp>BDP|11513777870557909796</stp>
        <tr r="F259" s="5"/>
      </tp>
      <tp t="s">
        <v>#N/A Requesting Data...2250553864</v>
        <stp/>
        <stp>BDP|13809215360840905629</stp>
        <tr r="H419" s="9"/>
      </tp>
      <tp t="s">
        <v>#N/A N/A</v>
        <stp/>
        <stp>BDP|10916514918537389263</stp>
        <tr r="F303" s="5"/>
        <tr r="F44" s="9"/>
      </tp>
      <tp t="s">
        <v>#N/A N/A</v>
        <stp/>
        <stp>BDP|14133562687990208873</stp>
        <tr r="E500" s="9"/>
      </tp>
      <tp t="s">
        <v>#N/A Requesting Data...3869618119</v>
        <stp/>
        <stp>BDP|10538823796806276666</stp>
        <tr r="I12" s="7"/>
      </tp>
      <tp t="s">
        <v>#N/A N/A</v>
        <stp/>
        <stp>BDP|14179800641359281075</stp>
        <tr r="E58" s="8"/>
      </tp>
      <tp t="s">
        <v>#N/A Requesting Data...1826862060</v>
        <stp/>
        <stp>BDP|10372809235713601950</stp>
        <tr r="I232" s="9"/>
      </tp>
      <tp t="s">
        <v>#N/A N/A</v>
        <stp/>
        <stp>BDP|11233158645487531223</stp>
        <tr r="G460" s="9"/>
      </tp>
      <tp t="s">
        <v>#N/A N/A</v>
        <stp/>
        <stp>BDP|17806414505884845617</stp>
        <tr r="E290" s="5"/>
      </tp>
      <tp t="s">
        <v>#N/A Requesting Data...1718207014</v>
        <stp/>
        <stp>BDP|10765708141444515664</stp>
        <tr r="I301" s="5"/>
      </tp>
      <tp t="s">
        <v>#N/A N/A</v>
        <stp/>
        <stp>BDP|11141919072548537624</stp>
        <tr r="F364" s="9"/>
      </tp>
      <tp t="s">
        <v>#N/A Requesting Data...2162082305</v>
        <stp/>
        <stp>BDP|17918104844486982515</stp>
        <tr r="I271" s="9"/>
      </tp>
      <tp t="s">
        <v>#N/A N/A</v>
        <stp/>
        <stp>BDP|16400320704251064578</stp>
        <tr r="E17" s="7"/>
      </tp>
      <tp t="s">
        <v>#N/A Requesting Data...2862343156</v>
        <stp/>
        <stp>BDP|12476663066955902681</stp>
        <tr r="I586" s="9"/>
      </tp>
      <tp t="s">
        <v>#N/A Requesting Data...3213419035</v>
        <stp/>
        <stp>BDP|14225130106201271504</stp>
        <tr r="I204" s="9"/>
      </tp>
      <tp t="s">
        <v>#N/A Requesting Data...1686396120</v>
        <stp/>
        <stp>BDP|13451710113507640357</stp>
        <tr r="I216" s="5"/>
      </tp>
      <tp t="s">
        <v>#N/A Requesting Data...2157775252</v>
        <stp/>
        <stp>BDP|11149690128465253177</stp>
        <tr r="H120" s="8"/>
        <tr r="I120" s="8"/>
      </tp>
      <tp t="s">
        <v>#N/A Requesting Data...2458607441</v>
        <stp/>
        <stp>BDP|14652378322684235049</stp>
        <tr r="H464" s="8"/>
        <tr r="I464" s="8"/>
        <tr r="H19" s="5"/>
      </tp>
      <tp t="s">
        <v>#N/A N/A</v>
        <stp/>
        <stp>BDP|15594778541511623607</stp>
        <tr r="G164" s="8"/>
      </tp>
      <tp t="s">
        <v>#N/A N/A</v>
        <stp/>
        <stp>BDP|14624537534350225363</stp>
        <tr r="E171" s="8"/>
      </tp>
      <tp t="s">
        <v>#N/A Requesting Data...3122883865</v>
        <stp/>
        <stp>BDP|16229030535415524142</stp>
        <tr r="H367" s="8"/>
        <tr r="I367" s="8"/>
      </tp>
      <tp t="s">
        <v>#N/A N/A</v>
        <stp/>
        <stp>BDP|14599122497845358863</stp>
        <tr r="G307" s="8"/>
      </tp>
      <tp t="s">
        <v>#N/A N/A</v>
        <stp/>
        <stp>BDP|13001572241562053136</stp>
        <tr r="F487" s="8"/>
      </tp>
      <tp t="s">
        <v>#N/A Requesting Data...3906349567</v>
        <stp/>
        <stp>BDP|14762014336253790532</stp>
        <tr r="I62" s="9"/>
      </tp>
      <tp t="s">
        <v>#N/A N/A</v>
        <stp/>
        <stp>BDP|13209128400657544410</stp>
        <tr r="D88" s="10"/>
      </tp>
      <tp t="s">
        <v>#N/A N/A</v>
        <stp/>
        <stp>BDP|17731030836364283142</stp>
        <tr r="G492" s="8"/>
      </tp>
      <tp t="s">
        <v>#N/A Requesting Data...4074753439</v>
        <stp/>
        <stp>BDP|15283704694968671248</stp>
        <tr r="H132" s="5"/>
      </tp>
      <tp t="s">
        <v>#N/A Requesting Data...4154711731</v>
        <stp/>
        <stp>BDP|16696126625707358364</stp>
        <tr r="I306" s="5"/>
      </tp>
      <tp t="s">
        <v>#N/A N/A</v>
        <stp/>
        <stp>BDP|10549599664173403184</stp>
        <tr r="G2" s="9"/>
      </tp>
      <tp t="s">
        <v>#N/A N/A</v>
        <stp/>
        <stp>BDP|12132754674824173750</stp>
        <tr r="F333" s="8"/>
      </tp>
      <tp t="s">
        <v>#N/A Requesting Data...2929603977</v>
        <stp/>
        <stp>BDP|14418213801224081300</stp>
        <tr r="H110" s="5"/>
        <tr r="H439" s="9"/>
      </tp>
      <tp t="s">
        <v>#N/A N/A</v>
        <stp/>
        <stp>BDP|14564629749397242087</stp>
        <tr r="G225" s="8"/>
      </tp>
      <tp t="s">
        <v>#N/A N/A</v>
        <stp/>
        <stp>BDP|16746760016309082830</stp>
        <tr r="C136" s="10"/>
      </tp>
      <tp t="s">
        <v>#N/A Requesting Data...2511132894</v>
        <stp/>
        <stp>BDP|17762241345676794657</stp>
        <tr r="I500" s="9"/>
      </tp>
      <tp t="s">
        <v>#N/A N/A</v>
        <stp/>
        <stp>BDP|16265154704380085674</stp>
        <tr r="G37" s="5"/>
      </tp>
      <tp t="s">
        <v>#N/A N/A</v>
        <stp/>
        <stp>BDP|11260463113800298519</stp>
        <tr r="D546" s="9"/>
      </tp>
      <tp t="s">
        <v>#N/A Requesting Data...4284465970</v>
        <stp/>
        <stp>BDP|12487536708880385682</stp>
        <tr r="H6" s="5"/>
      </tp>
      <tp t="s">
        <v>#N/A N/A</v>
        <stp/>
        <stp>BDP|14703996414218904578</stp>
        <tr r="D185" s="10"/>
      </tp>
      <tp t="s">
        <v>#N/A Requesting Data...1765100519</v>
        <stp/>
        <stp>BDP|14261434300983607238</stp>
        <tr r="G111" s="10"/>
      </tp>
      <tp t="s">
        <v>#N/A N/A</v>
        <stp/>
        <stp>BDP|10275479455379376978</stp>
        <tr r="E392" s="9"/>
      </tp>
      <tp t="s">
        <v>#N/A Requesting Data...2382691078</v>
        <stp/>
        <stp>BDP|13773740800944473138</stp>
        <tr r="G74" s="10"/>
      </tp>
      <tp t="s">
        <v>#N/A N/A</v>
        <stp/>
        <stp>BDP|14259804391774452032</stp>
        <tr r="F592" s="9"/>
      </tp>
      <tp t="s">
        <v>#N/A N/A</v>
        <stp/>
        <stp>BDP|17665813333415451845</stp>
        <tr r="E141" s="8"/>
      </tp>
      <tp t="s">
        <v>#N/A N/A</v>
        <stp/>
        <stp>BDP|17813337453222404285</stp>
        <tr r="F336" s="8"/>
      </tp>
      <tp t="s">
        <v>#N/A Requesting Data...2301190334</v>
        <stp/>
        <stp>BDP|10358333901154467610</stp>
        <tr r="I28" s="9"/>
      </tp>
      <tp t="s">
        <v>#N/A N/A</v>
        <stp/>
        <stp>BDP|14901261777898467888</stp>
        <tr r="E127" s="10"/>
      </tp>
      <tp t="s">
        <v>#N/A N/A</v>
        <stp/>
        <stp>BDP|15751770275060073414</stp>
        <tr r="F278" s="5"/>
      </tp>
      <tp t="s">
        <v>#N/A N/A</v>
        <stp/>
        <stp>BDP|10927438397329348594</stp>
        <tr r="F5" s="10"/>
      </tp>
      <tp t="s">
        <v>#N/A Requesting Data...2878407152</v>
        <stp/>
        <stp>BDP|10064504605722087624</stp>
        <tr r="H215" s="8"/>
        <tr r="I215" s="8"/>
      </tp>
      <tp t="s">
        <v>#N/A Requesting Data...3383926060</v>
        <stp/>
        <stp>BDP|12490621805792203766</stp>
        <tr r="H295" s="5"/>
      </tp>
      <tp t="s">
        <v>#N/A Requesting Data...2422590617</v>
        <stp/>
        <stp>BDP|14609054343985501425</stp>
        <tr r="H373" s="5"/>
      </tp>
      <tp t="s">
        <v>#N/A Requesting Data...2432801221</v>
        <stp/>
        <stp>BDP|11061361978580888414</stp>
        <tr r="H295" s="8"/>
        <tr r="I295" s="8"/>
      </tp>
      <tp t="s">
        <v>#N/A N/A</v>
        <stp/>
        <stp>BDP|16722069707764102300</stp>
        <tr r="D298" s="9"/>
      </tp>
      <tp t="s">
        <v>#N/A N/A</v>
        <stp/>
        <stp>BDP|15052191418535529130</stp>
        <tr r="G564" s="9"/>
      </tp>
      <tp t="s">
        <v>#N/A N/A</v>
        <stp/>
        <stp>BDP|12727135272546559345</stp>
        <tr r="F222" s="8"/>
      </tp>
      <tp t="s">
        <v>#N/A N/A</v>
        <stp/>
        <stp>BDP|11261563912047512345</stp>
        <tr r="E168" s="8"/>
      </tp>
      <tp t="s">
        <v>#N/A N/A</v>
        <stp/>
        <stp>BDP|14013913119218811570</stp>
        <tr r="F67" s="9"/>
      </tp>
      <tp t="s">
        <v>#N/A N/A</v>
        <stp/>
        <stp>BDP|14666987978173443854</stp>
        <tr r="E370" s="8"/>
        <tr r="E168" s="5"/>
      </tp>
      <tp t="s">
        <v>#N/A N/A</v>
        <stp/>
        <stp>BDP|11217450006254666005</stp>
        <tr r="E518" s="9"/>
      </tp>
      <tp t="s">
        <v>#N/A N/A</v>
        <stp/>
        <stp>BDP|18353794428148292479</stp>
        <tr r="D373" s="8"/>
      </tp>
      <tp t="s">
        <v>#N/A N/A</v>
        <stp/>
        <stp>BDP|15580279321305000142</stp>
        <tr r="E71" s="9"/>
      </tp>
      <tp t="s">
        <v>#N/A Requesting Data...3408574273</v>
        <stp/>
        <stp>BDP|18375560112149184419</stp>
        <tr r="I233" s="9"/>
      </tp>
      <tp t="s">
        <v>#N/A N/A</v>
        <stp/>
        <stp>BDP|17288139106013311435</stp>
        <tr r="E210" s="9"/>
      </tp>
      <tp t="s">
        <v>#N/A Requesting Data...3556870790</v>
        <stp/>
        <stp>BDP|13677619477211215258</stp>
        <tr r="H497" s="9"/>
      </tp>
      <tp t="s">
        <v>#N/A N/A</v>
        <stp/>
        <stp>BDP|13714476558634661792</stp>
        <tr r="G350" s="8"/>
        <tr r="G362" s="5"/>
      </tp>
      <tp t="s">
        <v>#N/A Requesting Data...1791559633</v>
        <stp/>
        <stp>BDP|11116245454511460623</stp>
        <tr r="I55" s="5"/>
      </tp>
      <tp t="s">
        <v>#N/A N/A</v>
        <stp/>
        <stp>BDP|16746059280217568812</stp>
        <tr r="E7" s="10"/>
      </tp>
      <tp t="s">
        <v>#N/A N/A</v>
        <stp/>
        <stp>BDP|17170311756736182613</stp>
        <tr r="F349" s="9"/>
      </tp>
      <tp t="s">
        <v>#N/A N/A</v>
        <stp/>
        <stp>BDP|13280934710509520323</stp>
        <tr r="E320" s="8"/>
      </tp>
      <tp t="s">
        <v>#N/A Requesting Data...2066415761</v>
        <stp/>
        <stp>BDP|16461490939217582773</stp>
        <tr r="H71" s="8"/>
        <tr r="I71" s="8"/>
      </tp>
      <tp t="s">
        <v>#N/A N/A</v>
        <stp/>
        <stp>BDP|17857773377912924473</stp>
        <tr r="E112" s="8"/>
      </tp>
      <tp t="s">
        <v>#N/A N/A</v>
        <stp/>
        <stp>BDP|12261848154608732636</stp>
        <tr r="F72" s="10"/>
      </tp>
      <tp t="s">
        <v>#N/A N/A</v>
        <stp/>
        <stp>BDP|13195686819555419027</stp>
        <tr r="E470" s="8"/>
      </tp>
      <tp t="s">
        <v>#N/A N/A</v>
        <stp/>
        <stp>BDP|16180955030634510976</stp>
        <tr r="F32" s="8"/>
        <tr r="F120" s="5"/>
      </tp>
      <tp t="s">
        <v>#N/A N/A</v>
        <stp/>
        <stp>BDP|18366008712938521029</stp>
        <tr r="D46" s="8"/>
      </tp>
      <tp t="s">
        <v>#N/A N/A</v>
        <stp/>
        <stp>BDP|14172215063743226274</stp>
        <tr r="D171" s="9"/>
      </tp>
      <tp t="s">
        <v>#N/A N/A</v>
        <stp/>
        <stp>BDP|10425536977094271741</stp>
        <tr r="D69" s="8"/>
      </tp>
      <tp t="s">
        <v>#N/A N/A</v>
        <stp/>
        <stp>BDP|10348542521613480549</stp>
        <tr r="G352" s="5"/>
      </tp>
      <tp t="s">
        <v>#N/A N/A</v>
        <stp/>
        <stp>BDP|12029534764712138203</stp>
        <tr r="D424" s="8"/>
        <tr r="D241" s="5"/>
      </tp>
      <tp t="s">
        <v>#N/A N/A</v>
        <stp/>
        <stp>BDP|13797739721287539060</stp>
        <tr r="F100" s="10"/>
      </tp>
      <tp t="s">
        <v>#N/A N/A</v>
        <stp/>
        <stp>BDP|14496092908232405779</stp>
        <tr r="D40" s="9"/>
      </tp>
      <tp t="s">
        <v>#N/A N/A</v>
        <stp/>
        <stp>BDP|12425395026334860652</stp>
        <tr r="F82" s="8"/>
      </tp>
      <tp t="s">
        <v>#N/A Requesting Data...3248826955</v>
        <stp/>
        <stp>BDP|12419151634012665351</stp>
        <tr r="I20" s="7"/>
      </tp>
      <tp t="s">
        <v>#N/A N/A</v>
        <stp/>
        <stp>BDP|18102107868247809972</stp>
        <tr r="F54" s="5"/>
      </tp>
      <tp t="s">
        <v>#N/A Requesting Data...3105028334</v>
        <stp/>
        <stp>BDP|13198266434813415010</stp>
        <tr r="H597" s="9"/>
      </tp>
      <tp t="s">
        <v>#N/A Requesting Data...4283750753</v>
        <stp/>
        <stp>BDP|13551348331234095660</stp>
        <tr r="I481" s="9"/>
      </tp>
      <tp t="s">
        <v>#N/A Requesting Data...3230020580</v>
        <stp/>
        <stp>BDP|14996330456520287382</stp>
        <tr r="H164" s="8"/>
        <tr r="I164" s="8"/>
      </tp>
      <tp t="s">
        <v>#N/A N/A</v>
        <stp/>
        <stp>BDP|13521733135111220774</stp>
        <tr r="D372" s="5"/>
      </tp>
      <tp t="s">
        <v>#N/A N/A</v>
        <stp/>
        <stp>BDP|12595520014942479512</stp>
        <tr r="G387" s="5"/>
      </tp>
      <tp t="s">
        <v>#N/A N/A</v>
        <stp/>
        <stp>BDP|15566035861662573046</stp>
        <tr r="F500" s="8"/>
      </tp>
      <tp t="s">
        <v>#N/A N/A</v>
        <stp/>
        <stp>BDP|14023875372918812544</stp>
        <tr r="F260" s="8"/>
      </tp>
      <tp t="s">
        <v>#N/A N/A</v>
        <stp/>
        <stp>BDP|17606711822604893044</stp>
        <tr r="D309" s="8"/>
      </tp>
      <tp t="s">
        <v>#N/A N/A</v>
        <stp/>
        <stp>BDP|10217481821077221708</stp>
        <tr r="G300" s="5"/>
      </tp>
      <tp t="s">
        <v>#N/A N/A</v>
        <stp/>
        <stp>BDP|15445206323450898367</stp>
        <tr r="G278" s="8"/>
      </tp>
      <tp t="s">
        <v>#N/A N/A</v>
        <stp/>
        <stp>BDP|13083591862296635047</stp>
        <tr r="C3" s="7"/>
      </tp>
      <tp t="s">
        <v>#N/A N/A</v>
        <stp/>
        <stp>BDP|12875110258341102199</stp>
        <tr r="F14" s="10"/>
      </tp>
      <tp t="s">
        <v>#N/A N/A</v>
        <stp/>
        <stp>BDP|10255879612217911872</stp>
        <tr r="D224" s="5"/>
      </tp>
      <tp t="s">
        <v>#N/A N/A</v>
        <stp/>
        <stp>BDP|13215347328244511026</stp>
        <tr r="D9" s="5"/>
      </tp>
      <tp t="s">
        <v>#N/A N/A</v>
        <stp/>
        <stp>BDP|17242544914621850431</stp>
        <tr r="C182" s="10"/>
      </tp>
      <tp t="s">
        <v>#N/A N/A</v>
        <stp/>
        <stp>BDP|15284819471785813935</stp>
        <tr r="E497" s="9"/>
      </tp>
      <tp t="s">
        <v>#N/A N/A</v>
        <stp/>
        <stp>BDP|13322603330552842222</stp>
        <tr r="F347" s="9"/>
      </tp>
      <tp t="s">
        <v>#N/A Requesting Data...2006655060</v>
        <stp/>
        <stp>BDP|12134592373647176131</stp>
        <tr r="I405" s="9"/>
      </tp>
      <tp t="s">
        <v>#N/A Requesting Data...3222053451</v>
        <stp/>
        <stp>BDP|11848743401885064548</stp>
        <tr r="H20" s="10"/>
      </tp>
      <tp t="s">
        <v>#N/A Requesting Data...2503671819</v>
        <stp/>
        <stp>BDP|12913254392889185665</stp>
        <tr r="H37" s="5"/>
      </tp>
      <tp t="s">
        <v>#N/A N/A</v>
        <stp/>
        <stp>BDP|16765231193788941374</stp>
        <tr r="E473" s="8"/>
      </tp>
      <tp t="s">
        <v>#N/A N/A</v>
        <stp/>
        <stp>BDP|11739151231413946632</stp>
        <tr r="D188" s="8"/>
        <tr r="D119" s="5"/>
      </tp>
      <tp t="s">
        <v>#N/A N/A</v>
        <stp/>
        <stp>BDP|15350682805412111765</stp>
        <tr r="G34" s="8"/>
      </tp>
      <tp t="s">
        <v>#N/A N/A</v>
        <stp/>
        <stp>BDP|11774084070038262842</stp>
        <tr r="D512" s="9"/>
      </tp>
      <tp t="s">
        <v>#N/A Requesting Data...2620162470</v>
        <stp/>
        <stp>BDP|15174034308175323607</stp>
        <tr r="I64" s="9"/>
      </tp>
      <tp t="s">
        <v>#N/A N/A</v>
        <stp/>
        <stp>BDP|10246648840545992166</stp>
        <tr r="F35" s="9"/>
      </tp>
      <tp t="s">
        <v>#N/A N/A</v>
        <stp/>
        <stp>BDP|10912093409933242529</stp>
        <tr r="E106" s="10"/>
      </tp>
      <tp t="s">
        <v>#N/A Requesting Data...2135815102</v>
        <stp/>
        <stp>BDP|12061401929476539456</stp>
        <tr r="H146" s="5"/>
      </tp>
      <tp t="s">
        <v>#N/A Requesting Data...3241618806</v>
        <stp/>
        <stp>BDP|12154455299749760037</stp>
        <tr r="H494" s="8"/>
        <tr r="I494" s="8"/>
      </tp>
      <tp t="s">
        <v>#N/A N/A</v>
        <stp/>
        <stp>BDP|14841355855306335225</stp>
        <tr r="G370" s="5"/>
      </tp>
      <tp t="s">
        <v>#N/A N/A</v>
        <stp/>
        <stp>BDP|16361727398798554657</stp>
        <tr r="G97" s="5"/>
      </tp>
      <tp t="s">
        <v>#N/A N/A</v>
        <stp/>
        <stp>BDP|12998969193203119747</stp>
        <tr r="E197" s="9"/>
      </tp>
      <tp t="s">
        <v>#N/A N/A</v>
        <stp/>
        <stp>BDP|17259564328944569217</stp>
        <tr r="E125" s="9"/>
      </tp>
      <tp t="s">
        <v>#N/A N/A</v>
        <stp/>
        <stp>BDP|17919335833465183400</stp>
        <tr r="G239" s="9"/>
      </tp>
      <tp t="s">
        <v>#N/A N/A</v>
        <stp/>
        <stp>BDP|13804408603166087739</stp>
        <tr r="D60" s="9"/>
      </tp>
      <tp t="s">
        <v>#N/A N/A</v>
        <stp/>
        <stp>BDP|16194006069236474047</stp>
        <tr r="F125" s="5"/>
      </tp>
      <tp t="s">
        <v>#N/A N/A</v>
        <stp/>
        <stp>BDP|16732799426112956792</stp>
        <tr r="E30" s="8"/>
      </tp>
      <tp t="s">
        <v>#N/A Requesting Data...3888959714</v>
        <stp/>
        <stp>BDP|17845971332948494316</stp>
        <tr r="I370" s="5"/>
      </tp>
      <tp t="s">
        <v>#N/A Requesting Data...2567409688</v>
        <stp/>
        <stp>BDP|13917516768061045780</stp>
        <tr r="G123" s="10"/>
      </tp>
      <tp t="s">
        <v>#N/A Requesting Data...2971091631</v>
        <stp/>
        <stp>BDP|12866223870269515874</stp>
        <tr r="H247" s="8"/>
        <tr r="I247" s="8"/>
        <tr r="H196" s="5"/>
      </tp>
      <tp t="s">
        <v>#N/A Requesting Data...1774257489</v>
        <stp/>
        <stp>BDP|12303074828694248266</stp>
        <tr r="I226" s="9"/>
      </tp>
      <tp t="s">
        <v>#N/A N/A</v>
        <stp/>
        <stp>BDP|16695473456017737689</stp>
        <tr r="F167" s="9"/>
      </tp>
      <tp t="s">
        <v>#N/A N/A</v>
        <stp/>
        <stp>BDP|12026990580240591549</stp>
        <tr r="D197" s="9"/>
      </tp>
      <tp t="s">
        <v>#N/A N/A</v>
        <stp/>
        <stp>BDP|13249569060135926359</stp>
        <tr r="D279" s="5"/>
      </tp>
      <tp t="s">
        <v>#N/A N/A</v>
        <stp/>
        <stp>BDP|14852382969350016713</stp>
        <tr r="G382" s="9"/>
      </tp>
      <tp t="s">
        <v>#N/A N/A</v>
        <stp/>
        <stp>BDP|10454215938700388769</stp>
        <tr r="F62" s="9"/>
      </tp>
      <tp t="s">
        <v>#N/A Requesting Data...3484441445</v>
        <stp/>
        <stp>BDP|10534084411665452201</stp>
        <tr r="I251" s="9"/>
      </tp>
      <tp t="s">
        <v>#N/A N/A</v>
        <stp/>
        <stp>BDP|10662603000555661583</stp>
        <tr r="D128" s="5"/>
      </tp>
      <tp t="s">
        <v>#N/A Requesting Data...2692687245</v>
        <stp/>
        <stp>BDP|18274183264151592838</stp>
        <tr r="H21" s="9"/>
      </tp>
      <tp t="s">
        <v>#N/A N/A</v>
        <stp/>
        <stp>BDP|17922172728882444096</stp>
        <tr r="E31" s="10"/>
      </tp>
      <tp t="s">
        <v>#N/A N/A</v>
        <stp/>
        <stp>BDP|12962749879276831277</stp>
        <tr r="D411" s="9"/>
      </tp>
      <tp t="s">
        <v>#N/A N/A</v>
        <stp/>
        <stp>BDP|14310675866781937309</stp>
        <tr r="D62" s="9"/>
      </tp>
      <tp t="s">
        <v>#N/A N/A</v>
        <stp/>
        <stp>BDP|11651601409750393172</stp>
        <tr r="E291" s="8"/>
      </tp>
      <tp t="s">
        <v>#N/A N/A</v>
        <stp/>
        <stp>BDP|10973809747012377864</stp>
        <tr r="D548" s="9"/>
      </tp>
      <tp t="s">
        <v>#N/A N/A</v>
        <stp/>
        <stp>BDP|17997232747990667706</stp>
        <tr r="E386" s="9"/>
      </tp>
      <tp t="s">
        <v>#N/A Requesting Data...3170534156</v>
        <stp/>
        <stp>BDP|15114230275260435682</stp>
        <tr r="H341" s="9"/>
      </tp>
      <tp t="s">
        <v>#N/A N/A</v>
        <stp/>
        <stp>BDP|11177532529374468441</stp>
        <tr r="D223" s="8"/>
      </tp>
      <tp t="s">
        <v>#N/A N/A</v>
        <stp/>
        <stp>BDP|12625068162980830210</stp>
        <tr r="E379" s="8"/>
      </tp>
      <tp t="s">
        <v>#N/A N/A</v>
        <stp/>
        <stp>BDP|13776507369983586501</stp>
        <tr r="D275" s="9"/>
      </tp>
      <tp t="s">
        <v>#N/A N/A</v>
        <stp/>
        <stp>BDP|12817242043841286363</stp>
        <tr r="E115" s="9"/>
      </tp>
      <tp t="s">
        <v>#N/A Requesting Data...2715889700</v>
        <stp/>
        <stp>BDP|15936099255703896563</stp>
        <tr r="H28" s="9"/>
      </tp>
      <tp t="s">
        <v>#N/A N/A</v>
        <stp/>
        <stp>BDP|15142119550670247799</stp>
        <tr r="F591" s="9"/>
      </tp>
      <tp t="s">
        <v>#N/A N/A</v>
        <stp/>
        <stp>BDP|15460760579270155317</stp>
        <tr r="F507" s="9"/>
      </tp>
      <tp t="s">
        <v>#N/A N/A</v>
        <stp/>
        <stp>BDP|14817713262906383535</stp>
        <tr r="F40" s="5"/>
      </tp>
      <tp t="s">
        <v>#N/A N/A</v>
        <stp/>
        <stp>BDP|14360681655619420816</stp>
        <tr r="G338" s="9"/>
      </tp>
      <tp t="s">
        <v>#N/A N/A</v>
        <stp/>
        <stp>BDP|11238190170234735576</stp>
        <tr r="E211" s="9"/>
      </tp>
      <tp t="s">
        <v>#N/A N/A</v>
        <stp/>
        <stp>BDP|10363123729474439176</stp>
        <tr r="G106" s="8"/>
        <tr r="G273" s="5"/>
      </tp>
      <tp t="s">
        <v>#N/A N/A</v>
        <stp/>
        <stp>BDP|16807788179393388309</stp>
        <tr r="D72" s="10"/>
      </tp>
      <tp t="s">
        <v>#N/A N/A</v>
        <stp/>
        <stp>BDP|10882625802611651140</stp>
        <tr r="E237" s="5"/>
      </tp>
      <tp t="s">
        <v>#N/A N/A</v>
        <stp/>
        <stp>BDP|11556295502124674128</stp>
        <tr r="D135" s="10"/>
      </tp>
      <tp t="s">
        <v>#N/A N/A</v>
        <stp/>
        <stp>BDP|11587309841355795596</stp>
        <tr r="F147" s="9"/>
      </tp>
      <tp t="s">
        <v>#N/A N/A</v>
        <stp/>
        <stp>BDP|17538631384326952919</stp>
        <tr r="G171" s="9"/>
      </tp>
      <tp t="s">
        <v>#N/A Requesting Data...2843184245</v>
        <stp/>
        <stp>BDP|13535250848077089426</stp>
        <tr r="I12" s="9"/>
      </tp>
      <tp t="s">
        <v>#N/A N/A</v>
        <stp/>
        <stp>BDP|13534298020450655506</stp>
        <tr r="F56" s="10"/>
      </tp>
      <tp t="s">
        <v>#N/A N/A</v>
        <stp/>
        <stp>BDP|14806064862845691106</stp>
        <tr r="G292" s="8"/>
        <tr r="G217" s="5"/>
      </tp>
      <tp t="s">
        <v>#N/A N/A</v>
        <stp/>
        <stp>BDP|12670693241960495606</stp>
        <tr r="G125" s="9"/>
      </tp>
      <tp t="s">
        <v>#N/A Requesting Data...4019263071</v>
        <stp/>
        <stp>BDP|16893929264536252962</stp>
        <tr r="H440" s="9"/>
      </tp>
      <tp t="s">
        <v>#N/A N/A</v>
        <stp/>
        <stp>BDP|10360709829900243322</stp>
        <tr r="G187" s="5"/>
      </tp>
      <tp t="s">
        <v>#N/A N/A</v>
        <stp/>
        <stp>BDP|12923622147954700219</stp>
        <tr r="D72" s="8"/>
      </tp>
      <tp t="s">
        <v>#N/A N/A</v>
        <stp/>
        <stp>BDP|11000274065525938614</stp>
        <tr r="G271" s="5"/>
      </tp>
      <tp t="s">
        <v>#N/A Requesting Data...2001820107</v>
        <stp/>
        <stp>BDP|13229056058557408717</stp>
        <tr r="H412" s="9"/>
      </tp>
      <tp t="s">
        <v>#N/A N/A</v>
        <stp/>
        <stp>BDP|16761279600813924133</stp>
        <tr r="E316" s="9"/>
      </tp>
      <tp t="s">
        <v>#N/A N/A</v>
        <stp/>
        <stp>BDP|10251094106072110465</stp>
        <tr r="E34" s="10"/>
      </tp>
      <tp t="s">
        <v>#N/A N/A</v>
        <stp/>
        <stp>BDP|15451094009083647081</stp>
        <tr r="D311" s="5"/>
      </tp>
      <tp t="s">
        <v>#N/A N/A</v>
        <stp/>
        <stp>BDP|10509443898843597866</stp>
        <tr r="F80" s="8"/>
      </tp>
      <tp t="s">
        <v>#N/A Requesting Data...2580755354</v>
        <stp/>
        <stp>BDP|16944159681751970896</stp>
        <tr r="I34" s="5"/>
        <tr r="I76" s="9"/>
      </tp>
      <tp t="s">
        <v>#N/A N/A</v>
        <stp/>
        <stp>BDP|16951708287419442676</stp>
        <tr r="F2" s="10"/>
      </tp>
      <tp t="s">
        <v>#N/A N/A</v>
        <stp/>
        <stp>BDP|16034208619046301571</stp>
        <tr r="G322" s="8"/>
      </tp>
      <tp t="s">
        <v>#N/A N/A</v>
        <stp/>
        <stp>BDP|12887438974190326719</stp>
        <tr r="F352" s="9"/>
      </tp>
      <tp t="s">
        <v>#N/A Requesting Data...2321672435</v>
        <stp/>
        <stp>BDP|18081391592685438125</stp>
        <tr r="H329" s="5"/>
        <tr r="H482" s="9"/>
      </tp>
      <tp t="s">
        <v>#N/A N/A</v>
        <stp/>
        <stp>BDP|16447038466557518190</stp>
        <tr r="F384" s="9"/>
      </tp>
      <tp t="s">
        <v>#N/A N/A</v>
        <stp/>
        <stp>BDP|11609611018725062528</stp>
        <tr r="G89" s="8"/>
      </tp>
      <tp t="s">
        <v>#N/A N/A</v>
        <stp/>
        <stp>BDP|15069294034165545758</stp>
        <tr r="G77" s="9"/>
      </tp>
      <tp t="s">
        <v>#N/A N/A</v>
        <stp/>
        <stp>BDP|17672760039315395072</stp>
        <tr r="D273" s="8"/>
      </tp>
      <tp t="s">
        <v>#N/A Requesting Data...3324136830</v>
        <stp/>
        <stp>BDP|10378681046851695569</stp>
        <tr r="I50" s="9"/>
      </tp>
      <tp t="s">
        <v>#N/A N/A</v>
        <stp/>
        <stp>BDP|16708083644880716414</stp>
        <tr r="G208" s="9"/>
      </tp>
      <tp t="s">
        <v>#N/A Requesting Data...2239359762</v>
        <stp/>
        <stp>BDP|14255440031957272286</stp>
        <tr r="G46" s="10"/>
      </tp>
      <tp t="s">
        <v>#N/A N/A</v>
        <stp/>
        <stp>BDP|16366075939832624165</stp>
        <tr r="D5" s="6"/>
      </tp>
      <tp t="s">
        <v>#N/A N/A</v>
        <stp/>
        <stp>BDP|10348194777589707979</stp>
        <tr r="F224" s="9"/>
      </tp>
      <tp t="s">
        <v>#N/A Requesting Data...2883872501</v>
        <stp/>
        <stp>BDP|11442209334005553384</stp>
        <tr r="H492" s="9"/>
      </tp>
      <tp t="s">
        <v>#N/A Requesting Data...2010019701</v>
        <stp/>
        <stp>BDP|13130320747377105583</stp>
        <tr r="I93" s="9"/>
      </tp>
      <tp t="s">
        <v>#N/A N/A</v>
        <stp/>
        <stp>BDP|11752184853302676177</stp>
        <tr r="C39" s="10"/>
      </tp>
      <tp t="s">
        <v>#N/A N/A</v>
        <stp/>
        <stp>BDP|17292647578946538666</stp>
        <tr r="D68" s="9"/>
      </tp>
      <tp t="s">
        <v>#N/A Requesting Data...2075643876</v>
        <stp/>
        <stp>BDP|15501211692238304081</stp>
        <tr r="I168" s="9"/>
      </tp>
      <tp t="s">
        <v>#N/A N/A</v>
        <stp/>
        <stp>BDP|14873508449977520495</stp>
        <tr r="F317" s="8"/>
      </tp>
      <tp t="s">
        <v>#N/A N/A</v>
        <stp/>
        <stp>BDP|12247333855593105183</stp>
        <tr r="G357" s="5"/>
        <tr r="G253" s="9"/>
      </tp>
      <tp t="s">
        <v>#N/A N/A</v>
        <stp/>
        <stp>BDP|11070644338116710462</stp>
        <tr r="G81" s="8"/>
      </tp>
      <tp t="s">
        <v>#N/A N/A</v>
        <stp/>
        <stp>BDP|17223754728160335414</stp>
        <tr r="E582" s="9"/>
      </tp>
      <tp t="s">
        <v>#N/A N/A</v>
        <stp/>
        <stp>BDP|17829837698374627483</stp>
        <tr r="D532" s="9"/>
      </tp>
      <tp t="s">
        <v>#N/A N/A</v>
        <stp/>
        <stp>BDP|16346754546162442192</stp>
        <tr r="D430" s="9"/>
      </tp>
      <tp t="s">
        <v>#N/A N/A</v>
        <stp/>
        <stp>BDP|15591698341028576951</stp>
        <tr r="D214" s="8"/>
      </tp>
      <tp t="s">
        <v>#N/A Requesting Data...4065933622</v>
        <stp/>
        <stp>BDP|11393384367167497552</stp>
        <tr r="I85" s="5"/>
      </tp>
      <tp t="s">
        <v>#N/A Requesting Data...3917963079</v>
        <stp/>
        <stp>BDP|17123635677225838500</stp>
        <tr r="I396" s="9"/>
      </tp>
      <tp t="s">
        <v>#N/A N/A</v>
        <stp/>
        <stp>BDP|13262593234287555477</stp>
        <tr r="D536" s="9"/>
      </tp>
      <tp t="s">
        <v>#N/A N/A</v>
        <stp/>
        <stp>BDP|12463117570302168091</stp>
        <tr r="E372" s="9"/>
      </tp>
      <tp t="s">
        <v>#N/A N/A</v>
        <stp/>
        <stp>BDP|16961369127468718935</stp>
        <tr r="D463" s="8"/>
        <tr r="D113" s="5"/>
      </tp>
      <tp t="s">
        <v>#N/A N/A</v>
        <stp/>
        <stp>BDP|12649194652415828599</stp>
        <tr r="G426" s="9"/>
      </tp>
      <tp t="s">
        <v>#N/A N/A</v>
        <stp/>
        <stp>BDP|16460204809186485455</stp>
        <tr r="G431" s="9"/>
      </tp>
      <tp t="s">
        <v>#N/A N/A</v>
        <stp/>
        <stp>BDP|16642193737567742538</stp>
        <tr r="E110" s="5"/>
        <tr r="E439" s="9"/>
      </tp>
      <tp t="s">
        <v>#N/A N/A</v>
        <stp/>
        <stp>BDP|15671404663009889816</stp>
        <tr r="E106" s="9"/>
      </tp>
      <tp t="s">
        <v>#N/A N/A</v>
        <stp/>
        <stp>BDP|14720184559684348298</stp>
        <tr r="E416" s="9"/>
        <tr r="E326" s="5"/>
      </tp>
      <tp t="s">
        <v>#N/A N/A</v>
        <stp/>
        <stp>BDP|14634377778932213470</stp>
        <tr r="D105" s="9"/>
      </tp>
      <tp t="s">
        <v>#N/A N/A</v>
        <stp/>
        <stp>BDP|13426900956999992071</stp>
        <tr r="E244" s="5"/>
      </tp>
      <tp t="s">
        <v>#N/A Requesting Data...4008895769</v>
        <stp/>
        <stp>BDP|15940750110634034103</stp>
        <tr r="H237" s="8"/>
        <tr r="I237" s="8"/>
        <tr r="H360" s="5"/>
      </tp>
      <tp t="s">
        <v>#N/A N/A</v>
        <stp/>
        <stp>BDP|16716095563413995589</stp>
        <tr r="E2" s="12"/>
      </tp>
      <tp t="s">
        <v>#N/A N/A</v>
        <stp/>
        <stp>BDP|10952254885695225975</stp>
        <tr r="F179" s="10"/>
      </tp>
      <tp t="s">
        <v>#N/A N/A</v>
        <stp/>
        <stp>BDP|13917360656594520700</stp>
        <tr r="D298" s="8"/>
      </tp>
      <tp t="s">
        <v>#N/A N/A</v>
        <stp/>
        <stp>BDP|12947572141984033107</stp>
        <tr r="D464" s="9"/>
        <tr r="D62" s="5"/>
      </tp>
      <tp t="s">
        <v>#N/A N/A</v>
        <stp/>
        <stp>BDP|16410561642833760285</stp>
        <tr r="F487" s="9"/>
      </tp>
      <tp t="s">
        <v>#N/A N/A</v>
        <stp/>
        <stp>BDP|10606695772563486463</stp>
        <tr r="E288" s="5"/>
      </tp>
      <tp t="s">
        <v>#N/A N/A</v>
        <stp/>
        <stp>BDP|13539578545370814403</stp>
        <tr r="F370" s="9"/>
      </tp>
      <tp t="s">
        <v>#N/A N/A</v>
        <stp/>
        <stp>BDP|17561779757091307295</stp>
        <tr r="E274" s="8"/>
      </tp>
      <tp t="s">
        <v>#N/A Requesting Data...3412204638</v>
        <stp/>
        <stp>BDP|17094230322903905279</stp>
        <tr r="H235" s="8"/>
        <tr r="I235" s="8"/>
      </tp>
      <tp t="s">
        <v>#N/A N/A</v>
        <stp/>
        <stp>BDP|13559923042611975938</stp>
        <tr r="F169" s="9"/>
      </tp>
      <tp t="s">
        <v>#N/A N/A</v>
        <stp/>
        <stp>BDP|14194753114147755380</stp>
        <tr r="D335" s="9"/>
      </tp>
      <tp t="s">
        <v>#N/A N/A</v>
        <stp/>
        <stp>BDP|10373499293508470322</stp>
        <tr r="F105" s="8"/>
      </tp>
      <tp t="s">
        <v>#N/A N/A</v>
        <stp/>
        <stp>BDP|11186547342631152791</stp>
        <tr r="E34" s="5"/>
        <tr r="E76" s="9"/>
      </tp>
      <tp t="s">
        <v>#N/A Requesting Data...2265901180</v>
        <stp/>
        <stp>BDP|18326244340250192890</stp>
        <tr r="H6" s="12"/>
      </tp>
      <tp t="s">
        <v>#N/A N/A</v>
        <stp/>
        <stp>BDP|15197014475982304698</stp>
        <tr r="D217" s="8"/>
      </tp>
      <tp t="s">
        <v>#N/A N/A</v>
        <stp/>
        <stp>BDP|12913733455535971393</stp>
        <tr r="E381" s="8"/>
      </tp>
      <tp t="s">
        <v>#N/A Requesting Data...2723001991</v>
        <stp/>
        <stp>BDP|13902949781507598367</stp>
        <tr r="H280" s="9"/>
      </tp>
      <tp t="s">
        <v>#N/A N/A</v>
        <stp/>
        <stp>BDP|14208184653405646306</stp>
        <tr r="D329" s="8"/>
      </tp>
      <tp t="s">
        <v>#N/A N/A</v>
        <stp/>
        <stp>BDP|13579070979275031744</stp>
        <tr r="F20" s="8"/>
      </tp>
      <tp t="s">
        <v>#N/A N/A</v>
        <stp/>
        <stp>BDP|13392466157983447793</stp>
        <tr r="G316" s="9"/>
      </tp>
      <tp t="s">
        <v>#N/A N/A</v>
        <stp/>
        <stp>BDP|16351965416260947857</stp>
        <tr r="C9" s="10"/>
      </tp>
      <tp t="s">
        <v>#N/A N/A</v>
        <stp/>
        <stp>BDP|16067804186507107786</stp>
        <tr r="F121" s="8"/>
      </tp>
      <tp t="s">
        <v>#N/A N/A</v>
        <stp/>
        <stp>BDP|17673057988979495000</stp>
        <tr r="E272" s="8"/>
      </tp>
      <tp t="s">
        <v>#N/A N/A</v>
        <stp/>
        <stp>BDP|13747428479937225117</stp>
        <tr r="E30" s="5"/>
      </tp>
      <tp t="s">
        <v>#N/A Requesting Data...2763381704</v>
        <stp/>
        <stp>BDP|15752562823412826656</stp>
        <tr r="H259" s="8"/>
        <tr r="I259" s="8"/>
      </tp>
      <tp t="s">
        <v>#N/A N/A</v>
        <stp/>
        <stp>BDP|16031560529506586159</stp>
        <tr r="E375" s="9"/>
      </tp>
      <tp t="s">
        <v>#N/A N/A</v>
        <stp/>
        <stp>BDP|16377119061147882042</stp>
        <tr r="G346" s="9"/>
      </tp>
      <tp t="s">
        <v>#N/A N/A</v>
        <stp/>
        <stp>BDP|18138403301538951279</stp>
        <tr r="D268" s="9"/>
      </tp>
      <tp t="s">
        <v>#N/A N/A</v>
        <stp/>
        <stp>BDP|15738199863814032038</stp>
        <tr r="F163" s="10"/>
      </tp>
      <tp t="s">
        <v>#N/A N/A</v>
        <stp/>
        <stp>BDP|14382855795295506681</stp>
        <tr r="F191" s="5"/>
      </tp>
      <tp t="s">
        <v>#N/A N/A</v>
        <stp/>
        <stp>BDP|16595421868472417050</stp>
        <tr r="D374" s="8"/>
      </tp>
      <tp t="s">
        <v>#N/A Requesting Data...3831643523</v>
        <stp/>
        <stp>BDP|15121643831437916137</stp>
        <tr r="I401" s="9"/>
      </tp>
      <tp t="s">
        <v>#N/A N/A</v>
        <stp/>
        <stp>BDP|10543078628400123459</stp>
        <tr r="F511" s="9"/>
      </tp>
      <tp t="s">
        <v>#N/A Requesting Data...3903748400</v>
        <stp/>
        <stp>BDP|16863186934020210283</stp>
        <tr r="I113" s="5"/>
      </tp>
      <tp t="s">
        <v>#N/A N/A</v>
        <stp/>
        <stp>BDP|14229007448210527617</stp>
        <tr r="E394" s="9"/>
      </tp>
      <tp t="s">
        <v>#N/A N/A</v>
        <stp/>
        <stp>BDP|10127014978899063869</stp>
        <tr r="E263" s="9"/>
      </tp>
      <tp t="s">
        <v>#N/A Requesting Data...3093877858</v>
        <stp/>
        <stp>BDP|13273743708836887483</stp>
        <tr r="H172" s="9"/>
      </tp>
      <tp t="s">
        <v>#N/A N/A</v>
        <stp/>
        <stp>BDP|13968532491249318061</stp>
        <tr r="C59" s="10"/>
      </tp>
      <tp t="s">
        <v>#N/A Requesting Data...3437212229</v>
        <stp/>
        <stp>BDP|11410022446472780199</stp>
        <tr r="I252" s="9"/>
      </tp>
      <tp t="s">
        <v>#N/A N/A</v>
        <stp/>
        <stp>BDP|12015987690885023197</stp>
        <tr r="E85" s="5"/>
      </tp>
      <tp t="s">
        <v>#N/A Requesting Data...2847057484</v>
        <stp/>
        <stp>BDP|10490173424734631105</stp>
        <tr r="H462" s="8"/>
        <tr r="I462" s="8"/>
      </tp>
      <tp t="s">
        <v>#N/A N/A</v>
        <stp/>
        <stp>BDP|11882181147706423425</stp>
        <tr r="G494" s="8"/>
      </tp>
      <tp t="s">
        <v>#N/A N/A</v>
        <stp/>
        <stp>BDP|15005772065763493174</stp>
        <tr r="G224" s="9"/>
      </tp>
      <tp t="s">
        <v>#N/A N/A</v>
        <stp/>
        <stp>BDP|13451241970227993780</stp>
        <tr r="F559" s="9"/>
      </tp>
      <tp t="s">
        <v>#N/A N/A</v>
        <stp/>
        <stp>BDP|13214009614564111063</stp>
        <tr r="F292" s="8"/>
        <tr r="F217" s="5"/>
      </tp>
      <tp t="s">
        <v>#N/A Requesting Data...3952350532</v>
        <stp/>
        <stp>BDP|16093522930294718246</stp>
        <tr r="H140" s="9"/>
      </tp>
      <tp t="s">
        <v>#N/A N/A</v>
        <stp/>
        <stp>BDP|11935510017770796393</stp>
        <tr r="D207" s="8"/>
      </tp>
      <tp t="s">
        <v>#N/A N/A</v>
        <stp/>
        <stp>BDP|16239188595228933077</stp>
        <tr r="E84" s="8"/>
      </tp>
      <tp t="s">
        <v>#N/A Requesting Data...2817628636</v>
        <stp/>
        <stp>BDP|14440940979919919510</stp>
        <tr r="I79" s="5"/>
        <tr r="I528" s="9"/>
      </tp>
      <tp t="s">
        <v>#N/A N/A</v>
        <stp/>
        <stp>BDP|18440876989529932727</stp>
        <tr r="E118" s="5"/>
      </tp>
      <tp t="s">
        <v>#N/A N/A</v>
        <stp/>
        <stp>BDP|13302892469109526272</stp>
        <tr r="G385" s="5"/>
      </tp>
      <tp t="s">
        <v>#N/A Requesting Data...4201876314</v>
        <stp/>
        <stp>BDP|14409018693902442933</stp>
        <tr r="I323" s="5"/>
      </tp>
      <tp t="s">
        <v>#N/A N/A</v>
        <stp/>
        <stp>BDP|14591828915748346304</stp>
        <tr r="D114" s="8"/>
      </tp>
      <tp t="s">
        <v>#N/A N/A</v>
        <stp/>
        <stp>BDP|12012891959448979187</stp>
        <tr r="E401" s="8"/>
      </tp>
      <tp t="s">
        <v>#N/A Requesting Data...2818176088</v>
        <stp/>
        <stp>BDP|12578433509906841672</stp>
        <tr r="I532" s="9"/>
      </tp>
      <tp t="s">
        <v>#N/A N/A</v>
        <stp/>
        <stp>BDP|13495611962255612011</stp>
        <tr r="G452" s="9"/>
      </tp>
      <tp t="s">
        <v>#N/A N/A</v>
        <stp/>
        <stp>BDP|10056475879874669184</stp>
        <tr r="D129" s="8"/>
      </tp>
      <tp t="s">
        <v>#N/A N/A</v>
        <stp/>
        <stp>BDP|18249200094925739017</stp>
        <tr r="E132" s="8"/>
      </tp>
      <tp t="s">
        <v>#N/A N/A</v>
        <stp/>
        <stp>BDP|14872093872921629457</stp>
        <tr r="F206" s="5"/>
      </tp>
      <tp t="s">
        <v>#N/A N/A</v>
        <stp/>
        <stp>BDP|10485637442515405115</stp>
        <tr r="G282" s="8"/>
      </tp>
      <tp t="s">
        <v>#N/A Requesting Data...2386679541</v>
        <stp/>
        <stp>BDP|11667044544522305158</stp>
        <tr r="I101" s="5"/>
      </tp>
      <tp t="s">
        <v>#N/A N/A</v>
        <stp/>
        <stp>BDP|12017821903954558842</stp>
        <tr r="E6" s="6"/>
      </tp>
      <tp t="s">
        <v>#N/A N/A</v>
        <stp/>
        <stp>BDP|13685834063519326257</stp>
        <tr r="G360" s="8"/>
      </tp>
      <tp t="s">
        <v>#N/A Requesting Data...2144707897</v>
        <stp/>
        <stp>BDP|12056204748274931613</stp>
        <tr r="I228" s="9"/>
      </tp>
      <tp t="s">
        <v>#N/A N/A</v>
        <stp/>
        <stp>BDP|12689328097718522667</stp>
        <tr r="G305" s="9"/>
      </tp>
      <tp t="s">
        <v>#N/A N/A</v>
        <stp/>
        <stp>BDP|16054384414637939555</stp>
        <tr r="D69" s="10"/>
      </tp>
      <tp t="s">
        <v>#N/A N/A</v>
        <stp/>
        <stp>BDP|17263215207023626020</stp>
        <tr r="G301" s="8"/>
      </tp>
      <tp t="s">
        <v>#N/A N/A</v>
        <stp/>
        <stp>BDP|18261066414768747772</stp>
        <tr r="E217" s="8"/>
      </tp>
      <tp t="s">
        <v>#N/A Requesting Data...3756074737</v>
        <stp/>
        <stp>BDP|13506204462409632812</stp>
        <tr r="I32" s="5"/>
      </tp>
      <tp t="s">
        <v>#N/A Requesting Data...2319695972</v>
        <stp/>
        <stp>BDP|10300466212055204657</stp>
        <tr r="H277" s="5"/>
      </tp>
      <tp t="s">
        <v>#N/A N/A</v>
        <stp/>
        <stp>BDP|16407130333096146451</stp>
        <tr r="E493" s="8"/>
      </tp>
      <tp t="s">
        <v>#N/A N/A</v>
        <stp/>
        <stp>BDP|15777153734269346857</stp>
        <tr r="D225" s="5"/>
      </tp>
      <tp t="s">
        <v>#N/A Requesting Data...2248427075</v>
        <stp/>
        <stp>BDP|16004435546138382869</stp>
        <tr r="H344" s="9"/>
      </tp>
      <tp t="s">
        <v>#N/A Requesting Data...3722207579</v>
        <stp/>
        <stp>BDP|15162228006116136772</stp>
        <tr r="H202" s="5"/>
      </tp>
      <tp t="s">
        <v>#N/A N/A</v>
        <stp/>
        <stp>BDP|10169390389038523579</stp>
        <tr r="E553" s="9"/>
      </tp>
      <tp t="s">
        <v>#N/A N/A</v>
        <stp/>
        <stp>BDP|18428982851757936578</stp>
        <tr r="G256" s="8"/>
        <tr r="G342" s="5"/>
      </tp>
      <tp t="s">
        <v>#N/A N/A</v>
        <stp/>
        <stp>BDP|16572994495215225580</stp>
        <tr r="E400" s="8"/>
        <tr r="E262" s="5"/>
      </tp>
      <tp t="s">
        <v>#N/A N/A</v>
        <stp/>
        <stp>BDP|13603530257536037314</stp>
        <tr r="F126" s="8"/>
      </tp>
      <tp t="s">
        <v>#N/A N/A</v>
        <stp/>
        <stp>BDP|10103531173861593572</stp>
        <tr r="F200" s="8"/>
      </tp>
      <tp t="s">
        <v>#N/A Requesting Data...3653188037</v>
        <stp/>
        <stp>BDP|12221672402220060245</stp>
        <tr r="H53" s="10"/>
      </tp>
      <tp t="s">
        <v>#N/A N/A</v>
        <stp/>
        <stp>BDP|14052957715222590868</stp>
        <tr r="D409" s="8"/>
      </tp>
      <tp t="s">
        <v>#N/A Requesting Data...2267317645</v>
        <stp/>
        <stp>BDP|11669040829535155091</stp>
        <tr r="I112" s="5"/>
      </tp>
      <tp t="s">
        <v>#N/A Requesting Data...3217679252</v>
        <stp/>
        <stp>BDP|10506427926050104033</stp>
        <tr r="H392" s="8"/>
        <tr r="I392" s="8"/>
      </tp>
      <tp t="s">
        <v>#N/A N/A</v>
        <stp/>
        <stp>BDP|16031043327026415445</stp>
        <tr r="F438" s="8"/>
      </tp>
      <tp t="s">
        <v>#N/A N/A</v>
        <stp/>
        <stp>BDP|16600470040343124335</stp>
        <tr r="F150" s="9"/>
      </tp>
      <tp t="s">
        <v>#N/A N/A</v>
        <stp/>
        <stp>BDP|15284490678603058310</stp>
        <tr r="D26" s="10"/>
      </tp>
      <tp t="s">
        <v>#N/A N/A</v>
        <stp/>
        <stp>BDP|13777109296038101525</stp>
        <tr r="F147" s="10"/>
      </tp>
      <tp t="s">
        <v>#N/A N/A</v>
        <stp/>
        <stp>BDP|16732430967693074119</stp>
        <tr r="F152" s="10"/>
      </tp>
      <tp t="s">
        <v>#N/A Requesting Data...2969010844</v>
        <stp/>
        <stp>BDP|15742433664425694441</stp>
        <tr r="H336" s="8"/>
        <tr r="I336" s="8"/>
      </tp>
      <tp t="s">
        <v>#N/A N/A</v>
        <stp/>
        <stp>BDP|10319805531704790973</stp>
        <tr r="E85" s="8"/>
        <tr r="E121" s="5"/>
      </tp>
      <tp t="s">
        <v>#N/A N/A</v>
        <stp/>
        <stp>BDP|12825333252242924028</stp>
        <tr r="I293" s="5"/>
      </tp>
      <tp t="s">
        <v>#N/A N/A</v>
        <stp/>
        <stp>BDP|17118317220515793555</stp>
        <tr r="F57" s="9"/>
      </tp>
      <tp t="s">
        <v>#N/A N/A</v>
        <stp/>
        <stp>BDP|15664340317515480434</stp>
        <tr r="G199" s="9"/>
      </tp>
      <tp t="s">
        <v>#N/A Requesting Data...2276201748</v>
        <stp/>
        <stp>BDP|17590215460552541732</stp>
        <tr r="H214" s="5"/>
      </tp>
      <tp t="s">
        <v>#N/A Requesting Data...3493876707</v>
        <stp/>
        <stp>BDP|16964918275186850877</stp>
        <tr r="I430" s="9"/>
      </tp>
      <tp t="s">
        <v>#N/A Requesting Data...3353721895</v>
        <stp/>
        <stp>BDP|16060243310902591138</stp>
        <tr r="H399" s="9"/>
      </tp>
      <tp t="s">
        <v>#N/A N/A</v>
        <stp/>
        <stp>BDP|18339309773742415860</stp>
        <tr r="E176" s="8"/>
      </tp>
      <tp t="s">
        <v>#N/A Requesting Data...2124998118</v>
        <stp/>
        <stp>BDP|15602334620056582420</stp>
        <tr r="I245" s="5"/>
      </tp>
      <tp t="s">
        <v>#N/A N/A</v>
        <stp/>
        <stp>BDP|10594205494269654457</stp>
        <tr r="E141" s="9"/>
      </tp>
      <tp t="s">
        <v>#N/A N/A</v>
        <stp/>
        <stp>BDP|16094177075602934498</stp>
        <tr r="E10" s="10"/>
      </tp>
      <tp t="s">
        <v>#N/A N/A</v>
        <stp/>
        <stp>BDP|15790102227418645849</stp>
        <tr r="E83" s="5"/>
      </tp>
      <tp t="s">
        <v>#N/A Requesting Data...4293305654</v>
        <stp/>
        <stp>BDP|16819982902098818180</stp>
        <tr r="I223" s="5"/>
        <tr r="I261" s="9"/>
      </tp>
      <tp t="s">
        <v>#N/A N/A</v>
        <stp/>
        <stp>BDP|14364120533397156711</stp>
        <tr r="F573" s="9"/>
        <tr r="F70" s="5"/>
      </tp>
      <tp t="s">
        <v>#N/A Requesting Data...2312077528</v>
        <stp/>
        <stp>BDP|18435073460180750865</stp>
        <tr r="H444" s="9"/>
      </tp>
      <tp t="s">
        <v>#N/A N/A</v>
        <stp/>
        <stp>BDP|14543190026990051189</stp>
        <tr r="F181" s="10"/>
      </tp>
      <tp t="s">
        <v>#N/A N/A</v>
        <stp/>
        <stp>BDP|15041967790544295768</stp>
        <tr r="D478" s="8"/>
      </tp>
      <tp t="s">
        <v>#N/A Requesting Data...2543713080</v>
        <stp/>
        <stp>BDP|14874191292068508243</stp>
        <tr r="H452" s="9"/>
      </tp>
      <tp t="s">
        <v>#N/A Requesting Data...3176833769</v>
        <stp/>
        <stp>BDP|17004456801031138470</stp>
        <tr r="H179" s="9"/>
      </tp>
      <tp t="s">
        <v>#N/A N/A</v>
        <stp/>
        <stp>BDP|15179477378033512395</stp>
        <tr r="C113" s="10"/>
      </tp>
      <tp t="s">
        <v>#N/A Requesting Data...3254822562</v>
        <stp/>
        <stp>BDP|12423411317604771576</stp>
        <tr r="I136" s="9"/>
      </tp>
      <tp t="s">
        <v>#N/A N/A</v>
        <stp/>
        <stp>BDP|17794398908637542568</stp>
        <tr r="F156" s="9"/>
      </tp>
      <tp t="s">
        <v>#N/A N/A</v>
        <stp/>
        <stp>BDP|18053958027426154365</stp>
        <tr r="F115" s="9"/>
      </tp>
      <tp t="s">
        <v>#N/A Requesting Data...2332988077</v>
        <stp/>
        <stp>BDP|11131727965850034630</stp>
        <tr r="H49" s="5"/>
      </tp>
      <tp t="s">
        <v>#N/A Requesting Data...3195593684</v>
        <stp/>
        <stp>BDP|10470725876835513304</stp>
        <tr r="H264" s="8"/>
        <tr r="I264" s="8"/>
      </tp>
      <tp t="s">
        <v>#N/A N/A</v>
        <stp/>
        <stp>BDP|12468764569914808164</stp>
        <tr r="D126" s="8"/>
      </tp>
      <tp t="s">
        <v>#N/A Requesting Data...4266122406</v>
        <stp/>
        <stp>BDP|17615984386252418298</stp>
        <tr r="H130" s="5"/>
      </tp>
      <tp t="s">
        <v>#N/A N/A</v>
        <stp/>
        <stp>BDP|10658071354323684062</stp>
        <tr r="D377" s="9"/>
      </tp>
      <tp t="s">
        <v>#N/A N/A</v>
        <stp/>
        <stp>BDP|10007725363447328072</stp>
        <tr r="F436" s="8"/>
        <tr r="F292" s="5"/>
      </tp>
      <tp t="s">
        <v>#N/A Requesting Data...3443419585</v>
        <stp/>
        <stp>BDP|18260180969079305057</stp>
        <tr r="H153" s="9"/>
      </tp>
      <tp t="s">
        <v>#N/A N/A</v>
        <stp/>
        <stp>BDP|11856527718245422633</stp>
        <tr r="D372" s="9"/>
      </tp>
      <tp t="s">
        <v>#N/A Requesting Data...2230071495</v>
        <stp/>
        <stp>BDP|11640522523408633840</stp>
        <tr r="I23" s="5"/>
      </tp>
      <tp t="s">
        <v>#N/A N/A</v>
        <stp/>
        <stp>BDP|15975584854265067607</stp>
        <tr r="E169" s="9"/>
      </tp>
      <tp t="s">
        <v>#N/A Requesting Data...2368336508</v>
        <stp/>
        <stp>BDP|10126540010215798779</stp>
        <tr r="H458" s="8"/>
        <tr r="I458" s="8"/>
      </tp>
      <tp t="s">
        <v>#N/A Requesting Data...3720890372</v>
        <stp/>
        <stp>BDP|18160643787323743302</stp>
        <tr r="H406" s="8"/>
        <tr r="I406" s="8"/>
        <tr r="H172" s="5"/>
      </tp>
      <tp t="s">
        <v>#N/A N/A</v>
        <stp/>
        <stp>BDP|13036733241307544120</stp>
        <tr r="G177" s="8"/>
      </tp>
      <tp t="s">
        <v>#N/A N/A</v>
        <stp/>
        <stp>BDP|17558116361840294624</stp>
        <tr r="E182" s="9"/>
      </tp>
      <tp t="s">
        <v>#N/A N/A</v>
        <stp/>
        <stp>BDP|17214047949340399599</stp>
        <tr r="G384" s="5"/>
      </tp>
      <tp t="s">
        <v>#N/A N/A</v>
        <stp/>
        <stp>BDP|17551567460917498526</stp>
        <tr r="E228" s="8"/>
      </tp>
      <tp t="s">
        <v>#N/A Requesting Data...2304384212</v>
        <stp/>
        <stp>BDP|17090723405607169120</stp>
        <tr r="H588" s="9"/>
      </tp>
      <tp t="s">
        <v>#N/A Requesting Data...3599661973</v>
        <stp/>
        <stp>BDP|15704181229563294307</stp>
        <tr r="H10" s="6"/>
      </tp>
      <tp t="s">
        <v>#N/A Requesting Data...2572545876</v>
        <stp/>
        <stp>BDP|15444408416430599638</stp>
        <tr r="I138" s="5"/>
      </tp>
      <tp t="s">
        <v>#N/A N/A</v>
        <stp/>
        <stp>BDP|13499470132270459217</stp>
        <tr r="G4" s="8"/>
      </tp>
      <tp t="s">
        <v>#N/A Requesting Data...3849579269</v>
        <stp/>
        <stp>BDP|14435500235771156548</stp>
        <tr r="G131" s="10"/>
      </tp>
      <tp t="s">
        <v>#N/A Requesting Data...3269260548</v>
        <stp/>
        <stp>BDP|13124790467926273295</stp>
        <tr r="I199" s="9"/>
      </tp>
      <tp t="s">
        <v>#N/A N/A</v>
        <stp/>
        <stp>BDP|13826135964841277390</stp>
        <tr r="D404" s="8"/>
      </tp>
      <tp t="s">
        <v>#N/A Requesting Data...3675095781</v>
        <stp/>
        <stp>BDP|11377745693130998992</stp>
        <tr r="H346" s="8"/>
        <tr r="I346" s="8"/>
      </tp>
      <tp t="s">
        <v>#N/A N/A</v>
        <stp/>
        <stp>BDP|16273957685792713319</stp>
        <tr r="E167" s="10"/>
      </tp>
      <tp t="s">
        <v>#N/A Requesting Data...3170753469</v>
        <stp/>
        <stp>BDP|13687056377282013003</stp>
        <tr r="H343" s="8"/>
        <tr r="I343" s="8"/>
      </tp>
      <tp t="s">
        <v>#N/A Requesting Data...2213858046</v>
        <stp/>
        <stp>BDP|17657218578513348782</stp>
        <tr r="I320" s="5"/>
      </tp>
      <tp t="s">
        <v>#N/A N/A</v>
        <stp/>
        <stp>BDP|13428606386948241344</stp>
        <tr r="E144" s="8"/>
      </tp>
      <tp t="s">
        <v>#N/A N/A</v>
        <stp/>
        <stp>BDP|10363084662837517786</stp>
        <tr r="E304" s="5"/>
        <tr r="E45" s="9"/>
      </tp>
      <tp t="s">
        <v>#N/A Requesting Data...3284029320</v>
        <stp/>
        <stp>BDP|10675115220524795143</stp>
        <tr r="G175" s="10"/>
      </tp>
      <tp t="s">
        <v>#N/A N/A</v>
        <stp/>
        <stp>BDP|17621753592878552700</stp>
        <tr r="G179" s="8"/>
      </tp>
      <tp t="s">
        <v>#N/A N/A</v>
        <stp/>
        <stp>BDP|14395151582333818888</stp>
        <tr r="D172" s="10"/>
      </tp>
      <tp t="s">
        <v>#N/A N/A</v>
        <stp/>
        <stp>BDP|13117624570772214653</stp>
        <tr r="E149" s="9"/>
      </tp>
      <tp t="s">
        <v>#N/A N/A</v>
        <stp/>
        <stp>BDP|12874732538290271057</stp>
        <tr r="E351" s="8"/>
        <tr r="E53" s="5"/>
      </tp>
      <tp t="s">
        <v>#N/A Requesting Data...3303637840</v>
        <stp/>
        <stp>BDP|14067986736799986139</stp>
        <tr r="H307" s="5"/>
        <tr r="H235" s="9"/>
      </tp>
      <tp t="s">
        <v>#N/A N/A</v>
        <stp/>
        <stp>BDP|18389836211735766229</stp>
        <tr r="F376" s="9"/>
      </tp>
      <tp t="s">
        <v>#N/A Requesting Data...2250652196</v>
        <stp/>
        <stp>BDP|15299964014899568215</stp>
        <tr r="H363" s="9"/>
      </tp>
      <tp t="s">
        <v>#N/A N/A</v>
        <stp/>
        <stp>BDP|13378443363030133711</stp>
        <tr r="F280" s="9"/>
      </tp>
      <tp t="s">
        <v>#N/A N/A</v>
        <stp/>
        <stp>BDP|13507015596235436922</stp>
        <tr r="G106" s="5"/>
      </tp>
      <tp t="s">
        <v>#N/A N/A</v>
        <stp/>
        <stp>BDP|15480029935774233450</stp>
        <tr r="C110" s="10"/>
      </tp>
      <tp t="s">
        <v>#N/A Requesting Data...3843789668</v>
        <stp/>
        <stp>BDP|13741257290646686808</stp>
        <tr r="H384" s="8"/>
        <tr r="I384" s="8"/>
      </tp>
      <tp t="s">
        <v>#N/A Requesting Data...4047338573</v>
        <stp/>
        <stp>BDP|17253758138924980117</stp>
        <tr r="I489" s="9"/>
      </tp>
      <tp t="s">
        <v>#N/A N/A</v>
        <stp/>
        <stp>BDP|10430051797526658978</stp>
        <tr r="D553" s="9"/>
      </tp>
      <tp t="s">
        <v>#N/A N/A</v>
        <stp/>
        <stp>BDP|11315295127865928230</stp>
        <tr r="C162" s="10"/>
      </tp>
      <tp t="s">
        <v>#N/A N/A</v>
        <stp/>
        <stp>BDP|11890065811054819203</stp>
        <tr r="G168" s="9"/>
      </tp>
      <tp t="s">
        <v>#N/A N/A</v>
        <stp/>
        <stp>BDP|14479131654251181751</stp>
        <tr r="G117" s="8"/>
      </tp>
      <tp t="s">
        <v>#N/A N/A</v>
        <stp/>
        <stp>BDP|13264468006219064858</stp>
        <tr r="D260" s="5"/>
      </tp>
      <tp t="s">
        <v>#N/A N/A</v>
        <stp/>
        <stp>BDP|14785157769995976050</stp>
        <tr r="E154" s="9"/>
      </tp>
      <tp t="s">
        <v>#N/A Requesting Data...2787090133</v>
        <stp/>
        <stp>BDP|16091643960536377609</stp>
        <tr r="H276" s="8"/>
        <tr r="I276" s="8"/>
        <tr r="H104" s="5"/>
      </tp>
      <tp t="s">
        <v>#N/A N/A</v>
        <stp/>
        <stp>BDP|14212201913502323356</stp>
        <tr r="D456" s="8"/>
      </tp>
      <tp t="s">
        <v>#N/A Requesting Data...2352631352</v>
        <stp/>
        <stp>BDP|14611197940791056684</stp>
        <tr r="H256" s="8"/>
        <tr r="I256" s="8"/>
        <tr r="H342" s="5"/>
      </tp>
      <tp t="s">
        <v>#N/A N/A</v>
        <stp/>
        <stp>BDP|10866684627815898784</stp>
        <tr r="D593" s="9"/>
      </tp>
      <tp t="s">
        <v>#N/A Requesting Data...2920523587</v>
        <stp/>
        <stp>BDP|13817471293470947826</stp>
        <tr r="H119" s="8"/>
        <tr r="I119" s="8"/>
      </tp>
      <tp t="s">
        <v>#N/A Requesting Data...3908032687</v>
        <stp/>
        <stp>BDP|11933043498739515773</stp>
        <tr r="H318" s="8"/>
        <tr r="I318" s="8"/>
      </tp>
      <tp t="s">
        <v>#N/A Requesting Data...2844020820</v>
        <stp/>
        <stp>BDP|15794506274077720626</stp>
        <tr r="H251" s="9"/>
      </tp>
      <tp t="s">
        <v>#N/A N/A</v>
        <stp/>
        <stp>BDP|17415069861151311661</stp>
        <tr r="G273" s="9"/>
      </tp>
      <tp t="s">
        <v>#N/A N/A</v>
        <stp/>
        <stp>BDP|16510735446021688202</stp>
        <tr r="G374" s="9"/>
      </tp>
      <tp t="s">
        <v>#N/A Requesting Data...3090164826</v>
        <stp/>
        <stp>BDP|12763846744058794067</stp>
        <tr r="G41" s="10"/>
      </tp>
      <tp t="s">
        <v>#N/A N/A</v>
        <stp/>
        <stp>BDP|15775862147409545658</stp>
        <tr r="D426" s="8"/>
      </tp>
      <tp t="s">
        <v>#N/A N/A</v>
        <stp/>
        <stp>BDP|10436400660933741753</stp>
        <tr r="F279" s="5"/>
      </tp>
      <tp t="s">
        <v>#N/A Requesting Data...2876467867</v>
        <stp/>
        <stp>BDP|14486438445265499707</stp>
        <tr r="H69" s="9"/>
      </tp>
      <tp t="s">
        <v>#N/A Requesting Data...3810043041</v>
        <stp/>
        <stp>BDP|13622758196659738243</stp>
        <tr r="I150" s="9"/>
      </tp>
      <tp t="s">
        <v>#N/A N/A</v>
        <stp/>
        <stp>BDP|11878708469505116367</stp>
        <tr r="F51" s="8"/>
      </tp>
      <tp t="s">
        <v>#N/A N/A</v>
        <stp/>
        <stp>BDP|14261519353942095063</stp>
        <tr r="F162" s="9"/>
      </tp>
      <tp t="s">
        <v>#N/A N/A</v>
        <stp/>
        <stp>BDP|12108405071674629302</stp>
        <tr r="D53" s="8"/>
      </tp>
      <tp t="s">
        <v>#N/A N/A</v>
        <stp/>
        <stp>BDP|17770994989400723067</stp>
        <tr r="E119" s="10"/>
      </tp>
      <tp t="s">
        <v>#N/A N/A</v>
        <stp/>
        <stp>BDP|16427266460552109657</stp>
        <tr r="D251" s="8"/>
      </tp>
      <tp t="s">
        <v>#N/A N/A</v>
        <stp/>
        <stp>BDP|16354317125887060619</stp>
        <tr r="G142" s="9"/>
      </tp>
      <tp t="s">
        <v>#N/A N/A</v>
        <stp/>
        <stp>BDP|10385022073866379770</stp>
        <tr r="D85" s="10"/>
      </tp>
      <tp t="s">
        <v>#N/A N/A</v>
        <stp/>
        <stp>BDP|17950076859735130103</stp>
        <tr r="E184" s="8"/>
      </tp>
      <tp t="s">
        <v>#N/A Requesting Data...2361683302</v>
        <stp/>
        <stp>BDP|16718092804969289819</stp>
        <tr r="I242" s="5"/>
      </tp>
      <tp t="s">
        <v>#N/A N/A</v>
        <stp/>
        <stp>BDP|15767463678517698662</stp>
        <tr r="C121" s="10"/>
      </tp>
      <tp t="s">
        <v>#N/A Requesting Data...2983366705</v>
        <stp/>
        <stp>BDP|17489314219106640432</stp>
        <tr r="H456" s="9"/>
      </tp>
      <tp t="s">
        <v>#N/A N/A</v>
        <stp/>
        <stp>BDP|13707450306925976544</stp>
        <tr r="E405" s="8"/>
      </tp>
      <tp t="s">
        <v>#N/A N/A</v>
        <stp/>
        <stp>BDP|17292347148506718103</stp>
        <tr r="F175" s="9"/>
      </tp>
      <tp t="s">
        <v>#N/A Requesting Data...2865503387</v>
        <stp/>
        <stp>BDP|17789908692174992450</stp>
        <tr r="H126" s="9"/>
      </tp>
      <tp t="s">
        <v>#N/A Requesting Data...3869015694</v>
        <stp/>
        <stp>BDP|14398522806736763094</stp>
        <tr r="I578" s="9"/>
      </tp>
      <tp t="s">
        <v>#N/A N/A</v>
        <stp/>
        <stp>BDP|12127121143294152488</stp>
        <tr r="D148" s="8"/>
      </tp>
      <tp t="s">
        <v>#N/A N/A</v>
        <stp/>
        <stp>BDP|15838355365474540345</stp>
        <tr r="G340" s="8"/>
        <tr r="G101" s="5"/>
      </tp>
      <tp t="s">
        <v>#N/A N/A</v>
        <stp/>
        <stp>BDP|13787388607773314424</stp>
        <tr r="D13" s="12"/>
      </tp>
      <tp t="s">
        <v>#N/A Requesting Data...3342226970</v>
        <stp/>
        <stp>BDP|10436391531042206572</stp>
        <tr r="I99" s="5"/>
        <tr r="I34" s="9"/>
      </tp>
      <tp t="s">
        <v>#N/A Requesting Data...4055910754</v>
        <stp/>
        <stp>BDP|11138830441123860923</stp>
        <tr r="I276" s="9"/>
      </tp>
      <tp t="s">
        <v>#N/A N/A</v>
        <stp/>
        <stp>BDP|16609396935068198928</stp>
        <tr r="E140" s="8"/>
      </tp>
      <tp t="s">
        <v>#N/A N/A</v>
        <stp/>
        <stp>BDP|13310329962135287484</stp>
        <tr r="C64" s="10"/>
      </tp>
      <tp t="s">
        <v>#N/A N/A</v>
        <stp/>
        <stp>BDP|15502188181533689830</stp>
        <tr r="C152" s="10"/>
      </tp>
      <tp t="s">
        <v>#N/A N/A</v>
        <stp/>
        <stp>BDP|12019244159366610423</stp>
        <tr r="F517" s="9"/>
      </tp>
      <tp t="s">
        <v>#N/A Requesting Data...4284952976</v>
        <stp/>
        <stp>BDP|10926819715679583711</stp>
        <tr r="H339" s="9"/>
      </tp>
      <tp t="s">
        <v>#N/A N/A</v>
        <stp/>
        <stp>BDP|10790089302507293068</stp>
        <tr r="F200" s="9"/>
      </tp>
      <tp t="s">
        <v>#N/A N/A</v>
        <stp/>
        <stp>BDP|13814569173177155145</stp>
        <tr r="D417" s="9"/>
      </tp>
      <tp t="s">
        <v>#N/A Requesting Data...2626347037</v>
        <stp/>
        <stp>BDP|13157922640248253199</stp>
        <tr r="H108" s="5"/>
      </tp>
      <tp t="s">
        <v>#N/A Requesting Data...2780645013</v>
        <stp/>
        <stp>BDP|11215055860248987866</stp>
        <tr r="H24" s="5"/>
      </tp>
      <tp t="s">
        <v>#N/A Requesting Data...4200732130</v>
        <stp/>
        <stp>BDP|11538795105382542349</stp>
        <tr r="H372" s="5"/>
      </tp>
      <tp t="s">
        <v>#N/A Requesting Data...4094966441</v>
        <stp/>
        <stp>BDP|10849979656703209837</stp>
        <tr r="H445" s="9"/>
      </tp>
      <tp t="s">
        <v>#N/A N/A</v>
        <stp/>
        <stp>BDP|13134790506802002166</stp>
        <tr r="D300" s="5"/>
      </tp>
      <tp t="s">
        <v>#N/A N/A</v>
        <stp/>
        <stp>BDP|14698062296832769899</stp>
        <tr r="D105" s="8"/>
      </tp>
      <tp t="s">
        <v>#N/A N/A</v>
        <stp/>
        <stp>BDP|12239588180699596177</stp>
        <tr r="E493" s="9"/>
      </tp>
      <tp t="s">
        <v>#N/A N/A</v>
        <stp/>
        <stp>BDP|13507494636577724450</stp>
        <tr r="F305" s="5"/>
      </tp>
      <tp t="s">
        <v>#N/A Requesting Data...3854888565</v>
        <stp/>
        <stp>BDP|10235863515977093992</stp>
        <tr r="H226" s="5"/>
        <tr r="H88" s="9"/>
      </tp>
      <tp t="s">
        <v>#N/A N/A</v>
        <stp/>
        <stp>BDP|18373105083047030183</stp>
        <tr r="E333" s="8"/>
      </tp>
      <tp t="s">
        <v>#N/A Requesting Data...2416820681</v>
        <stp/>
        <stp>BDP|13454154493428373490</stp>
        <tr r="I59" s="5"/>
      </tp>
      <tp t="s">
        <v>#N/A N/A</v>
        <stp/>
        <stp>BDP|11858130655503203141</stp>
        <tr r="E60" s="9"/>
      </tp>
      <tp t="s">
        <v>#N/A N/A</v>
        <stp/>
        <stp>BDP|11123705855513862743</stp>
        <tr r="F60" s="10"/>
      </tp>
      <tp t="s">
        <v>#N/A N/A</v>
        <stp/>
        <stp>BDP|11938128812502388421</stp>
        <tr r="F285" s="5"/>
      </tp>
      <tp t="s">
        <v>#N/A Requesting Data...4160710829</v>
        <stp/>
        <stp>BDP|18357996363391741161</stp>
        <tr r="H235" s="5"/>
      </tp>
      <tp t="s">
        <v>#N/A N/A</v>
        <stp/>
        <stp>BDP|12968089188765701853</stp>
        <tr r="E100" s="8"/>
      </tp>
      <tp t="s">
        <v>#N/A Requesting Data...3415390550</v>
        <stp/>
        <stp>BDP|11419358502504922116</stp>
        <tr r="I227" s="9"/>
      </tp>
      <tp t="s">
        <v>#N/A Requesting Data...3163077382</v>
        <stp/>
        <stp>BDP|13011527540867914201</stp>
        <tr r="H514" s="9"/>
      </tp>
      <tp t="s">
        <v>#N/A Requesting Data...4074990325</v>
        <stp/>
        <stp>BDP|12932485037727590586</stp>
        <tr r="H493" s="8"/>
        <tr r="I493" s="8"/>
      </tp>
      <tp t="s">
        <v>#N/A N/A</v>
        <stp/>
        <stp>BDP|11547704915264980427</stp>
        <tr r="F540" s="9"/>
      </tp>
      <tp t="s">
        <v>#N/A N/A</v>
        <stp/>
        <stp>BDP|15719699302716227251</stp>
        <tr r="G280" s="8"/>
      </tp>
      <tp t="s">
        <v>#N/A N/A</v>
        <stp/>
        <stp>BDP|11632665223125836708</stp>
        <tr r="F344" s="8"/>
      </tp>
      <tp t="s">
        <v>#N/A N/A</v>
        <stp/>
        <stp>BDP|10302007098907775975</stp>
        <tr r="G288" s="5"/>
      </tp>
      <tp t="s">
        <v>#N/A N/A</v>
        <stp/>
        <stp>BDP|11211089024543576708</stp>
        <tr r="D33" s="8"/>
        <tr r="D55" s="5"/>
      </tp>
      <tp t="s">
        <v>#N/A Requesting Data...3319448650</v>
        <stp/>
        <stp>BDP|13597477753994259185</stp>
        <tr r="H484" s="9"/>
      </tp>
      <tp t="s">
        <v>#N/A N/A</v>
        <stp/>
        <stp>BDP|14591419866306000795</stp>
        <tr r="D307" s="5"/>
        <tr r="D235" s="9"/>
      </tp>
      <tp t="s">
        <v>#N/A N/A</v>
        <stp/>
        <stp>BDP|16717576462114074697</stp>
        <tr r="G469" s="9"/>
      </tp>
      <tp t="s">
        <v>#N/A N/A</v>
        <stp/>
        <stp>BDP|11233280943197636744</stp>
        <tr r="G72" s="5"/>
        <tr r="G101" s="9"/>
      </tp>
      <tp t="s">
        <v>#N/A N/A</v>
        <stp/>
        <stp>BDP|15050951788046595538</stp>
        <tr r="D415" s="9"/>
      </tp>
      <tp t="s">
        <v>#N/A Requesting Data...3666031220</v>
        <stp/>
        <stp>BDP|12055637568575746076</stp>
        <tr r="H79" s="10"/>
      </tp>
      <tp t="s">
        <v>#N/A N/A</v>
        <stp/>
        <stp>BDP|14354732121622977433</stp>
        <tr r="D388" s="5"/>
      </tp>
      <tp t="s">
        <v>#N/A Requesting Data...2626868842</v>
        <stp/>
        <stp>BDP|11883488569613620740</stp>
        <tr r="I363" s="9"/>
      </tp>
      <tp t="s">
        <v>#N/A Requesting Data...3671054569</v>
        <stp/>
        <stp>BDP|11676067104475991377</stp>
        <tr r="H30" s="8"/>
        <tr r="I30" s="8"/>
      </tp>
      <tp t="s">
        <v>#N/A N/A</v>
        <stp/>
        <stp>BDP|10606871756408459298</stp>
        <tr r="G255" s="8"/>
      </tp>
      <tp t="s">
        <v>#N/A N/A</v>
        <stp/>
        <stp>BDP|15397382059981828508</stp>
        <tr r="D169" s="8"/>
      </tp>
      <tp t="s">
        <v>#N/A N/A</v>
        <stp/>
        <stp>BDP|11242797507323116279</stp>
        <tr r="E27" s="9"/>
      </tp>
      <tp t="s">
        <v>#N/A N/A</v>
        <stp/>
        <stp>BDP|13887186019781016536</stp>
        <tr r="G323" s="9"/>
      </tp>
      <tp t="s">
        <v>#N/A Requesting Data...3856683046</v>
        <stp/>
        <stp>BDP|14293172570390725584</stp>
        <tr r="I397" s="9"/>
      </tp>
      <tp t="s">
        <v>#N/A N/A</v>
        <stp/>
        <stp>BDP|14121022342577805038</stp>
        <tr r="F11" s="8"/>
      </tp>
      <tp t="s">
        <v>#N/A N/A</v>
        <stp/>
        <stp>BDP|15869248787281081918</stp>
        <tr r="D439" s="8"/>
        <tr r="D252" s="5"/>
      </tp>
      <tp t="s">
        <v>#N/A N/A</v>
        <stp/>
        <stp>BDP|10143384737551606626</stp>
        <tr r="F270" s="8"/>
      </tp>
      <tp t="s">
        <v>#N/A Requesting Data...3212154925</v>
        <stp/>
        <stp>BDP|17649473097185827847</stp>
        <tr r="I58" s="9"/>
      </tp>
      <tp t="s">
        <v>#N/A Requesting Data...3155082776</v>
        <stp/>
        <stp>BDP|12576902166112965801</stp>
        <tr r="I524" s="9"/>
      </tp>
      <tp t="s">
        <v>#N/A N/A</v>
        <stp/>
        <stp>BDP|17567955555604949863</stp>
        <tr r="F136" s="10"/>
      </tp>
      <tp t="s">
        <v>#N/A N/A</v>
        <stp/>
        <stp>BDP|13471233468076043651</stp>
        <tr r="F478" s="9"/>
      </tp>
      <tp t="s">
        <v>#N/A N/A</v>
        <stp/>
        <stp>BDP|13841137842271115027</stp>
        <tr r="F166" s="5"/>
      </tp>
      <tp t="s">
        <v>#N/A N/A</v>
        <stp/>
        <stp>BDP|11067677261346571092</stp>
        <tr r="D30" s="10"/>
      </tp>
      <tp t="s">
        <v>#N/A N/A</v>
        <stp/>
        <stp>BDP|16166205524881987065</stp>
        <tr r="E484" s="8"/>
      </tp>
      <tp t="s">
        <v>#N/A Requesting Data...3229560324</v>
        <stp/>
        <stp>BDP|14108199221442486271</stp>
        <tr r="H162" s="5"/>
      </tp>
      <tp t="s">
        <v>#N/A Requesting Data...4210015870</v>
        <stp/>
        <stp>BDP|13864781047265939242</stp>
        <tr r="H271" s="9"/>
      </tp>
      <tp t="s">
        <v>#N/A Requesting Data...2421938429</v>
        <stp/>
        <stp>BDP|17590746468688236963</stp>
        <tr r="H300" s="8"/>
        <tr r="I300" s="8"/>
      </tp>
      <tp t="s">
        <v>#N/A Requesting Data...2671340981</v>
        <stp/>
        <stp>BDP|11267042321234291086</stp>
        <tr r="H147" s="10"/>
      </tp>
      <tp t="s">
        <v>#N/A N/A</v>
        <stp/>
        <stp>BDP|16456208022471891038</stp>
        <tr r="G95" s="9"/>
      </tp>
      <tp t="s">
        <v>#N/A N/A</v>
        <stp/>
        <stp>BDP|16885419900144584117</stp>
        <tr r="F19" s="9"/>
      </tp>
      <tp t="s">
        <v>#N/A N/A</v>
        <stp/>
        <stp>BDP|12072878201414264993</stp>
        <tr r="F4" s="10"/>
      </tp>
      <tp t="s">
        <v>#N/A N/A</v>
        <stp/>
        <stp>BDP|12444092813892681658</stp>
        <tr r="G148" s="8"/>
      </tp>
      <tp t="s">
        <v>#N/A Requesting Data...3191253526</v>
        <stp/>
        <stp>BDP|10944071954856772407</stp>
        <tr r="I523" s="9"/>
      </tp>
      <tp t="s">
        <v>#N/A N/A</v>
        <stp/>
        <stp>BDP|16146593441347515719</stp>
        <tr r="F205" s="9"/>
      </tp>
      <tp t="s">
        <v>#N/A Requesting Data...3072567702</v>
        <stp/>
        <stp>BDP|11648958146473983813</stp>
        <tr r="H345" s="8"/>
        <tr r="I345" s="8"/>
      </tp>
      <tp t="s">
        <v>#N/A Requesting Data...4041924191</v>
        <stp/>
        <stp>BDP|16620255294988293284</stp>
        <tr r="H454" s="9"/>
      </tp>
      <tp t="s">
        <v>#N/A N/A</v>
        <stp/>
        <stp>BDP|15164739889514296940</stp>
        <tr r="F160" s="5"/>
      </tp>
      <tp t="s">
        <v>#N/A N/A</v>
        <stp/>
        <stp>BDP|12226125125370145693</stp>
        <tr r="G372" s="5"/>
      </tp>
      <tp t="s">
        <v>#N/A N/A</v>
        <stp/>
        <stp>BDP|11081977644168950378</stp>
        <tr r="E146" s="9"/>
      </tp>
      <tp t="s">
        <v>#N/A N/A</v>
        <stp/>
        <stp>BDP|15362381899538965066</stp>
        <tr r="C130" s="10"/>
      </tp>
      <tp t="s">
        <v>#N/A N/A</v>
        <stp/>
        <stp>BDP|11535029079959159821</stp>
        <tr r="F10" s="10"/>
      </tp>
      <tp t="s">
        <v>#N/A Requesting Data...4090056326</v>
        <stp/>
        <stp>BDP|10231590750287761011</stp>
        <tr r="I545" s="9"/>
      </tp>
      <tp t="s">
        <v>#N/A N/A</v>
        <stp/>
        <stp>BDP|13298945680836324380</stp>
        <tr r="F325" s="5"/>
      </tp>
      <tp t="s">
        <v>#N/A N/A</v>
        <stp/>
        <stp>BDP|11078781734223213130</stp>
        <tr r="F481" s="8"/>
      </tp>
      <tp t="s">
        <v>#N/A Requesting Data...4264619647</v>
        <stp/>
        <stp>BDP|14913279429317871437</stp>
        <tr r="I120" s="9"/>
      </tp>
      <tp t="s">
        <v>#N/A N/A</v>
        <stp/>
        <stp>BDP|10789626212703264395</stp>
        <tr r="F351" s="9"/>
      </tp>
      <tp t="s">
        <v>#N/A Requesting Data...3296242180</v>
        <stp/>
        <stp>BDP|16024958843624337896</stp>
        <tr r="I226" s="5"/>
        <tr r="I88" s="9"/>
      </tp>
      <tp t="s">
        <v>#N/A N/A</v>
        <stp/>
        <stp>BDP|13346042131823934434</stp>
        <tr r="E508" s="9"/>
      </tp>
      <tp t="s">
        <v>#N/A N/A</v>
        <stp/>
        <stp>BDP|12716498917063669337</stp>
        <tr r="E201" s="9"/>
      </tp>
      <tp t="s">
        <v>#N/A N/A</v>
        <stp/>
        <stp>BDP|17920628351191639200</stp>
        <tr r="G178" s="8"/>
      </tp>
      <tp t="s">
        <v>#N/A Requesting Data...2949601321</v>
        <stp/>
        <stp>BDP|17785401040045883539</stp>
        <tr r="H410" s="8"/>
        <tr r="I410" s="8"/>
      </tp>
      <tp t="s">
        <v>#N/A N/A</v>
        <stp/>
        <stp>BDP|16278849601049237092</stp>
        <tr r="C18" s="10"/>
      </tp>
      <tp t="s">
        <v>#N/A N/A</v>
        <stp/>
        <stp>BDP|14027780352777730618</stp>
        <tr r="E381" s="5"/>
      </tp>
      <tp t="s">
        <v>#N/A Requesting Data...2558490506</v>
        <stp/>
        <stp>BDP|16920540641464702478</stp>
        <tr r="H403" s="9"/>
      </tp>
      <tp t="s">
        <v>#N/A N/A</v>
        <stp/>
        <stp>BDP|11148823944509266397</stp>
        <tr r="E156" s="9"/>
      </tp>
      <tp t="s">
        <v>#N/A Requesting Data...3662834908</v>
        <stp/>
        <stp>BDP|17026787905040835794</stp>
        <tr r="I9" s="5"/>
      </tp>
      <tp t="s">
        <v>#N/A Requesting Data...2801194734</v>
        <stp/>
        <stp>BDP|12854182466775363794</stp>
        <tr r="H389" s="9"/>
      </tp>
      <tp t="s">
        <v>#N/A Requesting Data...4265208430</v>
        <stp/>
        <stp>BDP|12906100666564337604</stp>
        <tr r="H279" s="5"/>
      </tp>
      <tp t="s">
        <v>#N/A Requesting Data...3618924900</v>
        <stp/>
        <stp>BDP|11857947387292065577</stp>
        <tr r="I116" s="9"/>
      </tp>
      <tp t="s">
        <v>#N/A N/A</v>
        <stp/>
        <stp>BDP|13060001379525479615</stp>
        <tr r="G503" s="8"/>
      </tp>
      <tp t="s">
        <v>#N/A Requesting Data...4041724043</v>
        <stp/>
        <stp>BDP|10814891185800992711</stp>
        <tr r="H398" s="8"/>
        <tr r="I398" s="8"/>
      </tp>
      <tp t="s">
        <v>#N/A N/A</v>
        <stp/>
        <stp>BDP|10325150382796179892</stp>
        <tr r="D48" s="8"/>
      </tp>
      <tp t="s">
        <v>#N/A N/A</v>
        <stp/>
        <stp>BDP|11261310557003898308</stp>
        <tr r="F214" s="9"/>
      </tp>
      <tp t="s">
        <v>#N/A N/A</v>
        <stp/>
        <stp>BDP|11681064153140620398</stp>
        <tr r="E376" s="5"/>
      </tp>
      <tp t="s">
        <v>#N/A N/A</v>
        <stp/>
        <stp>BDP|13442012279694958792</stp>
        <tr r="D220" s="8"/>
      </tp>
      <tp t="s">
        <v>#N/A N/A</v>
        <stp/>
        <stp>BDP|15177218292711799897</stp>
        <tr r="D5" s="8"/>
      </tp>
      <tp t="s">
        <v>#N/A Requesting Data...4233919907</v>
        <stp/>
        <stp>BDP|15625566638395530111</stp>
        <tr r="H88" s="8"/>
        <tr r="I88" s="8"/>
      </tp>
      <tp t="s">
        <v>#N/A Requesting Data...3749092358</v>
        <stp/>
        <stp>BDP|10127281831347420139</stp>
        <tr r="I172" s="5"/>
      </tp>
      <tp t="s">
        <v>#N/A N/A</v>
        <stp/>
        <stp>BDP|11439169487229334690</stp>
        <tr r="G308" s="9"/>
      </tp>
      <tp t="s">
        <v>#N/A N/A</v>
        <stp/>
        <stp>BDP|16888962705521571911</stp>
        <tr r="G80" s="8"/>
      </tp>
      <tp t="s">
        <v>#N/A Requesting Data...3213726321</v>
        <stp/>
        <stp>BDP|15201130958747668108</stp>
        <tr r="H5" s="7"/>
      </tp>
      <tp t="s">
        <v>#N/A N/A</v>
        <stp/>
        <stp>BDP|16464398412364902792</stp>
        <tr r="D123" s="8"/>
      </tp>
      <tp t="s">
        <v>#N/A N/A</v>
        <stp/>
        <stp>BDP|11880945481081773654</stp>
        <tr r="F377" s="8"/>
      </tp>
      <tp t="s">
        <v>#N/A N/A</v>
        <stp/>
        <stp>BDP|16794296760290751566</stp>
        <tr r="G319" s="5"/>
        <tr r="G330" s="9"/>
      </tp>
      <tp t="s">
        <v>#N/A N/A</v>
        <stp/>
        <stp>BDP|12008230430053939750</stp>
        <tr r="F184" s="10"/>
      </tp>
      <tp t="s">
        <v>#N/A N/A</v>
        <stp/>
        <stp>BDP|13495752641114996361</stp>
        <tr r="D285" s="9"/>
      </tp>
      <tp t="s">
        <v>#N/A Requesting Data...3497879822</v>
        <stp/>
        <stp>BDP|17820398112371488380</stp>
        <tr r="H16" s="9"/>
      </tp>
      <tp t="s">
        <v>#N/A N/A</v>
        <stp/>
        <stp>BDP|14896698114386912236</stp>
        <tr r="E203" s="5"/>
      </tp>
      <tp t="s">
        <v>#N/A Requesting Data...4241876543</v>
        <stp/>
        <stp>BDP|14325292713274571430</stp>
        <tr r="H264" s="5"/>
        <tr r="H73" s="9"/>
      </tp>
      <tp t="s">
        <v>#N/A N/A</v>
        <stp/>
        <stp>BDP|15423672954531107091</stp>
        <tr r="D118" s="10"/>
      </tp>
      <tp t="s">
        <v>#N/A Requesting Data...3422341251</v>
        <stp/>
        <stp>BDP|13151692610672025177</stp>
        <tr r="H495" s="8"/>
        <tr r="I495" s="8"/>
      </tp>
      <tp t="s">
        <v>#N/A N/A</v>
        <stp/>
        <stp>BDP|17072149578866020030</stp>
        <tr r="E489" s="8"/>
      </tp>
      <tp t="s">
        <v>#N/A N/A</v>
        <stp/>
        <stp>BDP|11066592354293490575</stp>
        <tr r="D232" s="5"/>
      </tp>
      <tp t="s">
        <v>#N/A N/A</v>
        <stp/>
        <stp>BDP|10931617911008799807</stp>
        <tr r="G309" s="8"/>
      </tp>
      <tp t="s">
        <v>#N/A N/A</v>
        <stp/>
        <stp>BDP|13524720923776887724</stp>
        <tr r="E74" s="10"/>
      </tp>
      <tp t="s">
        <v>#N/A N/A</v>
        <stp/>
        <stp>BDP|16591349460817739383</stp>
        <tr r="E504" s="8"/>
      </tp>
      <tp t="s">
        <v>#N/A Requesting Data...3401692842</v>
        <stp/>
        <stp>BDP|16981123742234347045</stp>
        <tr r="I105" s="9"/>
      </tp>
      <tp t="s">
        <v>#N/A N/A</v>
        <stp/>
        <stp>BDP|15913869720568854097</stp>
        <tr r="D2" s="7"/>
      </tp>
      <tp t="s">
        <v>#N/A N/A</v>
        <stp/>
        <stp>BDP|16630049411125557581</stp>
        <tr r="G258" s="9"/>
      </tp>
      <tp t="s">
        <v>#N/A N/A</v>
        <stp/>
        <stp>BDP|18282347678652732974</stp>
        <tr r="E28" s="10"/>
      </tp>
      <tp t="s">
        <v>#N/A Requesting Data...4031468417</v>
        <stp/>
        <stp>BDP|12831422589730427998</stp>
        <tr r="H271" s="5"/>
      </tp>
      <tp t="s">
        <v>#N/A N/A</v>
        <stp/>
        <stp>BDP|11067364643399262894</stp>
        <tr r="G538" s="9"/>
      </tp>
      <tp t="s">
        <v>#N/A N/A</v>
        <stp/>
        <stp>BDP|11632638835271927279</stp>
        <tr r="G263" s="8"/>
      </tp>
      <tp t="s">
        <v>#N/A N/A</v>
        <stp/>
        <stp>BDP|12929577505030618032</stp>
        <tr r="D138" s="5"/>
      </tp>
      <tp t="s">
        <v>#N/A Requesting Data...4245816128</v>
        <stp/>
        <stp>BDP|17346591425500113707</stp>
        <tr r="H283" s="5"/>
      </tp>
      <tp t="s">
        <v>#N/A Requesting Data...2995840182</v>
        <stp/>
        <stp>BDP|11553888982963101501</stp>
        <tr r="I279" s="5"/>
      </tp>
      <tp t="s">
        <v>#N/A Requesting Data...3535644757</v>
        <stp/>
        <stp>BDP|10826644427252239172</stp>
        <tr r="I394" s="9"/>
      </tp>
      <tp t="s">
        <v>#N/A N/A</v>
        <stp/>
        <stp>BDP|13976135839877497196</stp>
        <tr r="F35" s="8"/>
      </tp>
      <tp t="s">
        <v>#N/A N/A</v>
        <stp/>
        <stp>BDP|18382489085541874287</stp>
        <tr r="G102" s="8"/>
      </tp>
      <tp t="s">
        <v>#N/A N/A</v>
        <stp/>
        <stp>BDP|11196633079367210083</stp>
        <tr r="E93" s="10"/>
      </tp>
      <tp t="s">
        <v>#N/A Requesting Data...2822846962</v>
        <stp/>
        <stp>BDP|15782605536553017403</stp>
        <tr r="H50" s="9"/>
      </tp>
      <tp t="s">
        <v>#N/A Requesting Data...3075690492</v>
        <stp/>
        <stp>BDP|13418980966649867239</stp>
        <tr r="H185" s="8"/>
        <tr r="I185" s="8"/>
      </tp>
      <tp t="s">
        <v>#N/A N/A</v>
        <stp/>
        <stp>BDP|14456263550773569768</stp>
        <tr r="G167" s="8"/>
        <tr r="G167" s="5"/>
      </tp>
      <tp t="s">
        <v>#N/A N/A</v>
        <stp/>
        <stp>BDP|15097223471837658048</stp>
        <tr r="E15" s="7"/>
      </tp>
      <tp t="s">
        <v>#N/A N/A</v>
        <stp/>
        <stp>BDP|17435739007192179503</stp>
        <tr r="G572" s="9"/>
      </tp>
      <tp t="s">
        <v>#N/A N/A</v>
        <stp/>
        <stp>BDP|10948549058784643323</stp>
        <tr r="G228" s="5"/>
        <tr r="G353" s="9"/>
      </tp>
      <tp t="s">
        <v>#N/A N/A</v>
        <stp/>
        <stp>BDP|13402268380728224611</stp>
        <tr r="F387" s="8"/>
      </tp>
      <tp t="s">
        <v>#N/A Requesting Data...3186286585</v>
        <stp/>
        <stp>BDP|14068726333835328236</stp>
        <tr r="H415" s="9"/>
      </tp>
      <tp t="s">
        <v>#N/A Requesting Data...2648909462</v>
        <stp/>
        <stp>BDP|16293105175620013767</stp>
        <tr r="H92" s="8"/>
        <tr r="I92" s="8"/>
      </tp>
      <tp t="s">
        <v>#N/A N/A</v>
        <stp/>
        <stp>BDP|14751463806383474421</stp>
        <tr r="F50" s="10"/>
      </tp>
      <tp t="s">
        <v>#N/A Requesting Data...2920853019</v>
        <stp/>
        <stp>BDP|16857194638571921215</stp>
        <tr r="H22" s="5"/>
        <tr r="H151" s="9"/>
      </tp>
      <tp t="s">
        <v>#N/A N/A</v>
        <stp/>
        <stp>BDP|14974534195678942773</stp>
        <tr r="D174" s="5"/>
      </tp>
      <tp t="s">
        <v>#N/A N/A</v>
        <stp/>
        <stp>BDP|11456161934155241150</stp>
        <tr r="F505" s="9"/>
      </tp>
      <tp t="s">
        <v>#N/A Requesting Data...2851273130</v>
        <stp/>
        <stp>BDP|14458497765056027797</stp>
        <tr r="H176" s="9"/>
      </tp>
      <tp t="s">
        <v>#N/A N/A</v>
        <stp/>
        <stp>BDP|17888028008793545364</stp>
        <tr r="G24" s="9"/>
      </tp>
      <tp t="s">
        <v>#N/A N/A</v>
        <stp/>
        <stp>BDP|14301935794505608636</stp>
        <tr r="E36" s="10"/>
      </tp>
      <tp t="s">
        <v>#N/A N/A</v>
        <stp/>
        <stp>BDP|11100464188479954371</stp>
        <tr r="D17" s="5"/>
      </tp>
      <tp t="s">
        <v>#N/A N/A</v>
        <stp/>
        <stp>BDP|10077148069918543889</stp>
        <tr r="D319" s="9"/>
      </tp>
      <tp t="s">
        <v>#N/A Requesting Data...3991624078</v>
        <stp/>
        <stp>BDP|16812169956387980218</stp>
        <tr r="H85" s="8"/>
        <tr r="I85" s="8"/>
        <tr r="H121" s="5"/>
      </tp>
      <tp t="s">
        <v>#N/A Requesting Data...2839614386</v>
        <stp/>
        <stp>BDP|12533118571317114443</stp>
        <tr r="H198" s="8"/>
        <tr r="I198" s="8"/>
      </tp>
      <tp t="s">
        <v>#N/A N/A</v>
        <stp/>
        <stp>BDP|11431754214315655538</stp>
        <tr r="G96" s="5"/>
        <tr r="G475" s="9"/>
      </tp>
      <tp t="s">
        <v>#N/A N/A</v>
        <stp/>
        <stp>BDP|13915087400574690072</stp>
        <tr r="E183" s="9"/>
      </tp>
      <tp t="s">
        <v>#N/A N/A</v>
        <stp/>
        <stp>BDP|10988289680364938989</stp>
        <tr r="E584" s="9"/>
      </tp>
      <tp t="s">
        <v>#N/A N/A</v>
        <stp/>
        <stp>BDP|14464782744906069684</stp>
        <tr r="D134" s="8"/>
      </tp>
      <tp t="s">
        <v>#N/A Requesting Data...3041471389</v>
        <stp/>
        <stp>BDP|16969760302361980743</stp>
        <tr r="H222" s="9"/>
      </tp>
      <tp t="s">
        <v>#N/A Requesting Data...3917391601</v>
        <stp/>
        <stp>BDP|16480276140654620357</stp>
        <tr r="H442" s="9"/>
        <tr r="H338" s="5"/>
      </tp>
      <tp t="s">
        <v>#N/A N/A</v>
        <stp/>
        <stp>BDP|11010094179108791971</stp>
        <tr r="E105" s="10"/>
      </tp>
      <tp t="s">
        <v>#N/A Requesting Data...4134689183</v>
        <stp/>
        <stp>BDP|14820348345393813718</stp>
        <tr r="H254" s="5"/>
      </tp>
      <tp t="s">
        <v>#N/A N/A</v>
        <stp/>
        <stp>BDP|15689298158527246256</stp>
        <tr r="E550" s="9"/>
      </tp>
      <tp t="s">
        <v>#N/A N/A</v>
        <stp/>
        <stp>BDP|10425578345867479122</stp>
        <tr r="G271" s="8"/>
      </tp>
      <tp t="s">
        <v>#N/A N/A</v>
        <stp/>
        <stp>BDP|16783025707200180130</stp>
        <tr r="E470" s="9"/>
      </tp>
      <tp t="s">
        <v>#N/A N/A</v>
        <stp/>
        <stp>BDP|13570982692182906662</stp>
        <tr r="F130" s="9"/>
      </tp>
      <tp t="s">
        <v>#N/A Requesting Data...4222971549</v>
        <stp/>
        <stp>BDP|16000213612776113423</stp>
        <tr r="H160" s="9"/>
      </tp>
      <tp t="s">
        <v>#N/A Requesting Data...3224895173</v>
        <stp/>
        <stp>BDP|13769133140167167669</stp>
        <tr r="I565" s="9"/>
      </tp>
      <tp t="s">
        <v>#N/A N/A</v>
        <stp/>
        <stp>BDP|14608548626743470733</stp>
        <tr r="E82" s="5"/>
        <tr r="E70" s="9"/>
      </tp>
      <tp t="s">
        <v>#N/A Requesting Data...4073617363</v>
        <stp/>
        <stp>BDP|11071000062833677373</stp>
        <tr r="I463" s="9"/>
      </tp>
      <tp t="s">
        <v>#N/A N/A</v>
        <stp/>
        <stp>BDP|15872040699013044868</stp>
        <tr r="E12" s="8"/>
        <tr r="E195" s="5"/>
      </tp>
      <tp t="s">
        <v>#N/A N/A</v>
        <stp/>
        <stp>BDP|13387825994803383654</stp>
        <tr r="F304" s="9"/>
      </tp>
      <tp t="s">
        <v>#N/A Requesting Data...3958037851</v>
        <stp/>
        <stp>BDP|13300220133891961486</stp>
        <tr r="I544" s="9"/>
      </tp>
      <tp t="s">
        <v>#N/A N/A</v>
        <stp/>
        <stp>BDP|13320595809187194610</stp>
        <tr r="G139" s="9"/>
      </tp>
      <tp t="s">
        <v>#N/A N/A</v>
        <stp/>
        <stp>BDP|18093453276619836580</stp>
        <tr r="E368" s="9"/>
      </tp>
      <tp t="s">
        <v>#N/A N/A</v>
        <stp/>
        <stp>BDP|12499340651100269300</stp>
        <tr r="F13" s="12"/>
      </tp>
      <tp t="s">
        <v>#N/A Requesting Data...3798984183</v>
        <stp/>
        <stp>BDP|10057338503257714343</stp>
        <tr r="G21" s="7"/>
      </tp>
      <tp t="s">
        <v>#N/A N/A</v>
        <stp/>
        <stp>BDP|11929322457921845171</stp>
        <tr r="F595" s="9"/>
      </tp>
      <tp t="s">
        <v>#N/A N/A</v>
        <stp/>
        <stp>BDP|12077289778500009039</stp>
        <tr r="D289" s="8"/>
        <tr r="D12" s="5"/>
      </tp>
      <tp t="s">
        <v>#N/A N/A</v>
        <stp/>
        <stp>BDP|13917494257172352773</stp>
        <tr r="E103" s="9"/>
      </tp>
      <tp t="s">
        <v>#N/A N/A</v>
        <stp/>
        <stp>BDP|14440225310056109641</stp>
        <tr r="D130" s="8"/>
      </tp>
      <tp t="s">
        <v>#N/A N/A</v>
        <stp/>
        <stp>BDP|15973324778727226126</stp>
        <tr r="G46" s="9"/>
      </tp>
      <tp t="s">
        <v>#N/A N/A</v>
        <stp/>
        <stp>BDP|12039792258113746452</stp>
        <tr r="G407" s="8"/>
      </tp>
      <tp t="s">
        <v>#N/A Requesting Data...3468903544</v>
        <stp/>
        <stp>BDP|13674370552191744374</stp>
        <tr r="H536" s="9"/>
      </tp>
      <tp t="s">
        <v>#N/A Requesting Data...3231526849</v>
        <stp/>
        <stp>BDP|15428402043627377574</stp>
        <tr r="H237" s="5"/>
      </tp>
      <tp t="s">
        <v>#N/A N/A</v>
        <stp/>
        <stp>BDP|12646640501672464141</stp>
        <tr r="F45" s="10"/>
      </tp>
      <tp t="s">
        <v>#N/A Requesting Data...3784914093</v>
        <stp/>
        <stp>BDP|17884186270560086637</stp>
        <tr r="I290" s="5"/>
      </tp>
      <tp t="s">
        <v>#N/A Requesting Data...2684467987</v>
        <stp/>
        <stp>BDP|18435036407347724840</stp>
        <tr r="I161" s="9"/>
      </tp>
      <tp t="s">
        <v>#N/A Requesting Data...4260570883</v>
        <stp/>
        <stp>BDP|10648627141185618018</stp>
        <tr r="H66" s="8"/>
        <tr r="I66" s="8"/>
      </tp>
      <tp t="s">
        <v>#N/A N/A</v>
        <stp/>
        <stp>BDP|17516575830274484244</stp>
        <tr r="E354" s="5"/>
        <tr r="E177" s="9"/>
      </tp>
      <tp t="s">
        <v>#N/A N/A</v>
        <stp/>
        <stp>BDP|13469460415910499119</stp>
        <tr r="E68" s="10"/>
      </tp>
      <tp t="s">
        <v>#N/A N/A</v>
        <stp/>
        <stp>BDP|15476031932998533923</stp>
        <tr r="F12" s="7"/>
      </tp>
      <tp t="s">
        <v>#N/A N/A</v>
        <stp/>
        <stp>BDP|17554401951474467528</stp>
        <tr r="G462" s="9"/>
      </tp>
      <tp t="s">
        <v>#N/A N/A</v>
        <stp/>
        <stp>BDP|17656133477724295226</stp>
        <tr r="F14" s="5"/>
      </tp>
      <tp t="s">
        <v>#N/A N/A</v>
        <stp/>
        <stp>BDP|16141608117732706437</stp>
        <tr r="D495" s="8"/>
      </tp>
      <tp t="s">
        <v>#N/A N/A</v>
        <stp/>
        <stp>BDP|13095183755333846371</stp>
        <tr r="C142" s="10"/>
      </tp>
      <tp t="s">
        <v>#N/A N/A</v>
        <stp/>
        <stp>BDP|13983851102334410888</stp>
        <tr r="G138" s="8"/>
      </tp>
      <tp t="s">
        <v>#N/A N/A</v>
        <stp/>
        <stp>BDP|16808350165161346597</stp>
        <tr r="D349" s="8"/>
      </tp>
      <tp t="s">
        <v>#N/A Requesting Data...3255847666</v>
        <stp/>
        <stp>BDP|10092716980559532169</stp>
        <tr r="H270" s="8"/>
        <tr r="I270" s="8"/>
      </tp>
      <tp t="s">
        <v>#N/A N/A</v>
        <stp/>
        <stp>BDP|14726650303121041437</stp>
        <tr r="D95" s="8"/>
      </tp>
      <tp t="s">
        <v>#N/A Requesting Data...3062702024</v>
        <stp/>
        <stp>BDP|10925491941946556169</stp>
        <tr r="I507" s="9"/>
      </tp>
      <tp t="s">
        <v>#N/A Requesting Data...3934513457</v>
        <stp/>
        <stp>BDP|13361391984677532896</stp>
        <tr r="H106" s="5"/>
      </tp>
      <tp t="s">
        <v>#N/A N/A</v>
        <stp/>
        <stp>BDP|17522565206885501054</stp>
        <tr r="F400" s="9"/>
      </tp>
      <tp t="s">
        <v>#N/A Requesting Data...3985763920</v>
        <stp/>
        <stp>BDP|15240567939381939518</stp>
        <tr r="I175" s="9"/>
      </tp>
      <tp t="s">
        <v>#N/A Requesting Data...3673416698</v>
        <stp/>
        <stp>BDP|17472114871562686475</stp>
        <tr r="H8" s="5"/>
      </tp>
      <tp t="s">
        <v>#N/A N/A</v>
        <stp/>
        <stp>BDP|11034310076514089627</stp>
        <tr r="F146" s="5"/>
      </tp>
      <tp t="s">
        <v>#N/A N/A</v>
        <stp/>
        <stp>BDP|12156372371012680346</stp>
        <tr r="G266" s="8"/>
      </tp>
      <tp t="s">
        <v>#N/A Requesting Data...3629670215</v>
        <stp/>
        <stp>BDP|13638415015804625513</stp>
        <tr r="H182" s="10"/>
      </tp>
      <tp t="s">
        <v>#N/A N/A</v>
        <stp/>
        <stp>BDP|17233168407092627306</stp>
        <tr r="D398" s="9"/>
        <tr r="D239" s="5"/>
      </tp>
      <tp t="s">
        <v>#N/A N/A</v>
        <stp/>
        <stp>BDP|10699077913191732702</stp>
        <tr r="F458" s="9"/>
      </tp>
      <tp t="s">
        <v>#N/A Requesting Data...3613040272</v>
        <stp/>
        <stp>BDP|11201625924953235132</stp>
        <tr r="H240" s="8"/>
        <tr r="I240" s="8"/>
      </tp>
      <tp t="s">
        <v>#N/A N/A</v>
        <stp/>
        <stp>BDP|14366509673172433311</stp>
        <tr r="F160" s="9"/>
      </tp>
      <tp t="s">
        <v>#N/A N/A</v>
        <stp/>
        <stp>BDP|16591281217863995165</stp>
        <tr r="F97" s="9"/>
      </tp>
      <tp t="s">
        <v>#N/A N/A</v>
        <stp/>
        <stp>BDP|15718626237707337040</stp>
        <tr r="F445" s="8"/>
      </tp>
      <tp t="s">
        <v>#N/A N/A</v>
        <stp/>
        <stp>BDP|14969812139311475903</stp>
        <tr r="C20" s="10"/>
      </tp>
      <tp t="s">
        <v>#N/A N/A</v>
        <stp/>
        <stp>BDP|11974664615199848875</stp>
        <tr r="D292" s="9"/>
      </tp>
      <tp t="s">
        <v>#N/A Requesting Data...3418442809</v>
        <stp/>
        <stp>BDP|12661471911860183047</stp>
        <tr r="H44" s="8"/>
        <tr r="I44" s="8"/>
      </tp>
      <tp t="s">
        <v>#N/A N/A</v>
        <stp/>
        <stp>BDP|15285009663784532015</stp>
        <tr r="E455" s="9"/>
      </tp>
      <tp t="s">
        <v>#N/A N/A</v>
        <stp/>
        <stp>BDP|10277203248663729280</stp>
        <tr r="D58" s="10"/>
      </tp>
      <tp t="s">
        <v>#N/A N/A</v>
        <stp/>
        <stp>BDP|15893880802569258359</stp>
        <tr r="D201" s="8"/>
      </tp>
      <tp t="s">
        <v>#N/A N/A</v>
        <stp/>
        <stp>BDP|16811596115794524144</stp>
        <tr r="F133" s="9"/>
      </tp>
      <tp t="s">
        <v>#N/A N/A</v>
        <stp/>
        <stp>BDP|16197000581830541903</stp>
        <tr r="F306" s="9"/>
      </tp>
      <tp t="s">
        <v>#N/A N/A</v>
        <stp/>
        <stp>BDP|12967671708551165221</stp>
        <tr r="D313" s="8"/>
      </tp>
      <tp t="s">
        <v>#N/A N/A</v>
        <stp/>
        <stp>BDP|10669297826690941757</stp>
        <tr r="D301" s="9"/>
      </tp>
      <tp t="s">
        <v>#N/A N/A</v>
        <stp/>
        <stp>BDP|14277481939397607301</stp>
        <tr r="F274" s="5"/>
      </tp>
      <tp t="s">
        <v>#N/A N/A</v>
        <stp/>
        <stp>BDP|18353123791686632128</stp>
        <tr r="F483" s="8"/>
      </tp>
      <tp t="s">
        <v>#N/A N/A</v>
        <stp/>
        <stp>BDP|14188125162405023150</stp>
        <tr r="E77" s="10"/>
      </tp>
      <tp t="s">
        <v>#N/A Requesting Data...3865539768</v>
        <stp/>
        <stp>BDP|12135192325725041399</stp>
        <tr r="H2" s="7"/>
      </tp>
      <tp t="s">
        <v>#N/A N/A</v>
        <stp/>
        <stp>BDP|10550644524531260239</stp>
        <tr r="D267" s="5"/>
        <tr r="D367" s="9"/>
      </tp>
      <tp t="s">
        <v>#N/A Requesting Data...2954781379</v>
        <stp/>
        <stp>BDP|13751526360907173006</stp>
        <tr r="I410" s="9"/>
        <tr r="I157" s="5"/>
      </tp>
      <tp t="s">
        <v>#N/A N/A</v>
        <stp/>
        <stp>BDP|14002176343662995492</stp>
        <tr r="C69" s="10"/>
      </tp>
      <tp t="s">
        <v>#N/A Requesting Data...4281765855</v>
        <stp/>
        <stp>BDP|16594208541031819689</stp>
        <tr r="H89" s="8"/>
        <tr r="I89" s="8"/>
      </tp>
      <tp t="s">
        <v>#N/A Requesting Data...3908619115</v>
        <stp/>
        <stp>BDP|17105578678723811127</stp>
        <tr r="H268" s="8"/>
        <tr r="I268" s="8"/>
        <tr r="H247" s="5"/>
      </tp>
      <tp t="s">
        <v>#N/A N/A</v>
        <stp/>
        <stp>BDP|16662270003186161579</stp>
        <tr r="F439" s="8"/>
        <tr r="F252" s="5"/>
      </tp>
      <tp t="s">
        <v>#N/A N/A</v>
        <stp/>
        <stp>BDP|10585662013744135456</stp>
        <tr r="E413" s="9"/>
        <tr r="E126" s="5"/>
      </tp>
      <tp t="s">
        <v>#N/A N/A</v>
        <stp/>
        <stp>BDP|17580288030802092399</stp>
        <tr r="G277" s="5"/>
      </tp>
      <tp t="s">
        <v>#N/A N/A</v>
        <stp/>
        <stp>BDP|12729534105950262076</stp>
        <tr r="G51" s="9"/>
      </tp>
      <tp t="s">
        <v>#N/A N/A</v>
        <stp/>
        <stp>BDP|17613595631346906038</stp>
        <tr r="E131" s="5"/>
      </tp>
      <tp t="s">
        <v>#N/A N/A</v>
        <stp/>
        <stp>BDP|12136202031335159159</stp>
        <tr r="F36" s="10"/>
      </tp>
      <tp t="s">
        <v>#N/A N/A</v>
        <stp/>
        <stp>BDP|12282124201273157745</stp>
        <tr r="C13" s="10"/>
      </tp>
      <tp t="s">
        <v>#N/A N/A</v>
        <stp/>
        <stp>BDP|12186365426622508606</stp>
        <tr r="D20" s="8"/>
      </tp>
      <tp t="s">
        <v>#N/A N/A</v>
        <stp/>
        <stp>BDP|16473142055834102101</stp>
        <tr r="F124" s="10"/>
      </tp>
      <tp t="s">
        <v>#N/A Requesting Data...2847501565</v>
        <stp/>
        <stp>BDP|12198877520529311619</stp>
        <tr r="H425" s="8"/>
        <tr r="I425" s="8"/>
      </tp>
      <tp t="s">
        <v>#N/A Requesting Data...4060380399</v>
        <stp/>
        <stp>BDP|10106491113983695192</stp>
        <tr r="I86" s="5"/>
      </tp>
      <tp t="s">
        <v>#N/A Requesting Data...3784487664</v>
        <stp/>
        <stp>BDP|10744643935091544371</stp>
        <tr r="H240" s="5"/>
      </tp>
      <tp t="s">
        <v>#N/A N/A</v>
        <stp/>
        <stp>BDP|14663715200891398500</stp>
        <tr r="F132" s="5"/>
      </tp>
      <tp t="s">
        <v>#N/A N/A</v>
        <stp/>
        <stp>BDP|15840422958534419720</stp>
        <tr r="E587" s="9"/>
      </tp>
      <tp t="s">
        <v>#N/A N/A</v>
        <stp/>
        <stp>BDP|14209834824380016917</stp>
        <tr r="D530" s="9"/>
      </tp>
      <tp t="s">
        <v>#N/A Requesting Data...3277710107</v>
        <stp/>
        <stp>BDP|13170659022979417967</stp>
        <tr r="H401" s="8"/>
        <tr r="I401" s="8"/>
      </tp>
      <tp t="s">
        <v>#N/A Requesting Data...4044776275</v>
        <stp/>
        <stp>BDP|11152950328638157596</stp>
        <tr r="H187" s="8"/>
        <tr r="I187" s="8"/>
      </tp>
      <tp t="s">
        <v>#N/A N/A</v>
        <stp/>
        <stp>BDP|14049780984434901810</stp>
        <tr r="E2" s="9"/>
      </tp>
      <tp t="s">
        <v>#N/A N/A</v>
        <stp/>
        <stp>BDP|12631574712824000578</stp>
        <tr r="D230" s="9"/>
      </tp>
      <tp t="s">
        <v>#N/A N/A</v>
        <stp/>
        <stp>BDP|13015256626517705305</stp>
        <tr r="G75" s="8"/>
        <tr r="G315" s="5"/>
      </tp>
      <tp t="s">
        <v>#N/A N/A</v>
        <stp/>
        <stp>BDP|11346957046522295968</stp>
        <tr r="G62" s="9"/>
      </tp>
      <tp t="s">
        <v>#N/A Requesting Data...3021474856</v>
        <stp/>
        <stp>BDP|16139641693189118736</stp>
        <tr r="H112" s="9"/>
      </tp>
      <tp t="s">
        <v>#N/A Requesting Data...3945337920</v>
        <stp/>
        <stp>BDP|14507119811567070420</stp>
        <tr r="I212" s="5"/>
        <tr r="I119" s="9"/>
      </tp>
      <tp t="s">
        <v>#N/A N/A</v>
        <stp/>
        <stp>BDP|11974386073012532009</stp>
        <tr r="F539" s="9"/>
      </tp>
      <tp t="s">
        <v>#N/A N/A</v>
        <stp/>
        <stp>BDP|15888494010237017065</stp>
        <tr r="F281" s="8"/>
      </tp>
      <tp t="s">
        <v>#N/A N/A</v>
        <stp/>
        <stp>BDP|16911408886754014985</stp>
        <tr r="E371" s="8"/>
      </tp>
      <tp t="s">
        <v>#N/A N/A</v>
        <stp/>
        <stp>BDP|11656326990995041934</stp>
        <tr r="D21" s="10"/>
      </tp>
      <tp t="s">
        <v>#N/A Requesting Data...3960355986</v>
        <stp/>
        <stp>BDP|11349070470879760847</stp>
        <tr r="H350" s="5"/>
      </tp>
      <tp t="s">
        <v>#N/A Requesting Data...3875529444</v>
        <stp/>
        <stp>BDP|15323265884358368051</stp>
        <tr r="H127" s="5"/>
      </tp>
      <tp t="s">
        <v>#N/A N/A</v>
        <stp/>
        <stp>BDP|12117563238375804603</stp>
        <tr r="E170" s="9"/>
      </tp>
      <tp t="s">
        <v>#N/A N/A</v>
        <stp/>
        <stp>BDP|14376380458204470100</stp>
        <tr r="D224" s="8"/>
      </tp>
      <tp t="s">
        <v>#N/A Requesting Data...3993756794</v>
        <stp/>
        <stp>BDP|17753451388445833954</stp>
        <tr r="H221" s="9"/>
      </tp>
      <tp t="s">
        <v>#N/A N/A</v>
        <stp/>
        <stp>BDP|13244055801627048314</stp>
        <tr r="G238" s="9"/>
      </tp>
      <tp t="s">
        <v>#N/A N/A</v>
        <stp/>
        <stp>BDP|13711753658677411192</stp>
        <tr r="F287" s="5"/>
        <tr r="F43" s="9"/>
      </tp>
      <tp t="s">
        <v>#N/A N/A</v>
        <stp/>
        <stp>BDP|14053843001433101835</stp>
        <tr r="E599" s="9"/>
        <tr r="E246" s="5"/>
      </tp>
      <tp t="s">
        <v>#N/A N/A</v>
        <stp/>
        <stp>BDP|13585856125818443667</stp>
        <tr r="F218" s="5"/>
        <tr r="F9" s="9"/>
      </tp>
      <tp t="s">
        <v>#N/A Requesting Data...3398998035</v>
        <stp/>
        <stp>BDP|16295099514369110997</stp>
        <tr r="H318" s="9"/>
      </tp>
      <tp t="s">
        <v>#N/A N/A</v>
        <stp/>
        <stp>BDP|10312095631404551091</stp>
        <tr r="C118" s="10"/>
      </tp>
      <tp t="s">
        <v>#N/A N/A</v>
        <stp/>
        <stp>BDP|12551655737261033105</stp>
        <tr r="E348" s="5"/>
      </tp>
      <tp t="s">
        <v>#N/A N/A</v>
        <stp/>
        <stp>BDP|12218208898386462887</stp>
        <tr r="C68" s="10"/>
      </tp>
      <tp t="s">
        <v>#N/A N/A</v>
        <stp/>
        <stp>BDP|10757756605993077315</stp>
        <tr r="G143" s="8"/>
      </tp>
      <tp t="s">
        <v>#N/A N/A</v>
        <stp/>
        <stp>BDP|11768556815464180600</stp>
        <tr r="E330" s="5"/>
      </tp>
      <tp t="s">
        <v>#N/A Requesting Data...3137521136</v>
        <stp/>
        <stp>BDP|14222236654171710547</stp>
        <tr r="H267" s="5"/>
        <tr r="H367" s="9"/>
      </tp>
      <tp t="s">
        <v>#N/A Requesting Data...3459797159</v>
        <stp/>
        <stp>BDP|13893409438160358356</stp>
        <tr r="G22" s="10"/>
      </tp>
      <tp t="s">
        <v>#N/A N/A</v>
        <stp/>
        <stp>BDP|14826913616519065290</stp>
        <tr r="G109" s="8"/>
      </tp>
      <tp t="s">
        <v>#N/A N/A</v>
        <stp/>
        <stp>BDP|12221896801218538597</stp>
        <tr r="D30" s="9"/>
      </tp>
      <tp t="s">
        <v>#N/A Requesting Data...3402774723</v>
        <stp/>
        <stp>BDP|16232228631127485730</stp>
        <tr r="I408" s="9"/>
      </tp>
      <tp t="s">
        <v>#N/A N/A</v>
        <stp/>
        <stp>BDP|15608445407352375400</stp>
        <tr r="G207" s="9"/>
      </tp>
      <tp t="s">
        <v>#N/A N/A</v>
        <stp/>
        <stp>BDP|11932099272272161359</stp>
        <tr r="E49" s="9"/>
      </tp>
      <tp t="s">
        <v>#N/A Requesting Data...3560055384</v>
        <stp/>
        <stp>BDP|11089325154071811189</stp>
        <tr r="H278" s="9"/>
      </tp>
      <tp t="s">
        <v>#N/A N/A</v>
        <stp/>
        <stp>BDP|10290299903704925171</stp>
        <tr r="F100" s="5"/>
        <tr r="F279" s="9"/>
      </tp>
      <tp t="s">
        <v>#N/A Requesting Data...3162833436</v>
        <stp/>
        <stp>BDP|16814876234980320917</stp>
        <tr r="I493" s="9"/>
      </tp>
      <tp t="s">
        <v>#N/A Requesting Data...3633656238</v>
        <stp/>
        <stp>BDP|10405044212660992520</stp>
        <tr r="H468" s="9"/>
      </tp>
      <tp t="s">
        <v>#N/A Requesting Data...4060919386</v>
        <stp/>
        <stp>BDP|13196577846746168085</stp>
        <tr r="I567" s="9"/>
      </tp>
      <tp t="s">
        <v>#N/A Requesting Data...3316066749</v>
        <stp/>
        <stp>BDP|10157087273966637550</stp>
        <tr r="H195" s="9"/>
      </tp>
      <tp t="s">
        <v>#N/A Requesting Data...3685557818</v>
        <stp/>
        <stp>BDP|18438612288506633428</stp>
        <tr r="G168" s="10"/>
      </tp>
      <tp t="s">
        <v>#N/A N/A</v>
        <stp/>
        <stp>BDP|11272276579687586701</stp>
        <tr r="G310" s="5"/>
      </tp>
      <tp t="s">
        <v>#N/A N/A</v>
        <stp/>
        <stp>BDP|16118195364913217671</stp>
        <tr r="G532" s="9"/>
      </tp>
      <tp t="s">
        <v>#N/A Requesting Data...2916656994</v>
        <stp/>
        <stp>BDP|15635186066884951285</stp>
        <tr r="H317" s="8"/>
        <tr r="I317" s="8"/>
      </tp>
      <tp t="s">
        <v>#N/A Requesting Data...3087823524</v>
        <stp/>
        <stp>BDP|10559698573142578737</stp>
        <tr r="G129" s="10"/>
      </tp>
      <tp t="s">
        <v>#N/A N/A</v>
        <stp/>
        <stp>BDP|16856745206434284110</stp>
        <tr r="F282" s="9"/>
      </tp>
      <tp t="s">
        <v>#N/A N/A</v>
        <stp/>
        <stp>BDP|16637035261810482495</stp>
        <tr r="D447" s="9"/>
      </tp>
      <tp t="s">
        <v>#N/A Requesting Data...2882435501</v>
        <stp/>
        <stp>BDP|10845663163577221361</stp>
        <tr r="H506" s="9"/>
      </tp>
      <tp t="s">
        <v>#N/A N/A</v>
        <stp/>
        <stp>BDP|10578283116635211203</stp>
        <tr r="D111" s="9"/>
      </tp>
      <tp t="s">
        <v>#N/A N/A</v>
        <stp/>
        <stp>BDP|14358492322563578545</stp>
        <tr r="G127" s="8"/>
      </tp>
      <tp t="s">
        <v>#N/A N/A</v>
        <stp/>
        <stp>BDP|10084696942144094221</stp>
        <tr r="E327" s="8"/>
      </tp>
      <tp t="s">
        <v>#N/A N/A</v>
        <stp/>
        <stp>BDP|16627876509409801397</stp>
        <tr r="E83" s="9"/>
      </tp>
      <tp t="s">
        <v>#N/A Requesting Data...4266574024</v>
        <stp/>
        <stp>BDP|16358288193209311028</stp>
        <tr r="I51" s="9"/>
      </tp>
      <tp t="s">
        <v>#N/A Requesting Data...4052913607</v>
        <stp/>
        <stp>BDP|17149330757296993359</stp>
        <tr r="H565" s="9"/>
      </tp>
      <tp t="s">
        <v>#N/A N/A</v>
        <stp/>
        <stp>BDP|12245235147459952964</stp>
        <tr r="F41" s="9"/>
      </tp>
      <tp t="s">
        <v>#N/A N/A</v>
        <stp/>
        <stp>BDP|14029388544255001243</stp>
        <tr r="E372" s="5"/>
      </tp>
      <tp t="s">
        <v>#N/A N/A</v>
        <stp/>
        <stp>BDP|17981335567926592006</stp>
        <tr r="F218" s="8"/>
      </tp>
      <tp t="s">
        <v>#N/A N/A</v>
        <stp/>
        <stp>BDP|16945058911304451710</stp>
        <tr r="F71" s="5"/>
      </tp>
      <tp t="s">
        <v>#N/A Requesting Data...3697110728</v>
        <stp/>
        <stp>BDP|11275328669589535943</stp>
        <tr r="G20" s="10"/>
      </tp>
      <tp t="s">
        <v>#N/A N/A</v>
        <stp/>
        <stp>BDP|15950043918725828559</stp>
        <tr r="D248" s="5"/>
        <tr r="D547" s="9"/>
      </tp>
      <tp t="s">
        <v>#N/A Requesting Data...3436723584</v>
        <stp/>
        <stp>BDP|15754576482504970839</stp>
        <tr r="H193" s="5"/>
        <tr r="H10" s="9"/>
      </tp>
      <tp t="s">
        <v>#N/A N/A</v>
        <stp/>
        <stp>BDP|17382370430521464283</stp>
        <tr r="E104" s="9"/>
      </tp>
      <tp t="s">
        <v>#N/A N/A</v>
        <stp/>
        <stp>BDP|14378556477966062491</stp>
        <tr r="D424" s="9"/>
      </tp>
      <tp t="s">
        <v>#N/A N/A</v>
        <stp/>
        <stp>BDP|17349094321717518669</stp>
        <tr r="F157" s="8"/>
      </tp>
      <tp t="s">
        <v>#N/A Requesting Data...3394997926</v>
        <stp/>
        <stp>BDP|16546260857890886548</stp>
        <tr r="I185" s="5"/>
      </tp>
      <tp t="s">
        <v>#N/A N/A</v>
        <stp/>
        <stp>BDP|11173495545484239176</stp>
        <tr r="D33" s="9"/>
      </tp>
      <tp t="s">
        <v>#N/A N/A</v>
        <stp/>
        <stp>BDP|10071120421695922222</stp>
        <tr r="G39" s="8"/>
      </tp>
      <tp t="s">
        <v>#N/A N/A</v>
        <stp/>
        <stp>BDP|11308076968673713031</stp>
        <tr r="E245" s="5"/>
      </tp>
      <tp t="s">
        <v>#N/A N/A</v>
        <stp/>
        <stp>BDP|15465448771902832014</stp>
        <tr r="D238" s="8"/>
        <tr r="D18" s="5"/>
      </tp>
      <tp t="s">
        <v>#N/A N/A</v>
        <stp/>
        <stp>BDP|12985102922901401474</stp>
        <tr r="F148" s="9"/>
      </tp>
      <tp t="s">
        <v>#N/A Requesting Data...3393887633</v>
        <stp/>
        <stp>BDP|12212836849568474242</stp>
        <tr r="I431" s="9"/>
      </tp>
      <tp t="s">
        <v>#N/A Requesting Data...3808726846</v>
        <stp/>
        <stp>BDP|15913364713147700433</stp>
        <tr r="I127" s="5"/>
      </tp>
      <tp t="s">
        <v>#N/A N/A</v>
        <stp/>
        <stp>BDP|15677617969352739317</stp>
        <tr r="D277" s="9"/>
      </tp>
      <tp t="s">
        <v>#N/A Requesting Data...3130742435</v>
        <stp/>
        <stp>BDP|11968253543065492638</stp>
        <tr r="H58" s="8"/>
        <tr r="I58" s="8"/>
      </tp>
      <tp t="s">
        <v>#N/A N/A</v>
        <stp/>
        <stp>BDP|16671593722564732126</stp>
        <tr r="E344" s="5"/>
      </tp>
      <tp t="s">
        <v>#N/A Requesting Data...3984167399</v>
        <stp/>
        <stp>BDP|11319431168652456578</stp>
        <tr r="H229" s="9"/>
      </tp>
      <tp t="s">
        <v>#N/A N/A</v>
        <stp/>
        <stp>BDP|15921617224266755308</stp>
        <tr r="E407" s="9"/>
      </tp>
      <tp t="s">
        <v>#N/A N/A</v>
        <stp/>
        <stp>BDP|15098005191081213987</stp>
        <tr r="E283" s="5"/>
      </tp>
      <tp t="s">
        <v>#N/A N/A</v>
        <stp/>
        <stp>BDP|16835316353676181202</stp>
        <tr r="F130" s="8"/>
      </tp>
      <tp t="s">
        <v>#N/A Requesting Data...3357004436</v>
        <stp/>
        <stp>BDP|12896155011025703304</stp>
        <tr r="H326" s="8"/>
        <tr r="I326" s="8"/>
      </tp>
      <tp t="s">
        <v>#N/A Requesting Data...4207846776</v>
        <stp/>
        <stp>BDP|11455398677550117106</stp>
        <tr r="H513" s="9"/>
      </tp>
      <tp t="s">
        <v>#N/A N/A</v>
        <stp/>
        <stp>BDP|14937409255508046974</stp>
        <tr r="D367" s="8"/>
      </tp>
      <tp t="s">
        <v>#N/A N/A</v>
        <stp/>
        <stp>BDP|15906859126702288938</stp>
        <tr r="E309" s="8"/>
      </tp>
      <tp t="s">
        <v>#N/A N/A</v>
        <stp/>
        <stp>BDP|17594303131480604390</stp>
        <tr r="F165" s="8"/>
      </tp>
      <tp t="s">
        <v>#N/A N/A</v>
        <stp/>
        <stp>BDP|15361296874801533506</stp>
        <tr r="F238" s="9"/>
      </tp>
      <tp t="s">
        <v>#N/A Requesting Data...3228007293</v>
        <stp/>
        <stp>BDP|16082884703342503853</stp>
        <tr r="H246" s="8"/>
        <tr r="I246" s="8"/>
      </tp>
      <tp t="s">
        <v>#N/A Requesting Data...4249518027</v>
        <stp/>
        <stp>BDP|16764832798587610412</stp>
        <tr r="G16" s="7"/>
      </tp>
      <tp t="s">
        <v>#N/A N/A</v>
        <stp/>
        <stp>BDP|16942642051615434431</stp>
        <tr r="D75" s="10"/>
      </tp>
      <tp t="s">
        <v>#N/A N/A</v>
        <stp/>
        <stp>BDP|12588957281684934338</stp>
        <tr r="F198" s="9"/>
      </tp>
      <tp t="s">
        <v>#N/A N/A</v>
        <stp/>
        <stp>BDP|14838419657404089557</stp>
        <tr r="E72" s="8"/>
      </tp>
      <tp t="s">
        <v>#N/A N/A</v>
        <stp/>
        <stp>BDP|18010831154085443484</stp>
        <tr r="F163" s="8"/>
      </tp>
      <tp t="s">
        <v>#N/A Requesting Data...3699228256</v>
        <stp/>
        <stp>BDP|17300061225385823436</stp>
        <tr r="I317" s="9"/>
      </tp>
      <tp t="s">
        <v>#N/A N/A</v>
        <stp/>
        <stp>BDP|12537604105325299598</stp>
        <tr r="D422" s="9"/>
      </tp>
      <tp t="s">
        <v>#N/A Requesting Data...3579518784</v>
        <stp/>
        <stp>BDP|12871262419840462590</stp>
        <tr r="I358" s="9"/>
      </tp>
      <tp t="s">
        <v>#N/A Requesting Data...4261043084</v>
        <stp/>
        <stp>BDP|16591423279542354377</stp>
        <tr r="H175" s="10"/>
      </tp>
      <tp t="s">
        <v>#N/A Requesting Data...3047333124</v>
        <stp/>
        <stp>BDP|18303704314699475396</stp>
        <tr r="H567" s="9"/>
      </tp>
      <tp t="s">
        <v>#N/A Requesting Data...2979915867</v>
        <stp/>
        <stp>BDP|12824994644722628990</stp>
        <tr r="I582" s="9"/>
      </tp>
      <tp t="s">
        <v>#N/A N/A</v>
        <stp/>
        <stp>BDP|18179321295603463585</stp>
        <tr r="F231" s="9"/>
      </tp>
      <tp t="s">
        <v>#N/A Requesting Data...3216747182</v>
        <stp/>
        <stp>BDP|16272634385649647582</stp>
        <tr r="H346" s="9"/>
      </tp>
      <tp t="s">
        <v>#N/A Requesting Data...3169209312</v>
        <stp/>
        <stp>BDP|18276886862130447266</stp>
        <tr r="H42" s="8"/>
        <tr r="I42" s="8"/>
      </tp>
      <tp t="s">
        <v>#N/A N/A</v>
        <stp/>
        <stp>BDP|17555989352169587607</stp>
        <tr r="E175" s="9"/>
      </tp>
      <tp t="s">
        <v>#N/A N/A</v>
        <stp/>
        <stp>BDP|11398418373741926725</stp>
        <tr r="D34" s="8"/>
      </tp>
      <tp t="s">
        <v>#N/A N/A</v>
        <stp/>
        <stp>BDP|14843150922526781529</stp>
        <tr r="G269" s="5"/>
        <tr r="G52" s="9"/>
      </tp>
      <tp t="s">
        <v>#N/A N/A</v>
        <stp/>
        <stp>BDP|10173276636702826724</stp>
        <tr r="F471" s="9"/>
      </tp>
      <tp t="s">
        <v>#N/A Requesting Data...3387060596</v>
        <stp/>
        <stp>BDP|16289728319287445373</stp>
        <tr r="I364" s="9"/>
      </tp>
      <tp t="s">
        <v>#N/A N/A</v>
        <stp/>
        <stp>BDP|12835440867203403755</stp>
        <tr r="G256" s="5"/>
      </tp>
      <tp t="s">
        <v>#N/A N/A</v>
        <stp/>
        <stp>BDP|11047009412552892605</stp>
        <tr r="G526" s="9"/>
      </tp>
      <tp t="s">
        <v>#N/A N/A</v>
        <stp/>
        <stp>BDP|11037516704763877371</stp>
        <tr r="G402" s="8"/>
      </tp>
      <tp t="s">
        <v>#N/A Requesting Data...3792514792</v>
        <stp/>
        <stp>BDP|12828718624581647260</stp>
        <tr r="H376" s="8"/>
        <tr r="I376" s="8"/>
      </tp>
      <tp t="s">
        <v>#N/A N/A</v>
        <stp/>
        <stp>BDP|13332639829974089743</stp>
        <tr r="E367" s="8"/>
      </tp>
      <tp t="s">
        <v>#N/A N/A</v>
        <stp/>
        <stp>BDP|16119263874887978075</stp>
        <tr r="D64" s="10"/>
      </tp>
      <tp t="s">
        <v>#N/A N/A</v>
        <stp/>
        <stp>BDP|14413588258126156683</stp>
        <tr r="G123" s="5"/>
      </tp>
      <tp t="s">
        <v>#N/A N/A</v>
        <stp/>
        <stp>BDP|14558405759470318129</stp>
        <tr r="G502" s="9"/>
      </tp>
      <tp t="s">
        <v>#N/A Requesting Data...3620600305</v>
        <stp/>
        <stp>BDP|11008750671500873511</stp>
        <tr r="H110" s="8"/>
        <tr r="I110" s="8"/>
      </tp>
      <tp t="s">
        <v>#N/A Requesting Data...4063722164</v>
        <stp/>
        <stp>BDP|15119150609487232725</stp>
        <tr r="I469" s="9"/>
      </tp>
      <tp t="s">
        <v>#N/A N/A</v>
        <stp/>
        <stp>BDP|13296428738815197543</stp>
        <tr r="F325" s="8"/>
      </tp>
      <tp t="s">
        <v>#N/A N/A</v>
        <stp/>
        <stp>BDP|16244171090592874805</stp>
        <tr r="G186" s="9"/>
      </tp>
      <tp t="s">
        <v>#N/A N/A</v>
        <stp/>
        <stp>BDP|11222080441322037360</stp>
        <tr r="C189" s="10"/>
      </tp>
      <tp t="s">
        <v>#N/A N/A</v>
        <stp/>
        <stp>BDP|15629797152574420745</stp>
        <tr r="G465" s="8"/>
      </tp>
      <tp t="s">
        <v>#N/A Requesting Data...3259855846</v>
        <stp/>
        <stp>BDP|17599131521500950022</stp>
        <tr r="H372" s="8"/>
        <tr r="I372" s="8"/>
        <tr r="H308" s="5"/>
      </tp>
      <tp t="s">
        <v>#N/A N/A</v>
        <stp/>
        <stp>BDP|17087026267466935306</stp>
        <tr r="E380" s="9"/>
      </tp>
      <tp t="s">
        <v>#N/A N/A</v>
        <stp/>
        <stp>BDP|12139448889522181818</stp>
        <tr r="G320" s="8"/>
      </tp>
      <tp t="s">
        <v>#N/A Requesting Data...3984935460</v>
        <stp/>
        <stp>BDP|10399202849751781319</stp>
        <tr r="H498" s="9"/>
      </tp>
      <tp t="s">
        <v>#N/A N/A</v>
        <stp/>
        <stp>BDP|12451453671395504099</stp>
        <tr r="D147" s="10"/>
      </tp>
      <tp t="s">
        <v>#N/A Requesting Data...3652718150</v>
        <stp/>
        <stp>BDP|15162519034624131399</stp>
        <tr r="H343" s="9"/>
      </tp>
      <tp t="s">
        <v>#N/A Requesting Data...3961099820</v>
        <stp/>
        <stp>BDP|13786264203034854168</stp>
        <tr r="I315" s="5"/>
      </tp>
      <tp t="s">
        <v>#N/A N/A</v>
        <stp/>
        <stp>BDP|13996374475287589426</stp>
        <tr r="D418" s="9"/>
      </tp>
      <tp t="s">
        <v>#N/A N/A</v>
        <stp/>
        <stp>BDP|16716899483096114409</stp>
        <tr r="G208" s="5"/>
      </tp>
      <tp t="s">
        <v>#N/A N/A</v>
        <stp/>
        <stp>BDP|11939043318094104080</stp>
        <tr r="E552" s="9"/>
      </tp>
      <tp t="s">
        <v>#N/A Requesting Data...3357125152</v>
        <stp/>
        <stp>BDP|16785333566021747698</stp>
        <tr r="I140" s="9"/>
      </tp>
      <tp t="s">
        <v>#N/A N/A</v>
        <stp/>
        <stp>BDP|11260516448141420534</stp>
        <tr r="D470" s="8"/>
      </tp>
      <tp t="s">
        <v>#N/A N/A</v>
        <stp/>
        <stp>BDP|14804407624226211021</stp>
        <tr r="D78" s="10"/>
      </tp>
      <tp t="s">
        <v>#N/A N/A</v>
        <stp/>
        <stp>BDP|11310488306585799461</stp>
        <tr r="D568" s="9"/>
      </tp>
      <tp t="s">
        <v>#N/A N/A</v>
        <stp/>
        <stp>BDP|16750768322430476787</stp>
        <tr r="D9" s="7"/>
      </tp>
      <tp t="s">
        <v>#N/A Requesting Data...4119968117</v>
        <stp/>
        <stp>BDP|12964086228033275748</stp>
        <tr r="H59" s="5"/>
      </tp>
      <tp t="s">
        <v>#N/A N/A</v>
        <stp/>
        <stp>BDP|10670099467110397249</stp>
        <tr r="E4" s="12"/>
      </tp>
      <tp t="s">
        <v>#N/A N/A</v>
        <stp/>
        <stp>BDP|14600502236213991566</stp>
        <tr r="F344" s="5"/>
      </tp>
      <tp t="s">
        <v>#N/A N/A</v>
        <stp/>
        <stp>BDP|12443297852558717979</stp>
        <tr r="C146" s="10"/>
      </tp>
      <tp t="s">
        <v>#N/A N/A</v>
        <stp/>
        <stp>BDP|15988424460714141753</stp>
        <tr r="F235" s="8"/>
      </tp>
      <tp t="s">
        <v>#N/A Requesting Data...3633139597</v>
        <stp/>
        <stp>BDP|17824186766743014791</stp>
        <tr r="H402" s="9"/>
      </tp>
      <tp t="s">
        <v>#N/A N/A</v>
        <stp/>
        <stp>BDP|14621472554115249487</stp>
        <tr r="F441" s="8"/>
      </tp>
      <tp t="s">
        <v>#N/A Requesting Data...4206397298</v>
        <stp/>
        <stp>BDP|11568477619791413105</stp>
        <tr r="H382" s="5"/>
      </tp>
      <tp t="s">
        <v>#N/A N/A</v>
        <stp/>
        <stp>BDP|14876964490455406556</stp>
        <tr r="D381" s="5"/>
      </tp>
      <tp t="s">
        <v>#N/A N/A</v>
        <stp/>
        <stp>BDP|13510915816769854651</stp>
        <tr r="D395" s="9"/>
      </tp>
      <tp t="s">
        <v>#N/A N/A</v>
        <stp/>
        <stp>BDP|14143742191066825832</stp>
        <tr r="C122" s="10"/>
      </tp>
      <tp t="s">
        <v>#N/A N/A</v>
        <stp/>
        <stp>BDP|17478070154201887708</stp>
        <tr r="F484" s="9"/>
      </tp>
      <tp t="s">
        <v>#N/A N/A</v>
        <stp/>
        <stp>BDP|16911162872661307510</stp>
        <tr r="D109" s="10"/>
      </tp>
      <tp t="s">
        <v>#N/A N/A</v>
        <stp/>
        <stp>BDP|18276398580725044257</stp>
        <tr r="D74" s="5"/>
      </tp>
      <tp t="s">
        <v>#N/A Requesting Data...3728786763</v>
        <stp/>
        <stp>BDP|10376294177370330108</stp>
        <tr r="H32" s="9"/>
      </tp>
      <tp t="s">
        <v>#N/A Requesting Data...3439746293</v>
        <stp/>
        <stp>BDP|18382790481507473410</stp>
        <tr r="I125" s="9"/>
      </tp>
      <tp t="s">
        <v>#N/A Requesting Data...3810224219</v>
        <stp/>
        <stp>BDP|15098207278115132174</stp>
        <tr r="H62" s="9"/>
      </tp>
      <tp t="s">
        <v>#N/A Requesting Data...3714489201</v>
        <stp/>
        <stp>BDP|14882346503352136101</stp>
        <tr r="H219" s="5"/>
      </tp>
      <tp t="s">
        <v>#N/A Requesting Data...4079636579</v>
        <stp/>
        <stp>BDP|17552034873080366488</stp>
        <tr r="H403" s="8"/>
        <tr r="I403" s="8"/>
      </tp>
      <tp t="s">
        <v>#N/A N/A</v>
        <stp/>
        <stp>BDP|14079589459196703680</stp>
        <tr r="E49" s="8"/>
      </tp>
      <tp t="s">
        <v>#N/A Requesting Data...3720846167</v>
        <stp/>
        <stp>BDP|15042511247210086080</stp>
        <tr r="H32" s="5"/>
      </tp>
      <tp t="s">
        <v>#N/A Requesting Data...3938002236</v>
        <stp/>
        <stp>BDP|10951844952331577846</stp>
        <tr r="H31" s="5"/>
      </tp>
      <tp t="s">
        <v>#N/A N/A</v>
        <stp/>
        <stp>BDP|13069820178340010847</stp>
        <tr r="G133" s="9"/>
      </tp>
      <tp t="s">
        <v>#N/A N/A</v>
        <stp/>
        <stp>BDP|11802088822126587192</stp>
        <tr r="E12" s="6"/>
      </tp>
      <tp t="s">
        <v>#N/A Requesting Data...4181130152</v>
        <stp/>
        <stp>BDP|10415631846784731287</stp>
        <tr r="I509" s="9"/>
      </tp>
      <tp t="s">
        <v>#N/A Requesting Data...3601699027</v>
        <stp/>
        <stp>BDP|10336846361732195898</stp>
        <tr r="H45" s="8"/>
        <tr r="I45" s="8"/>
      </tp>
      <tp t="s">
        <v>#N/A N/A</v>
        <stp/>
        <stp>BDP|15627270705472925136</stp>
        <tr r="C14" s="7"/>
      </tp>
      <tp t="s">
        <v>#N/A N/A</v>
        <stp/>
        <stp>BDP|14651038328640139229</stp>
        <tr r="E544" s="9"/>
      </tp>
      <tp t="s">
        <v>#N/A Requesting Data...4037161974</v>
        <stp/>
        <stp>BDP|13247119969101785134</stp>
        <tr r="H496" s="8"/>
        <tr r="I496" s="8"/>
      </tp>
      <tp t="s">
        <v>#N/A N/A</v>
        <stp/>
        <stp>BDP|17995140313046869588</stp>
        <tr r="G97" s="9"/>
      </tp>
      <tp t="s">
        <v>#N/A N/A</v>
        <stp/>
        <stp>BDP|16073139608534245779</stp>
        <tr r="E227" s="9"/>
      </tp>
      <tp t="s">
        <v>#N/A N/A</v>
        <stp/>
        <stp>BDP|11952357045182501026</stp>
        <tr r="E230" s="5"/>
        <tr r="E348" s="9"/>
      </tp>
      <tp t="s">
        <v>#N/A Requesting Data...3946507350</v>
        <stp/>
        <stp>BDP|14394914102531653888</stp>
        <tr r="H512" s="9"/>
      </tp>
      <tp t="s">
        <v>#N/A N/A</v>
        <stp/>
        <stp>BDP|13069665415921491197</stp>
        <tr r="E172" s="8"/>
      </tp>
      <tp t="s">
        <v>#N/A N/A</v>
        <stp/>
        <stp>BDP|14299708706433986439</stp>
        <tr r="D56" s="9"/>
      </tp>
      <tp t="s">
        <v>#N/A N/A</v>
        <stp/>
        <stp>BDP|18363440782000259068</stp>
        <tr r="E485" s="8"/>
      </tp>
      <tp t="s">
        <v>#N/A Requesting Data...3667275255</v>
        <stp/>
        <stp>BDP|13895109784827879954</stp>
        <tr r="H388" s="8"/>
        <tr r="I388" s="8"/>
      </tp>
      <tp t="s">
        <v>#N/A Requesting Data...3308897219</v>
        <stp/>
        <stp>BDP|15619015002542729338</stp>
        <tr r="I369" s="9"/>
      </tp>
      <tp t="s">
        <v>#N/A N/A</v>
        <stp/>
        <stp>BDP|14742432281009757538</stp>
        <tr r="G194" s="9"/>
      </tp>
      <tp t="s">
        <v>#N/A N/A</v>
        <stp/>
        <stp>BDP|13319239655538275860</stp>
        <tr r="E205" s="5"/>
      </tp>
      <tp t="s">
        <v>#N/A Requesting Data...3279321171</v>
        <stp/>
        <stp>BDP|14651828984543435353</stp>
        <tr r="H135" s="8"/>
        <tr r="I135" s="8"/>
      </tp>
      <tp t="s">
        <v>#N/A N/A</v>
        <stp/>
        <stp>BDP|11548271264410082176</stp>
        <tr r="E43" s="8"/>
      </tp>
      <tp t="s">
        <v>#N/A N/A</v>
        <stp/>
        <stp>BDP|16134603123547702148</stp>
        <tr r="G374" s="5"/>
      </tp>
      <tp t="s">
        <v>#N/A N/A</v>
        <stp/>
        <stp>BDP|10389455732952672134</stp>
        <tr r="D503" s="8"/>
      </tp>
      <tp t="s">
        <v>#N/A Requesting Data...3361530268</v>
        <stp/>
        <stp>BDP|11667562270424727365</stp>
        <tr r="H362" s="8"/>
        <tr r="I362" s="8"/>
      </tp>
      <tp t="s">
        <v>#N/A N/A</v>
        <stp/>
        <stp>BDP|15584076814906096678</stp>
        <tr r="F72" s="8"/>
      </tp>
      <tp t="s">
        <v>#N/A N/A</v>
        <stp/>
        <stp>BDP|12684699678105160273</stp>
        <tr r="G236" s="8"/>
      </tp>
      <tp t="s">
        <v>#N/A N/A</v>
        <stp/>
        <stp>BDP|10744046436610207760</stp>
        <tr r="D432" s="9"/>
      </tp>
      <tp t="s">
        <v>#N/A N/A</v>
        <stp/>
        <stp>BDP|15779078624215618638</stp>
        <tr r="E210" s="8"/>
      </tp>
      <tp t="s">
        <v>#N/A N/A</v>
        <stp/>
        <stp>BDP|15586164195380235947</stp>
        <tr r="E121" s="10"/>
      </tp>
      <tp t="s">
        <v>#N/A Requesting Data...3478702964</v>
        <stp/>
        <stp>BDP|17019620105542041779</stp>
        <tr r="H156" s="8"/>
        <tr r="I156" s="8"/>
      </tp>
      <tp t="s">
        <v>#N/A Requesting Data...3364916119</v>
        <stp/>
        <stp>BDP|15615232146376085137</stp>
        <tr r="H205" s="5"/>
      </tp>
      <tp t="s">
        <v>#N/A N/A</v>
        <stp/>
        <stp>BDP|10289577250031288578</stp>
        <tr r="F108" s="8"/>
      </tp>
      <tp t="s">
        <v>#N/A N/A</v>
        <stp/>
        <stp>BDP|17112844392676240459</stp>
        <tr r="D525" s="9"/>
      </tp>
      <tp t="s">
        <v>#N/A N/A</v>
        <stp/>
        <stp>BDP|13018155424675016110</stp>
        <tr r="G303" s="9"/>
      </tp>
      <tp t="s">
        <v>#N/A N/A</v>
        <stp/>
        <stp>BDP|12621593317373144194</stp>
        <tr r="E459" s="8"/>
      </tp>
      <tp t="s">
        <v>#N/A Requesting Data...3556718652</v>
        <stp/>
        <stp>BDP|15206802492020351035</stp>
        <tr r="I552" s="9"/>
      </tp>
      <tp t="s">
        <v>#N/A N/A</v>
        <stp/>
        <stp>BDP|17931310791048050194</stp>
        <tr r="E148" s="10"/>
      </tp>
      <tp t="s">
        <v>#N/A N/A</v>
        <stp/>
        <stp>BDP|15227567246985741559</stp>
        <tr r="D219" s="8"/>
      </tp>
      <tp t="s">
        <v>#N/A Requesting Data...3877229015</v>
        <stp/>
        <stp>BDP|12535492159262648530</stp>
        <tr r="G6" s="6"/>
      </tp>
      <tp t="s">
        <v>#N/A N/A</v>
        <stp/>
        <stp>BDP|15128017017766413636</stp>
        <tr r="E92" s="10"/>
      </tp>
      <tp t="s">
        <v>#N/A Requesting Data...3766670216</v>
        <stp/>
        <stp>BDP|17724152014194045760</stp>
        <tr r="G117" s="10"/>
      </tp>
      <tp t="s">
        <v>#N/A N/A</v>
        <stp/>
        <stp>BDP|17280472272651393140</stp>
        <tr r="E24" s="10"/>
      </tp>
      <tp t="s">
        <v>#N/A Requesting Data...3920369380</v>
        <stp/>
        <stp>BDP|16555259635926696538</stp>
        <tr r="H13" s="12"/>
      </tp>
      <tp t="s">
        <v>#N/A N/A</v>
        <stp/>
        <stp>BDP|16033754525967347000</stp>
        <tr r="D66" s="5"/>
        <tr r="D576" s="9"/>
      </tp>
      <tp t="s">
        <v>#N/A N/A</v>
        <stp/>
        <stp>BDP|10917134518826856292</stp>
        <tr r="E180" s="9"/>
      </tp>
      <tp t="s">
        <v>#N/A N/A</v>
        <stp/>
        <stp>BDP|11079904020327365909</stp>
        <tr r="D255" s="8"/>
      </tp>
      <tp t="s">
        <v>#N/A N/A</v>
        <stp/>
        <stp>BDP|13189733714281627035</stp>
        <tr r="F531" s="9"/>
        <tr r="F365" s="5"/>
      </tp>
      <tp t="s">
        <v>#N/A Requesting Data...3556107359</v>
        <stp/>
        <stp>BDP|11498964002664169820</stp>
        <tr r="I497" s="9"/>
      </tp>
      <tp t="s">
        <v>#N/A N/A</v>
        <stp/>
        <stp>BDP|13933264793815730980</stp>
        <tr r="G286" s="8"/>
      </tp>
      <tp t="s">
        <v>#N/A N/A</v>
        <stp/>
        <stp>BDP|14212493652032380396</stp>
        <tr r="F110" s="8"/>
      </tp>
      <tp t="s">
        <v>#N/A N/A</v>
        <stp/>
        <stp>BDP|16604448651674256727</stp>
        <tr r="F310" s="5"/>
      </tp>
      <tp t="s">
        <v>#N/A N/A</v>
        <stp/>
        <stp>BDP|11298350353901760205</stp>
        <tr r="G264" s="9"/>
      </tp>
      <tp t="s">
        <v>#N/A N/A</v>
        <stp/>
        <stp>BDP|14181337517866365453</stp>
        <tr r="F332" s="5"/>
      </tp>
      <tp t="s">
        <v>#N/A N/A</v>
        <stp/>
        <stp>BDP|17745149164843340773</stp>
        <tr r="D442" s="8"/>
        <tr r="D286" s="5"/>
      </tp>
      <tp t="s">
        <v>#N/A N/A</v>
        <stp/>
        <stp>BDP|16136332019308158896</stp>
        <tr r="D6" s="10"/>
      </tp>
      <tp t="s">
        <v>#N/A N/A</v>
        <stp/>
        <stp>BDP|11660600933674647405</stp>
        <tr r="D364" s="9"/>
      </tp>
      <tp t="s">
        <v>#N/A N/A</v>
        <stp/>
        <stp>BDP|10181345741931260253</stp>
        <tr r="G128" s="9"/>
      </tp>
      <tp t="s">
        <v>#N/A Requesting Data...3519695135</v>
        <stp/>
        <stp>BDP|11251129571961102234</stp>
        <tr r="I305" s="5"/>
      </tp>
      <tp t="s">
        <v>#N/A Requesting Data...3644645301</v>
        <stp/>
        <stp>BDP|18028959804945058020</stp>
        <tr r="I366" s="9"/>
      </tp>
      <tp t="s">
        <v>#N/A N/A</v>
        <stp/>
        <stp>BDP|18054736587424536723</stp>
        <tr r="F20" s="9"/>
      </tp>
      <tp t="s">
        <v>#N/A N/A</v>
        <stp/>
        <stp>BDP|11912275792706946861</stp>
        <tr r="D253" s="5"/>
      </tp>
      <tp t="s">
        <v>#N/A N/A</v>
        <stp/>
        <stp>BDP|14882129602372939325</stp>
        <tr r="F134" s="10"/>
      </tp>
      <tp t="s">
        <v>#N/A N/A</v>
        <stp/>
        <stp>BDP|10864486554260052573</stp>
        <tr r="D3" s="5"/>
      </tp>
      <tp t="s">
        <v>#N/A Requesting Data...3302321325</v>
        <stp/>
        <stp>BDP|17108838733400100827</stp>
        <tr r="H173" s="8"/>
        <tr r="I173" s="8"/>
        <tr r="H296" s="5"/>
      </tp>
      <tp t="s">
        <v>#N/A Requesting Data...3771423804</v>
        <stp/>
        <stp>BDP|10218662500990483229</stp>
        <tr r="H192" s="8"/>
        <tr r="I192" s="8"/>
      </tp>
      <tp t="s">
        <v>#N/A N/A</v>
        <stp/>
        <stp>BDP|10364365287116985991</stp>
        <tr r="G11" s="5"/>
      </tp>
      <tp t="s">
        <v>#N/A N/A</v>
        <stp/>
        <stp>BDP|10523701821987615602</stp>
        <tr r="D330" s="8"/>
        <tr r="D213" s="5"/>
      </tp>
      <tp t="s">
        <v>#N/A Requesting Data...4294769477</v>
        <stp/>
        <stp>BDP|13259977723034487802</stp>
        <tr r="H153" s="10"/>
      </tp>
      <tp t="s">
        <v>#N/A N/A</v>
        <stp/>
        <stp>BDP|14562147610710263018</stp>
        <tr r="C3" s="12"/>
      </tp>
      <tp t="s">
        <v>#N/A Requesting Data...3788924201</v>
        <stp/>
        <stp>BDP|13429568849226133083</stp>
        <tr r="I40" s="9"/>
      </tp>
      <tp t="s">
        <v>#N/A Requesting Data...4293989231</v>
        <stp/>
        <stp>BDP|17964717129351520768</stp>
        <tr r="I354" s="5"/>
        <tr r="I177" s="9"/>
      </tp>
      <tp t="s">
        <v>#N/A N/A</v>
        <stp/>
        <stp>BDP|16157631750412281327</stp>
        <tr r="C125" s="10"/>
      </tp>
      <tp t="s">
        <v>#N/A N/A</v>
        <stp/>
        <stp>BDP|17087971923579766114</stp>
        <tr r="D228" s="9"/>
      </tp>
      <tp t="s">
        <v>#N/A N/A</v>
        <stp/>
        <stp>BDP|11487403306363048202</stp>
        <tr r="G233" s="9"/>
      </tp>
      <tp t="s">
        <v>#N/A Requesting Data...4008755729</v>
        <stp/>
        <stp>BDP|16319129222720331121</stp>
        <tr r="I295" s="9"/>
      </tp>
      <tp t="s">
        <v>#N/A N/A</v>
        <stp/>
        <stp>BDP|16424316937235884783</stp>
        <tr r="D188" s="9"/>
      </tp>
      <tp t="s">
        <v>#N/A Requesting Data...3694409563</v>
        <stp/>
        <stp>BDP|14900006550895314083</stp>
        <tr r="H126" s="8"/>
        <tr r="I126" s="8"/>
      </tp>
      <tp t="s">
        <v>#N/A N/A</v>
        <stp/>
        <stp>BDP|13785923529278625487</stp>
        <tr r="F193" s="8"/>
      </tp>
      <tp t="s">
        <v>#N/A N/A</v>
        <stp/>
        <stp>BDP|16556542703411968696</stp>
        <tr r="F514" s="9"/>
      </tp>
      <tp t="s">
        <v>#N/A N/A</v>
        <stp/>
        <stp>BDP|10022219251885062626</stp>
        <tr r="D134" s="10"/>
      </tp>
      <tp t="s">
        <v>#N/A N/A</v>
        <stp/>
        <stp>BDP|16164697763480063291</stp>
        <tr r="G7" s="9"/>
      </tp>
      <tp t="s">
        <v>#N/A Requesting Data...3982207415</v>
        <stp/>
        <stp>BDP|16887265116671205089</stp>
        <tr r="G186" s="10"/>
      </tp>
      <tp t="s">
        <v>#N/A Requesting Data...3330456472</v>
        <stp/>
        <stp>BDP|14122114900818190936</stp>
        <tr r="H385" s="8"/>
        <tr r="I385" s="8"/>
      </tp>
      <tp t="s">
        <v>#N/A N/A</v>
        <stp/>
        <stp>BDP|15637052515473259367</stp>
        <tr r="G599" s="9"/>
        <tr r="G246" s="5"/>
      </tp>
      <tp t="s">
        <v>#N/A N/A</v>
        <stp/>
        <stp>BDP|12782432316976033507</stp>
        <tr r="F520" s="9"/>
      </tp>
      <tp t="s">
        <v>#N/A Requesting Data...3457498623</v>
        <stp/>
        <stp>BDP|12676164681728373705</stp>
        <tr r="H166" s="10"/>
      </tp>
      <tp t="s">
        <v>#N/A Requesting Data...3512601297</v>
        <stp/>
        <stp>BDP|16177715023347718064</stp>
        <tr r="G151" s="10"/>
      </tp>
      <tp t="s">
        <v>#N/A Requesting Data...3765319306</v>
        <stp/>
        <stp>BDP|14468542445953132215</stp>
        <tr r="H57" s="8"/>
        <tr r="I57" s="8"/>
      </tp>
      <tp t="s">
        <v>#N/A Requesting Data...3651994783</v>
        <stp/>
        <stp>BDP|10933108428377525013</stp>
        <tr r="H289" s="5"/>
      </tp>
      <tp t="s">
        <v>#N/A N/A</v>
        <stp/>
        <stp>BDP|14566202978472889701</stp>
        <tr r="D506" s="9"/>
      </tp>
      <tp t="s">
        <v>#N/A N/A</v>
        <stp/>
        <stp>BDP|13975318652796752785</stp>
        <tr r="G499" s="9"/>
      </tp>
      <tp t="s">
        <v>#N/A N/A</v>
        <stp/>
        <stp>BDP|14315439951037014644</stp>
        <tr r="F82" s="9"/>
      </tp>
      <tp t="s">
        <v>#N/A Requesting Data...3617625082</v>
        <stp/>
        <stp>BDP|13927746877980943764</stp>
        <tr r="I180" s="9"/>
      </tp>
      <tp t="s">
        <v>#N/A N/A</v>
        <stp/>
        <stp>BDP|10291546354042239650</stp>
        <tr r="E350" s="9"/>
      </tp>
      <tp t="s">
        <v>#N/A N/A</v>
        <stp/>
        <stp>BDP|10036304961608181955</stp>
        <tr r="G68" s="8"/>
      </tp>
      <tp t="s">
        <v>#N/A Requesting Data...4153611743</v>
        <stp/>
        <stp>BDP|15639905327443733932</stp>
        <tr r="H283" s="9"/>
      </tp>
      <tp t="s">
        <v>#N/A N/A</v>
        <stp/>
        <stp>BDP|16324519166189806898</stp>
        <tr r="G180" s="8"/>
      </tp>
      <tp t="s">
        <v>#N/A Requesting Data...4282023781</v>
        <stp/>
        <stp>BDP|14037822951195778810</stp>
        <tr r="H414" s="8"/>
        <tr r="I414" s="8"/>
      </tp>
      <tp t="s">
        <v>#N/A Requesting Data...3662337096</v>
        <stp/>
        <stp>BDP|15607576726027582178</stp>
        <tr r="H383" s="5"/>
      </tp>
      <tp t="s">
        <v>#N/A N/A</v>
        <stp/>
        <stp>BDP|11821604244463802409</stp>
        <tr r="E479" s="8"/>
        <tr r="E105" s="5"/>
      </tp>
      <tp t="s">
        <v>#N/A N/A</v>
        <stp/>
        <stp>BDP|11355405141897507232</stp>
        <tr r="C2" s="10"/>
      </tp>
      <tp t="s">
        <v>#N/A N/A</v>
        <stp/>
        <stp>BDP|15319124876500711749</stp>
        <tr r="D338" s="9"/>
      </tp>
      <tp t="s">
        <v>#N/A Requesting Data...3992822250</v>
        <stp/>
        <stp>BDP|10425331654874235655</stp>
        <tr r="H74" s="10"/>
      </tp>
      <tp t="s">
        <v>#N/A N/A</v>
        <stp/>
        <stp>BDP|11806473017375881545</stp>
        <tr r="G296" s="8"/>
      </tp>
      <tp t="s">
        <v>#N/A N/A</v>
        <stp/>
        <stp>BDP|11646971895783664669</stp>
        <tr r="D335" s="5"/>
      </tp>
      <tp t="s">
        <v>#N/A Requesting Data...4082035776</v>
        <stp/>
        <stp>BDP|16708504201455654249</stp>
        <tr r="I221" s="9"/>
      </tp>
      <tp t="s">
        <v>#N/A N/A</v>
        <stp/>
        <stp>BDP|16331602140321428133</stp>
        <tr r="D143" s="10"/>
      </tp>
      <tp t="s">
        <v>#N/A Requesting Data...4236509721</v>
        <stp/>
        <stp>BDP|18157573737542297879</stp>
        <tr r="I123" s="5"/>
      </tp>
      <tp t="s">
        <v>#N/A N/A</v>
        <stp/>
        <stp>BDP|15117797408852556419</stp>
        <tr r="D483" s="8"/>
      </tp>
      <tp t="s">
        <v>#N/A N/A</v>
        <stp/>
        <stp>BDP|18169764639879988130</stp>
        <tr r="D115" s="5"/>
      </tp>
      <tp t="s">
        <v>#N/A N/A</v>
        <stp/>
        <stp>BDP|18318373681456749160</stp>
        <tr r="E410" s="8"/>
      </tp>
      <tp t="s">
        <v>#N/A N/A</v>
        <stp/>
        <stp>BDP|18014123333078469615</stp>
        <tr r="C63" s="10"/>
      </tp>
      <tp t="s">
        <v>#N/A N/A</v>
        <stp/>
        <stp>BDP|13006628801211497032</stp>
        <tr r="D172" s="9"/>
      </tp>
      <tp t="s">
        <v>#N/A Requesting Data...4267524551</v>
        <stp/>
        <stp>BDP|12847002311921582687</stp>
        <tr r="H230" s="9"/>
      </tp>
      <tp t="s">
        <v>#N/A Requesting Data...3673779146</v>
        <stp/>
        <stp>BDP|16219228924953111111</stp>
        <tr r="I56" s="9"/>
      </tp>
      <tp t="s">
        <v>#N/A N/A</v>
        <stp/>
        <stp>BDP|15761761139543558690</stp>
        <tr r="F21" s="8"/>
      </tp>
      <tp t="s">
        <v>#N/A N/A</v>
        <stp/>
        <stp>BDP|11392168732895072239</stp>
        <tr r="E162" s="9"/>
      </tp>
      <tp t="s">
        <v>#N/A N/A</v>
        <stp/>
        <stp>BDP|10767239040566994494</stp>
        <tr r="D241" s="8"/>
        <tr r="D340" s="5"/>
      </tp>
      <tp t="s">
        <v>#N/A N/A</v>
        <stp/>
        <stp>BDP|12489908152202746850</stp>
        <tr r="G196" s="9"/>
      </tp>
      <tp t="s">
        <v>#N/A N/A</v>
        <stp/>
        <stp>BDP|13881138737916977318</stp>
        <tr r="E373" s="5"/>
      </tp>
      <tp t="s">
        <v>#N/A N/A</v>
        <stp/>
        <stp>BDP|12871989599557594187</stp>
        <tr r="F598" s="9"/>
      </tp>
      <tp t="s">
        <v>#N/A N/A</v>
        <stp/>
        <stp>BDP|10525373825264213116</stp>
        <tr r="G287" s="9"/>
      </tp>
      <tp t="s">
        <v>#N/A N/A</v>
        <stp/>
        <stp>BDP|16350879802539593374</stp>
        <tr r="F36" s="8"/>
        <tr r="F359" s="5"/>
      </tp>
      <tp t="s">
        <v>#N/A Requesting Data...3906939986</v>
        <stp/>
        <stp>BDP|12298440835077001642</stp>
        <tr r="H263" s="8"/>
        <tr r="I263" s="8"/>
      </tp>
      <tp t="s">
        <v>#N/A N/A</v>
        <stp/>
        <stp>BDP|16876574759644483656</stp>
        <tr r="D97" s="9"/>
      </tp>
      <tp t="s">
        <v>#N/A N/A</v>
        <stp/>
        <stp>BDP|10018567446321362449</stp>
        <tr r="F125" s="10"/>
      </tp>
      <tp t="s">
        <v>#N/A Requesting Data...3790354601</v>
        <stp/>
        <stp>BDP|14378856390711285034</stp>
        <tr r="G11" s="7"/>
      </tp>
      <tp t="s">
        <v>#N/A N/A</v>
        <stp/>
        <stp>BDP|12196801247143758966</stp>
        <tr r="D25" s="9"/>
      </tp>
      <tp t="s">
        <v>#N/A N/A</v>
        <stp/>
        <stp>BDP|15286427857520726072</stp>
        <tr r="E267" s="5"/>
        <tr r="E367" s="9"/>
      </tp>
      <tp t="s">
        <v>#N/A N/A</v>
        <stp/>
        <stp>BDP|15287209207543595077</stp>
        <tr r="F372" s="5"/>
      </tp>
      <tp t="s">
        <v>#N/A N/A</v>
        <stp/>
        <stp>BDP|14770368396788318233</stp>
        <tr r="F168" s="10"/>
      </tp>
      <tp t="s">
        <v>#N/A N/A</v>
        <stp/>
        <stp>BDP|10381940462242349917</stp>
        <tr r="E575" s="9"/>
      </tp>
      <tp t="s">
        <v>#N/A N/A</v>
        <stp/>
        <stp>BDP|11823774353266992125</stp>
        <tr r="E136" s="9"/>
      </tp>
      <tp t="s">
        <v>#N/A Requesting Data...4235312316</v>
        <stp/>
        <stp>BDP|12883542210592824032</stp>
        <tr r="I247" s="9"/>
      </tp>
      <tp t="s">
        <v>#N/A Requesting Data...3637946555</v>
        <stp/>
        <stp>BDP|16427767207212389711</stp>
        <tr r="I192" s="9"/>
      </tp>
      <tp t="s">
        <v>#N/A Requesting Data...4241253198</v>
        <stp/>
        <stp>BDP|16705042434564983591</stp>
        <tr r="H325" s="9"/>
      </tp>
      <tp t="s">
        <v>#N/A N/A</v>
        <stp/>
        <stp>BDP|11816323041836874443</stp>
        <tr r="E396" s="9"/>
      </tp>
      <tp t="s">
        <v>#N/A N/A</v>
        <stp/>
        <stp>BDP|14665649725310988499</stp>
        <tr r="E114" s="10"/>
      </tp>
      <tp t="s">
        <v>#N/A N/A</v>
        <stp/>
        <stp>BDP|13608759874444764379</stp>
        <tr r="F493" s="8"/>
      </tp>
      <tp t="s">
        <v>#N/A N/A</v>
        <stp/>
        <stp>BDP|18159525048105941854</stp>
        <tr r="E537" s="9"/>
      </tp>
      <tp t="s">
        <v>#N/A N/A</v>
        <stp/>
        <stp>BDP|15111231375070616460</stp>
        <tr r="F303" s="9"/>
      </tp>
      <tp t="s">
        <v>#N/A N/A</v>
        <stp/>
        <stp>BDP|14557735945273603024</stp>
        <tr r="G401" s="8"/>
      </tp>
      <tp t="s">
        <v>#N/A N/A</v>
        <stp/>
        <stp>BDP|18236920656456607671</stp>
        <tr r="G77" s="8"/>
        <tr r="G306" s="5"/>
      </tp>
      <tp t="s">
        <v>#N/A N/A</v>
        <stp/>
        <stp>BDP|14805344602650178381</stp>
        <tr r="E325" s="5"/>
      </tp>
      <tp t="s">
        <v>#N/A N/A</v>
        <stp/>
        <stp>BDP|16114621581428539403</stp>
        <tr r="D52" s="10"/>
      </tp>
      <tp t="s">
        <v>#N/A Requesting Data...3563838971</v>
        <stp/>
        <stp>BDP|12409392979701473369</stp>
        <tr r="G76" s="10"/>
      </tp>
      <tp t="s">
        <v>#N/A N/A</v>
        <stp/>
        <stp>BDP|15096400370524069663</stp>
        <tr r="F203" s="5"/>
      </tp>
      <tp t="s">
        <v>#N/A Requesting Data...4041513755</v>
        <stp/>
        <stp>BDP|17851676328072620579</stp>
        <tr r="I16" s="9"/>
      </tp>
      <tp t="s">
        <v>#N/A N/A</v>
        <stp/>
        <stp>BDP|10394360514824517228</stp>
        <tr r="D585" s="9"/>
      </tp>
      <tp t="s">
        <v>#N/A N/A</v>
        <stp/>
        <stp>BDP|14904607065654217488</stp>
        <tr r="E453" s="9"/>
      </tp>
      <tp t="s">
        <v>#N/A N/A</v>
        <stp/>
        <stp>BDP|17308709120377535106</stp>
        <tr r="F56" s="8"/>
      </tp>
      <tp t="s">
        <v>#N/A Requesting Data...4210907130</v>
        <stp/>
        <stp>BDP|10211280735055184086</stp>
        <tr r="H459" s="9"/>
      </tp>
      <tp t="s">
        <v>#N/A Requesting Data...3815935141</v>
        <stp/>
        <stp>BDP|16260446232602198731</stp>
        <tr r="H474" s="8"/>
        <tr r="I474" s="8"/>
      </tp>
      <tp t="s">
        <v>#N/A N/A</v>
        <stp/>
        <stp>BDP|10902364244872511180</stp>
        <tr r="E79" s="8"/>
      </tp>
      <tp t="s">
        <v>#N/A N/A</v>
        <stp/>
        <stp>BDP|11063411059000864462</stp>
        <tr r="F90" s="8"/>
      </tp>
      <tp t="s">
        <v>#N/A Requesting Data...4285450100</v>
        <stp/>
        <stp>BDP|10671027505265731102</stp>
        <tr r="H160" s="8"/>
        <tr r="I160" s="8"/>
      </tp>
      <tp t="s">
        <v>#N/A Requesting Data...3818983280</v>
        <stp/>
        <stp>BDP|14581019034130150377</stp>
        <tr r="I271" s="5"/>
      </tp>
      <tp t="s">
        <v>#N/A N/A</v>
        <stp/>
        <stp>BDP|17324486779161338177</stp>
        <tr r="E170" s="5"/>
      </tp>
      <tp t="s">
        <v>#N/A N/A</v>
        <stp/>
        <stp>BDP|15664603185456378967</stp>
        <tr r="G498" s="9"/>
      </tp>
      <tp t="s">
        <v>#N/A N/A</v>
        <stp/>
        <stp>BDP|10814674533401941034</stp>
        <tr r="G536" s="9"/>
      </tp>
      <tp t="s">
        <v>#N/A Requesting Data...3611445207</v>
        <stp/>
        <stp>BDP|11606333753702565152</stp>
        <tr r="G104" s="10"/>
      </tp>
      <tp t="s">
        <v>#N/A N/A</v>
        <stp/>
        <stp>BDP|11916632869650713523</stp>
        <tr r="E15" s="9"/>
      </tp>
      <tp t="s">
        <v>#N/A N/A</v>
        <stp/>
        <stp>BDP|16832591425671494468</stp>
        <tr r="G493" s="9"/>
      </tp>
      <tp t="s">
        <v>#N/A N/A</v>
        <stp/>
        <stp>BDP|11882316402222997441</stp>
        <tr r="E146" s="10"/>
      </tp>
      <tp t="s">
        <v>#N/A N/A</v>
        <stp/>
        <stp>BDP|16747265619447384726</stp>
        <tr r="G319" s="8"/>
      </tp>
      <tp t="s">
        <v>#N/A N/A</v>
        <stp/>
        <stp>BDP|15519319739627541713</stp>
        <tr r="E125" s="10"/>
      </tp>
      <tp t="s">
        <v>#N/A Requesting Data...3601223969</v>
        <stp/>
        <stp>BDP|11599181847240018133</stp>
        <tr r="G97" s="10"/>
      </tp>
      <tp t="s">
        <v>#N/A Requesting Data...3522327730</v>
        <stp/>
        <stp>BDP|12975784825200991240</stp>
        <tr r="H146" s="10"/>
      </tp>
      <tp t="s">
        <v>#N/A Requesting Data...3677526919</v>
        <stp/>
        <stp>BDP|11342798427149713834</stp>
        <tr r="H149" s="10"/>
      </tp>
      <tp t="s">
        <v>#N/A Requesting Data...4143241807</v>
        <stp/>
        <stp>BDP|16801209702633125225</stp>
        <tr r="H376" s="9"/>
      </tp>
      <tp t="s">
        <v>#N/A N/A</v>
        <stp/>
        <stp>BDP|11345745529473485235</stp>
        <tr r="D588" s="9"/>
      </tp>
      <tp t="s">
        <v>#N/A N/A</v>
        <stp/>
        <stp>BDP|12689881335159677540</stp>
        <tr r="F319" s="9"/>
      </tp>
      <tp t="s">
        <v>#N/A Requesting Data...3673036001</v>
        <stp/>
        <stp>BDP|18103035149069190031</stp>
        <tr r="H288" s="8"/>
        <tr r="I288" s="8"/>
      </tp>
      <tp t="s">
        <v>#N/A N/A</v>
        <stp/>
        <stp>BDP|17124291012951432074</stp>
        <tr r="D49" s="10"/>
      </tp>
      <tp t="s">
        <v>#N/A N/A</v>
        <stp/>
        <stp>BDP|16376633385895492889</stp>
        <tr r="F63" s="9"/>
      </tp>
      <tp t="s">
        <v>#N/A Requesting Data...3926027140</v>
        <stp/>
        <stp>BDP|17994000555440744725</stp>
        <tr r="H486" s="8"/>
        <tr r="I486" s="8"/>
      </tp>
      <tp t="s">
        <v>#N/A N/A</v>
        <stp/>
        <stp>BDP|16882349044742233636</stp>
        <tr r="C29" s="10"/>
      </tp>
      <tp t="s">
        <v>#N/A Requesting Data...3590715105</v>
        <stp/>
        <stp>BDP|11136455219352037344</stp>
        <tr r="H497" s="8"/>
        <tr r="I497" s="8"/>
      </tp>
      <tp t="s">
        <v>#N/A Requesting Data...3831945659</v>
        <stp/>
        <stp>BDP|11056510586898979178</stp>
        <tr r="G105" s="10"/>
      </tp>
      <tp t="s">
        <v>#N/A N/A</v>
        <stp/>
        <stp>BDP|10616443144085620090</stp>
        <tr r="D80" s="8"/>
      </tp>
      <tp t="s">
        <v>#N/A N/A</v>
        <stp/>
        <stp>BDP|16677283807637924690</stp>
        <tr r="G231" s="5"/>
      </tp>
      <tp t="s">
        <v>#N/A N/A</v>
        <stp/>
        <stp>BDP|17577595196379172721</stp>
        <tr r="E128" s="9"/>
      </tp>
      <tp t="s">
        <v>#N/A N/A</v>
        <stp/>
        <stp>BDP|15416400856622836331</stp>
        <tr r="D591" s="9"/>
      </tp>
      <tp t="s">
        <v>#N/A N/A</v>
        <stp/>
        <stp>BDP|16753556429870296407</stp>
        <tr r="D13" s="10"/>
      </tp>
      <tp t="s">
        <v>#N/A N/A</v>
        <stp/>
        <stp>BDP|17434423057792113192</stp>
        <tr r="D6" s="12"/>
      </tp>
      <tp t="s">
        <v>#N/A N/A</v>
        <stp/>
        <stp>BDP|13056201572607336485</stp>
        <tr r="E10" s="5"/>
      </tp>
      <tp t="s">
        <v>#N/A N/A</v>
        <stp/>
        <stp>BDP|18194290881776115105</stp>
        <tr r="D190" s="8"/>
      </tp>
      <tp t="s">
        <v>#N/A N/A</v>
        <stp/>
        <stp>BDP|10023360050812653185</stp>
        <tr r="F277" s="8"/>
      </tp>
      <tp t="s">
        <v>#N/A Requesting Data...3838423529</v>
        <stp/>
        <stp>BDP|13583687757603066625</stp>
        <tr r="I141" s="5"/>
        <tr r="I11" s="9"/>
      </tp>
      <tp t="s">
        <v>#N/A N/A</v>
        <stp/>
        <stp>BDP|10987729611706087527</stp>
        <tr r="C129" s="10"/>
      </tp>
      <tp t="s">
        <v>#N/A Requesting Data...4269762319</v>
        <stp/>
        <stp>BDP|17721420179221014048</stp>
        <tr r="H55" s="9"/>
      </tp>
      <tp t="s">
        <v>#N/A Requesting Data...4071219169</v>
        <stp/>
        <stp>BDP|15913649075316546757</stp>
        <tr r="H41" s="5"/>
        <tr r="H38" s="9"/>
      </tp>
      <tp t="s">
        <v>#N/A N/A</v>
        <stp/>
        <stp>BDP|12439996867940146837</stp>
        <tr r="D437" s="9"/>
      </tp>
      <tp t="s">
        <v>#N/A N/A</v>
        <stp/>
        <stp>BDP|16991315746010096468</stp>
        <tr r="D285" s="8"/>
      </tp>
      <tp t="s">
        <v>#N/A Requesting Data...3771131405</v>
        <stp/>
        <stp>BDP|14153987682511751141</stp>
        <tr r="H10" s="8"/>
        <tr r="I10" s="8"/>
        <tr r="H201" s="5"/>
      </tp>
      <tp t="s">
        <v>#N/A N/A</v>
        <stp/>
        <stp>BDP|12170936958243243806</stp>
        <tr r="C84" s="10"/>
      </tp>
      <tp t="s">
        <v>#N/A N/A</v>
        <stp/>
        <stp>BDP|10036016218511188508</stp>
        <tr r="F98" s="9"/>
      </tp>
      <tp t="s">
        <v>#N/A Requesting Data...4172510197</v>
        <stp/>
        <stp>BDP|12547864558392457871</stp>
        <tr r="H257" s="8"/>
        <tr r="I257" s="8"/>
      </tp>
      <tp t="s">
        <v>#N/A N/A</v>
        <stp/>
        <stp>BDP|12468885694027613165</stp>
        <tr r="D367" s="5"/>
      </tp>
      <tp t="s">
        <v>#N/A N/A</v>
        <stp/>
        <stp>BDP|13999212024585608329</stp>
        <tr r="F65" s="5"/>
        <tr r="F163" s="9"/>
      </tp>
      <tp t="s">
        <v>#N/A N/A</v>
        <stp/>
        <stp>BDP|10318608360432302788</stp>
        <tr r="G243" s="9"/>
      </tp>
      <tp t="s">
        <v>#N/A Requesting Data...4169347738</v>
        <stp/>
        <stp>BDP|15309496945616216655</stp>
        <tr r="I238" s="5"/>
      </tp>
      <tp t="s">
        <v>#N/A N/A</v>
        <stp/>
        <stp>BDP|16001665001433702685</stp>
        <tr r="F508" s="9"/>
      </tp>
      <tp t="s">
        <v>#N/A Requesting Data...3811545678</v>
        <stp/>
        <stp>BDP|17261993925898671131</stp>
        <tr r="I316" s="5"/>
      </tp>
      <tp t="s">
        <v>#N/A Requesting Data...3843621378</v>
        <stp/>
        <stp>BDP|13029235172644880723</stp>
        <tr r="H559" s="9"/>
      </tp>
      <tp t="s">
        <v>#N/A Requesting Data...4149272794</v>
        <stp/>
        <stp>BDP|12927545120526215649</stp>
        <tr r="I147" s="9"/>
      </tp>
      <tp t="s">
        <v>#N/A Requesting Data...4078213109</v>
        <stp/>
        <stp>BDP|12892204568094356787</stp>
        <tr r="H11" s="6"/>
      </tp>
      <tp t="s">
        <v>#N/A N/A</v>
        <stp/>
        <stp>BDP|16996550213144715334</stp>
        <tr r="G98" s="8"/>
      </tp>
      <tp t="s">
        <v>#N/A N/A</v>
        <stp/>
        <stp>BDP|10987436471292989499</stp>
        <tr r="D184" s="9"/>
      </tp>
      <tp t="s">
        <v>#N/A Requesting Data...3754810700</v>
        <stp/>
        <stp>BDP|13676674006945950553</stp>
        <tr r="H458" s="9"/>
      </tp>
      <tp t="s">
        <v>#N/A N/A</v>
        <stp/>
        <stp>BDP|12234856837108225497</stp>
        <tr r="E125" s="8"/>
      </tp>
      <tp t="s">
        <v>#N/A N/A</v>
        <stp/>
        <stp>BDP|14881553432397388071</stp>
        <tr r="D39" s="10"/>
      </tp>
      <tp t="s">
        <v>#N/A N/A</v>
        <stp/>
        <stp>BDP|15904904685861698012</stp>
        <tr r="F186" s="10"/>
      </tp>
      <tp t="s">
        <v>#N/A N/A</v>
        <stp/>
        <stp>BDP|13727530140496851174</stp>
        <tr r="G356" s="9"/>
      </tp>
      <tp t="s">
        <v>#N/A N/A</v>
        <stp/>
        <stp>BDP|16278803200372846914</stp>
        <tr r="D39" s="9"/>
      </tp>
      <tp t="s">
        <v>#N/A Requesting Data...3769523919</v>
        <stp/>
        <stp>BDP|15892523667904013765</stp>
        <tr r="H417" s="9"/>
      </tp>
      <tp t="s">
        <v>#N/A N/A</v>
        <stp/>
        <stp>BDP|12290806478069896190</stp>
        <tr r="F155" s="8"/>
      </tp>
      <tp t="s">
        <v>#N/A Requesting Data...3732177029</v>
        <stp/>
        <stp>BDP|11806856507109604571</stp>
        <tr r="I146" s="9"/>
      </tp>
      <tp t="s">
        <v>#N/A N/A</v>
        <stp/>
        <stp>BDP|16725194373113570636</stp>
        <tr r="G577" s="9"/>
        <tr r="G36" s="5"/>
      </tp>
      <tp t="s">
        <v>#N/A Requesting Data...3853184426</v>
        <stp/>
        <stp>BDP|10457186423367278163</stp>
        <tr r="H258" s="8"/>
        <tr r="I258" s="8"/>
      </tp>
      <tp t="s">
        <v>#N/A Requesting Data...4050603821</v>
        <stp/>
        <stp>BDP|11953006634590557737</stp>
        <tr r="I83" s="5"/>
      </tp>
      <tp t="s">
        <v>#N/A N/A</v>
        <stp/>
        <stp>BDP|17220029696382563995</stp>
        <tr r="D434" s="8"/>
      </tp>
      <tp t="s">
        <v>#N/A N/A</v>
        <stp/>
        <stp>BDP|10303097160300869388</stp>
        <tr r="G8" s="9"/>
      </tp>
      <tp t="s">
        <v>#N/A Requesting Data...4178184311</v>
        <stp/>
        <stp>BDP|11753349438645558145</stp>
        <tr r="I297" s="5"/>
      </tp>
      <tp t="s">
        <v>#N/A N/A</v>
        <stp/>
        <stp>BDP|12141108942105110785</stp>
        <tr r="G247" s="9"/>
      </tp>
      <tp t="s">
        <v>#N/A Requesting Data...4168413733</v>
        <stp/>
        <stp>BDP|16912952643988456616</stp>
        <tr r="I16" s="7"/>
      </tp>
      <tp t="s">
        <v>#N/A N/A</v>
        <stp/>
        <stp>BDP|15334585781999656465</stp>
        <tr r="D218" s="9"/>
      </tp>
      <tp t="s">
        <v>#N/A Requesting Data...3933763382</v>
        <stp/>
        <stp>BDP|17785141559661014700</stp>
        <tr r="H344" s="5"/>
      </tp>
      <tp t="s">
        <v>#N/A Requesting Data...4182277509</v>
        <stp/>
        <stp>BDP|14649389527065741544</stp>
        <tr r="G56" s="10"/>
      </tp>
      <tp t="s">
        <v>#N/A N/A</v>
        <stp/>
        <stp>BDP|14054660617804389289</stp>
        <tr r="E2" s="5"/>
        <tr r="E580" s="9"/>
      </tp>
      <tp t="s">
        <v>#N/A N/A</v>
        <stp/>
        <stp>BDP|10798211126793200683</stp>
        <tr r="E392" s="8"/>
      </tp>
      <tp t="s">
        <v>#N/A Requesting Data...3935749577</v>
        <stp/>
        <stp>BDP|16851537621877517358</stp>
        <tr r="H404" s="9"/>
      </tp>
      <tp t="s">
        <v>#N/A N/A</v>
        <stp/>
        <stp>BDP|14471522610674840145</stp>
        <tr r="G19" s="8"/>
      </tp>
      <tp t="s">
        <v>#N/A Requesting Data...3982659166</v>
        <stp/>
        <stp>BDP|16508282720207206450</stp>
        <tr r="I2" s="5"/>
        <tr r="I580" s="9"/>
      </tp>
      <tp t="s">
        <v>#N/A N/A</v>
        <stp/>
        <stp>BDP|16130753090225903872</stp>
        <tr r="G140" s="9"/>
      </tp>
      <tp t="s">
        <v>#N/A N/A</v>
        <stp/>
        <stp>BDP|16275945381096433496</stp>
        <tr r="G380" s="8"/>
      </tp>
      <tp t="s">
        <v>#N/A N/A</v>
        <stp/>
        <stp>BDP|12373237345572679395</stp>
        <tr r="G193" s="5"/>
        <tr r="G10" s="9"/>
      </tp>
      <tp t="s">
        <v>#N/A Requesting Data...3709846932</v>
        <stp/>
        <stp>BDP|11556743461445933035</stp>
        <tr r="I255" s="9"/>
      </tp>
      <tp t="s">
        <v>#N/A Requesting Data...4008288385</v>
        <stp/>
        <stp>BDP|15860014754810829582</stp>
        <tr r="H4" s="7"/>
      </tp>
      <tp t="s">
        <v>#N/A N/A</v>
        <stp/>
        <stp>BDP|14787719409916363017</stp>
        <tr r="E354" s="9"/>
      </tp>
      <tp t="s">
        <v>#N/A N/A</v>
        <stp/>
        <stp>BDP|11164688442385075362</stp>
        <tr r="D257" s="9"/>
      </tp>
      <tp t="s">
        <v>#N/A N/A</v>
        <stp/>
        <stp>BDP|10183729567174195081</stp>
        <tr r="D72" s="9"/>
      </tp>
      <tp t="s">
        <v>#N/A Requesting Data...3860020435</v>
        <stp/>
        <stp>BDP|12473542686869910321</stp>
        <tr r="H212" s="5"/>
        <tr r="H119" s="9"/>
      </tp>
      <tp t="s">
        <v>#N/A N/A</v>
        <stp/>
        <stp>BDP|16375049689332231912</stp>
        <tr r="G382" s="8"/>
        <tr r="G137" s="5"/>
      </tp>
      <tp t="s">
        <v>#N/A N/A</v>
        <stp/>
        <stp>BDP|12152752628195347721</stp>
        <tr r="G275" s="8"/>
      </tp>
      <tp t="s">
        <v>#N/A N/A</v>
        <stp/>
        <stp>BDP|17515197016013330146</stp>
        <tr r="G268" s="8"/>
        <tr r="G247" s="5"/>
      </tp>
      <tp t="s">
        <v>#N/A N/A</v>
        <stp/>
        <stp>BDP|15526981083758077931</stp>
        <tr r="G124" s="5"/>
      </tp>
      <tp t="s">
        <v>#N/A N/A</v>
        <stp/>
        <stp>BDP|15194180157483696752</stp>
        <tr r="E64" s="9"/>
      </tp>
      <tp t="s">
        <v>#N/A N/A</v>
        <stp/>
        <stp>BDP|12154509642494983274</stp>
        <tr r="G366" s="9"/>
      </tp>
      <tp t="s">
        <v>#N/A N/A</v>
        <stp/>
        <stp>BDP|13626948668589403026</stp>
        <tr r="D90" s="9"/>
      </tp>
      <tp t="s">
        <v>#N/A N/A</v>
        <stp/>
        <stp>BDP|15997379977836040254</stp>
        <tr r="E11" s="10"/>
      </tp>
      <tp t="s">
        <v>#N/A N/A</v>
        <stp/>
        <stp>BDP|15525976934228891227</stp>
        <tr r="D199" s="5"/>
      </tp>
      <tp t="s">
        <v>#N/A N/A</v>
        <stp/>
        <stp>BDP|13644762663841830675</stp>
        <tr r="F420" s="8"/>
      </tp>
      <tp t="s">
        <v>#N/A Requesting Data...4212662633</v>
        <stp/>
        <stp>BDP|16897466314351502734</stp>
        <tr r="I17" s="5"/>
      </tp>
      <tp t="s">
        <v>#N/A Requesting Data...4148798095</v>
        <stp/>
        <stp>BDP|17636760834931072783</stp>
        <tr r="H46" s="5"/>
      </tp>
      <tp t="s">
        <v>#N/A N/A</v>
        <stp/>
        <stp>BDP|13429289021532260436</stp>
        <tr r="G488" s="9"/>
      </tp>
      <tp t="s">
        <v>#N/A N/A</v>
        <stp/>
        <stp>BDP|16594378422471816345</stp>
        <tr r="E109" s="10"/>
      </tp>
      <tp t="s">
        <v>#N/A N/A</v>
        <stp/>
        <stp>BDP|10318884302494129943</stp>
        <tr r="D275" s="5"/>
        <tr r="D254" s="9"/>
      </tp>
      <tp t="s">
        <v>#N/A N/A</v>
        <stp/>
        <stp>BDP|16046062568423779653</stp>
        <tr r="G454" s="9"/>
      </tp>
      <tp t="s">
        <v>#N/A N/A</v>
        <stp/>
        <stp>BDP|14872688211626469099</stp>
        <tr r="E332" s="8"/>
      </tp>
      <tp t="s">
        <v>#N/A N/A</v>
        <stp/>
        <stp>BDP|11866755272172546663</stp>
        <tr r="D294" s="9"/>
      </tp>
      <tp t="s">
        <v>#N/A N/A</v>
        <stp/>
        <stp>BDP|11796428149037424346</stp>
        <tr r="F15" s="9"/>
      </tp>
      <tp t="s">
        <v>#N/A N/A</v>
        <stp/>
        <stp>BDP|10251279562852945324</stp>
        <tr r="F122" s="8"/>
      </tp>
      <tp t="s">
        <v>#N/A Requesting Data...4105317209</v>
        <stp/>
        <stp>BDP|10828706526125945588</stp>
        <tr r="H144" s="10"/>
      </tp>
      <tp t="s">
        <v>#N/A N/A</v>
        <stp/>
        <stp>BDP|16599554138250658513</stp>
        <tr r="D370" s="9"/>
      </tp>
      <tp t="s">
        <v>#N/A N/A</v>
        <stp/>
        <stp>BDP|11208390600991383678</stp>
        <tr r="E258" s="9"/>
      </tp>
      <tp t="s">
        <v>#N/A N/A</v>
        <stp/>
        <stp>BDP|14420389751727241001</stp>
        <tr r="G480" s="8"/>
        <tr r="G43" s="5"/>
      </tp>
      <tp t="s">
        <v>#N/A Requesting Data...3983685979</v>
        <stp/>
        <stp>BDP|11090397027584676174</stp>
        <tr r="H213" s="8"/>
        <tr r="I213" s="8"/>
      </tp>
      <tp t="s">
        <v>#N/A N/A</v>
        <stp/>
        <stp>BDP|12613209795189542595</stp>
        <tr r="G200" s="5"/>
      </tp>
      <tp t="s">
        <v>#N/A N/A</v>
        <stp/>
        <stp>BDP|11841556665911202653</stp>
        <tr r="D96" s="8"/>
      </tp>
      <tp t="s">
        <v>#N/A N/A</v>
        <stp/>
        <stp>BDP|13241658686659904172</stp>
        <tr r="E75" s="9"/>
      </tp>
      <tp t="s">
        <v>#N/A N/A</v>
        <stp/>
        <stp>BDP|11897560505279723837</stp>
        <tr r="D384" s="8"/>
      </tp>
      <tp t="s">
        <v>#N/A Requesting Data...3863829043</v>
        <stp/>
        <stp>BDP|16208159548581933792</stp>
        <tr r="H481" s="9"/>
      </tp>
      <tp t="s">
        <v>#N/A N/A</v>
        <stp/>
        <stp>BDP|12064256260391877228</stp>
        <tr r="D311" s="8"/>
      </tp>
      <tp t="s">
        <v>#N/A N/A</v>
        <stp/>
        <stp>BDP|17605997915249321364</stp>
        <tr r="E351" s="5"/>
        <tr r="E23" s="9"/>
      </tp>
      <tp t="s">
        <v>#N/A Requesting Data...4091625777</v>
        <stp/>
        <stp>BDP|10978574512359330800</stp>
        <tr r="I504" s="9"/>
      </tp>
      <tp t="s">
        <v>#N/A N/A</v>
        <stp/>
        <stp>BDP|15598602986347436989</stp>
        <tr r="C171" s="10"/>
      </tp>
      <tp t="s">
        <v>#N/A N/A</v>
        <stp/>
        <stp>BDP|12542068532386672288</stp>
        <tr r="F418" s="8"/>
      </tp>
      <tp t="s">
        <v>#N/A N/A</v>
        <stp/>
        <stp>BDP|13941790163186906155</stp>
        <tr r="G513" s="9"/>
      </tp>
      <tp t="s">
        <v>#N/A N/A</v>
        <stp/>
        <stp>BDP|10378736043143928555</stp>
        <tr r="E413" s="8"/>
      </tp>
      <tp t="s">
        <v>#N/A N/A</v>
        <stp/>
        <stp>BDP|10152555553382020787</stp>
        <tr r="F25" s="9"/>
      </tp>
      <tp t="s">
        <v>#N/A N/A</v>
        <stp/>
        <stp>BDP|11540437808264470453</stp>
        <tr r="F37" s="9"/>
      </tp>
      <tp t="s">
        <v>#N/A Requesting Data...4219926163</v>
        <stp/>
        <stp>BDP|18102759780522981021</stp>
        <tr r="I124" s="9"/>
      </tp>
      <tp t="s">
        <v>#N/A N/A</v>
        <stp/>
        <stp>BDP|11794110439012740478</stp>
        <tr r="D428" s="8"/>
      </tp>
      <tp t="s">
        <v>#N/A N/A</v>
        <stp/>
        <stp>BDP|12800038604043642469</stp>
        <tr r="F63" s="8"/>
      </tp>
      <tp t="s">
        <v>#N/A N/A</v>
        <stp/>
        <stp>BDP|15657051884048086088</stp>
        <tr r="E227" s="5"/>
      </tp>
      <tp t="s">
        <v>#N/A N/A</v>
        <stp/>
        <stp>BDP|18292999732666415123</stp>
        <tr r="D410" s="9"/>
        <tr r="D157" s="5"/>
      </tp>
      <tp t="s">
        <v>#N/A Requesting Data...4200301325</v>
        <stp/>
        <stp>BDP|15950858786268683833</stp>
        <tr r="H196" s="8"/>
        <tr r="I196" s="8"/>
      </tp>
      <tp t="s">
        <v>#N/A N/A</v>
        <stp/>
        <stp>BDP|17574838318139526248</stp>
        <tr r="D281" s="8"/>
      </tp>
      <tp t="s">
        <v>#N/A N/A</v>
        <stp/>
        <stp>BDP|10869964996587580236</stp>
        <tr r="G290" s="8"/>
      </tp>
      <tp t="s">
        <v>#N/A N/A</v>
        <stp/>
        <stp>BDP|14239070822142097193</stp>
        <tr r="G366" s="8"/>
      </tp>
      <tp t="s">
        <v>#N/A N/A</v>
        <stp/>
        <stp>BDP|17992775631094670274</stp>
        <tr r="E432" s="8"/>
        <tr r="E341" s="5"/>
      </tp>
      <tp t="s">
        <v>#N/A Requesting Data...4220424494</v>
        <stp/>
        <stp>BDP|10662221229590140529</stp>
        <tr r="I235" s="5"/>
      </tp>
      <tp t="s">
        <v>#N/A N/A</v>
        <stp/>
        <stp>BDP|14392528119526236348</stp>
        <tr r="C47" s="10"/>
      </tp>
      <tp t="s">
        <v>#N/A Requesting Data...4106286228</v>
        <stp/>
        <stp>BDP|10632871818788290453</stp>
        <tr r="H351" s="8"/>
        <tr r="I351" s="8"/>
        <tr r="H53" s="5"/>
      </tp>
      <tp t="s">
        <v>#N/A N/A</v>
        <stp/>
        <stp>BDP|18384855998774706874</stp>
        <tr r="D52" s="5"/>
        <tr r="D314" s="9"/>
      </tp>
      <tp t="s">
        <v>#N/A N/A</v>
        <stp/>
        <stp>BDP|15542045478163184466</stp>
        <tr r="E160" s="8"/>
      </tp>
      <tp t="s">
        <v>#N/A N/A</v>
        <stp/>
        <stp>BDP|17896695051259911871</stp>
        <tr r="E490" s="8"/>
      </tp>
      <tp t="s">
        <v>#N/A Requesting Data...4052241957</v>
        <stp/>
        <stp>BDP|13542019371548827936</stp>
        <tr r="H253" s="8"/>
        <tr r="I253" s="8"/>
        <tr r="H56" s="5"/>
      </tp>
      <tp t="s">
        <v>#N/A Requesting Data...3998090471</v>
        <stp/>
        <stp>BDP|11933022922370571626</stp>
        <tr r="I194" s="5"/>
      </tp>
      <tp t="s">
        <v>#N/A N/A</v>
        <stp/>
        <stp>BDP|11862049047951327167</stp>
        <tr r="E11" s="7"/>
      </tp>
      <tp t="s">
        <v>#N/A N/A</v>
        <stp/>
        <stp>BDP|17936045927891247168</stp>
        <tr r="G512" s="9"/>
      </tp>
      <tp t="s">
        <v>#N/A N/A</v>
        <stp/>
        <stp>BDP|16719932668888281402</stp>
        <tr r="F407" s="8"/>
      </tp>
      <tp t="s">
        <v>#N/A N/A</v>
        <stp/>
        <stp>BDP|14825497462372852155</stp>
        <tr r="G317" s="9"/>
      </tp>
      <tp t="s">
        <v>#N/A N/A</v>
        <stp/>
        <stp>BDP|14351546918733468657</stp>
        <tr r="D215" s="8"/>
      </tp>
      <tp t="s">
        <v>#N/A Requesting Data...4015264718</v>
        <stp/>
        <stp>BDP|17243560551626085440</stp>
        <tr r="I29" s="5"/>
      </tp>
      <tp t="s">
        <v>#N/A N/A</v>
        <stp/>
        <stp>BDP|13496873977569330065</stp>
        <tr r="F422" s="8"/>
      </tp>
      <tp t="s">
        <v>#N/A N/A</v>
        <stp/>
        <stp>BDP|15411216045873224532</stp>
        <tr r="F432" s="9"/>
      </tp>
      <tp t="s">
        <v>#N/A N/A</v>
        <stp/>
        <stp>BDP|15382913388501348084</stp>
        <tr r="F145" s="10"/>
      </tp>
      <tp t="s">
        <v>#N/A N/A</v>
        <stp/>
        <stp>BDP|10668552167946359066</stp>
        <tr r="D92" s="8"/>
      </tp>
      <tp t="s">
        <v>#N/A N/A</v>
        <stp/>
        <stp>BDP|12934175518785454239</stp>
        <tr r="F300" s="8"/>
      </tp>
      <tp t="s">
        <v>#N/A Requesting Data...3980037788</v>
        <stp/>
        <stp>BDP|12979292500011204439</stp>
        <tr r="H37" s="10"/>
      </tp>
      <tp t="s">
        <v>#N/A N/A</v>
        <stp/>
        <stp>BDP|16460950026369691100</stp>
        <tr r="E48" s="5"/>
      </tp>
      <tp t="s">
        <v>#N/A N/A</v>
        <stp/>
        <stp>BDP|16626153733408864994</stp>
        <tr r="D96" s="5"/>
        <tr r="D475" s="9"/>
      </tp>
      <tp t="s">
        <v>#N/A Requesting Data...4113214379</v>
        <stp/>
        <stp>BDP|18003497786424928577</stp>
        <tr r="H156" s="5"/>
      </tp>
      <tp t="s">
        <v>#N/A N/A</v>
        <stp/>
        <stp>BDP|15225916605299633010</stp>
        <tr r="D65" s="9"/>
      </tp>
      <tp t="s">
        <v>#N/A Requesting Data...3960670795</v>
        <stp/>
        <stp>BDP|13247911392447365132</stp>
        <tr r="H46" s="9"/>
      </tp>
      <tp t="s">
        <v>#N/A Requesting Data...4129415679</v>
        <stp/>
        <stp>BDP|16186379625513590178</stp>
        <tr r="H105" s="8"/>
        <tr r="I105" s="8"/>
      </tp>
      <tp t="s">
        <v>#N/A Requesting Data...4176916133</v>
        <stp/>
        <stp>BDP|13062551468730817545</stp>
        <tr r="I373" s="5"/>
      </tp>
      <tp t="s">
        <v>#N/A Requesting Data...4124130062</v>
        <stp/>
        <stp>BDP|11465718123737433621</stp>
        <tr r="H373" s="9"/>
      </tp>
      <tp t="s">
        <v>#N/A N/A</v>
        <stp/>
        <stp>BDP|14304222066821129462</stp>
        <tr r="D364" s="5"/>
      </tp>
      <tp t="s">
        <v>#N/A Requesting Data...4142911118</v>
        <stp/>
        <stp>BDP|14703056622794137718</stp>
        <tr r="I151" s="5"/>
      </tp>
      <tp t="s">
        <v>#N/A Requesting Data...4213198549</v>
        <stp/>
        <stp>BDP|13812689702520562071</stp>
        <tr r="I195" s="5"/>
      </tp>
      <tp t="s">
        <v>#N/A N/A</v>
        <stp/>
        <stp>BDP|15159032164464384252</stp>
        <tr r="G401" s="9"/>
      </tp>
      <tp t="s">
        <v>#N/A N/A</v>
        <stp/>
        <stp>BDP|12945171733987807254</stp>
        <tr r="F312" s="9"/>
      </tp>
      <tp t="s">
        <v>#N/A N/A</v>
        <stp/>
        <stp>BDP|12110218746531572035</stp>
        <tr r="D24" s="5"/>
      </tp>
      <tp t="s">
        <v>#N/A Requesting Data...4238119527</v>
        <stp/>
        <stp>BDP|10218696521600399194</stp>
        <tr r="I220" s="5"/>
      </tp>
      <tp t="s">
        <v>#N/A N/A</v>
        <stp/>
        <stp>BDP|15434902657439729544</stp>
        <tr r="D123" s="9"/>
      </tp>
      <tp t="s">
        <v>#N/A Requesting Data...4211215901</v>
        <stp/>
        <stp>BDP|17060073571131471420</stp>
        <tr r="H453" s="9"/>
      </tp>
      <tp t="s">
        <v>#N/A Requesting Data...4046645594</v>
        <stp/>
        <stp>BDP|13075244100077469307</stp>
        <tr r="H456" s="8"/>
        <tr r="I456" s="8"/>
      </tp>
      <tp t="s">
        <v>#N/A Requesting Data...4081845429</v>
        <stp/>
        <stp>BDP|12635079369860104190</stp>
        <tr r="H296" s="8"/>
        <tr r="I296" s="8"/>
      </tp>
      <tp t="s">
        <v>#N/A N/A</v>
        <stp/>
        <stp>BDP|16550027261256723310</stp>
        <tr r="D342" s="9"/>
      </tp>
      <tp t="s">
        <v>#N/A N/A</v>
        <stp/>
        <stp>BDP|17895255984428188082</stp>
        <tr r="F271" s="8"/>
      </tp>
      <tp t="s">
        <v>#N/A N/A</v>
        <stp/>
        <stp>BDP|14927519234931534693</stp>
        <tr r="E342" s="8"/>
      </tp>
      <tp t="s">
        <v>#N/A Requesting Data...4133131741</v>
        <stp/>
        <stp>BDP|12909373398015012863</stp>
        <tr r="H331" s="9"/>
      </tp>
      <tp t="s">
        <v>#N/A N/A</v>
        <stp/>
        <stp>BDP|11110508789858024182</stp>
        <tr r="D38" s="5"/>
      </tp>
      <tp t="s">
        <v>#N/A N/A</v>
        <stp/>
        <stp>BDP|15654394987009805207</stp>
        <tr r="D359" s="8"/>
      </tp>
      <tp t="s">
        <v>#N/A N/A</v>
        <stp/>
        <stp>BDP|11733403617544873584</stp>
        <tr r="D288" s="8"/>
      </tp>
      <tp t="s">
        <v>#N/A Requesting Data...4076289197</v>
        <stp/>
        <stp>BDP|16762544542660101200</stp>
        <tr r="H303" s="5"/>
        <tr r="H44" s="9"/>
      </tp>
      <tp t="s">
        <v>#N/A N/A</v>
        <stp/>
        <stp>BDP|12684852065521016855</stp>
        <tr r="D560" s="9"/>
      </tp>
      <tp t="s">
        <v>#N/A N/A</v>
        <stp/>
        <stp>BDP|17065389583009015084</stp>
        <tr r="E145" s="5"/>
        <tr r="E248" s="9"/>
      </tp>
      <tp t="s">
        <v>#N/A N/A</v>
        <stp/>
        <stp>BDP|10486313849322636093</stp>
        <tr r="F161" s="10"/>
      </tp>
      <tp t="s">
        <v>#N/A N/A</v>
        <stp/>
        <stp>BDP|10100904297442192746</stp>
        <tr r="E339" s="5"/>
      </tp>
      <tp t="s">
        <v>#N/A N/A</v>
        <stp/>
        <stp>BDP|15367218284118221270</stp>
        <tr r="D161" s="8"/>
      </tp>
      <tp t="s">
        <v>#N/A Requesting Data...4072613931</v>
        <stp/>
        <stp>BDP|10452522234243616079</stp>
        <tr r="H324" s="9"/>
      </tp>
      <tp t="s">
        <v>#N/A N/A</v>
        <stp/>
        <stp>BDP|16467537467997607754</stp>
        <tr r="G485" s="9"/>
      </tp>
      <tp t="s">
        <v>#N/A N/A</v>
        <stp/>
        <stp>BDP|10525377856783431032</stp>
        <tr r="E323" s="9"/>
      </tp>
      <tp t="s">
        <v>#N/A N/A</v>
        <stp/>
        <stp>BDP|18178606990227034523</stp>
        <tr r="E136" s="8"/>
      </tp>
      <tp t="s">
        <v>#N/A N/A</v>
        <stp/>
        <stp>BDP|12411429556022690452</stp>
        <tr r="G18" s="8"/>
      </tp>
      <tp t="s">
        <v>#N/A Requesting Data...4165023729</v>
        <stp/>
        <stp>BDP|15056557830321693708</stp>
        <tr r="I137" s="5"/>
      </tp>
      <tp t="s">
        <v>#N/A Requesting Data...4086398747</v>
        <stp/>
        <stp>BDP|16635708175620959398</stp>
        <tr r="I330" s="5"/>
      </tp>
      <tp t="s">
        <v>#N/A N/A</v>
        <stp/>
        <stp>BDP|16326234202041875091</stp>
        <tr r="C112" s="10"/>
      </tp>
      <tp t="s">
        <v>#N/A N/A</v>
        <stp/>
        <stp>BDP|12404767760910475659</stp>
        <tr r="G174" s="8"/>
        <tr r="G140" s="5"/>
      </tp>
      <tp t="s">
        <v>#N/A Requesting Data...4131958096</v>
        <stp/>
        <stp>BDP|18216921029367278183</stp>
        <tr r="H193" s="8"/>
        <tr r="I193" s="8"/>
      </tp>
      <tp t="s">
        <v>#N/A N/A</v>
        <stp/>
        <stp>BDP|12394018055756025443</stp>
        <tr r="D360" s="8"/>
      </tp>
      <tp t="s">
        <v>#N/A N/A</v>
        <stp/>
        <stp>BDP|16440902957786430945</stp>
        <tr r="F55" s="8"/>
      </tp>
      <tp t="s">
        <v>#N/A Requesting Data...4182555360</v>
        <stp/>
        <stp>BDP|12380409063811661459</stp>
        <tr r="H5" s="12"/>
      </tp>
      <tp t="s">
        <v>#N/A Requesting Data...4218028881</v>
        <stp/>
        <stp>BDP|10683239826036144310</stp>
        <tr r="G108" s="10"/>
      </tp>
      <tp t="s">
        <v>#N/A Requesting Data...4122522498</v>
        <stp/>
        <stp>BDP|12785447333950636050</stp>
        <tr r="I131" s="5"/>
      </tp>
      <tp t="s">
        <v>#N/A N/A</v>
        <stp/>
        <stp>BDP|11857964192890640499</stp>
        <tr r="E179" s="5"/>
        <tr r="E53" s="9"/>
      </tp>
      <tp t="s">
        <v>#N/A N/A</v>
        <stp/>
        <stp>BDP|16681830894810323216</stp>
        <tr r="E222" s="8"/>
      </tp>
      <tp t="s">
        <v>#N/A Requesting Data...4070305577</v>
        <stp/>
        <stp>BDP|13534302205647794257</stp>
        <tr r="H212" s="9"/>
      </tp>
      <tp t="s">
        <v>#N/A N/A</v>
        <stp/>
        <stp>BDP|11834495103970348033</stp>
        <tr r="E134" s="9"/>
      </tp>
      <tp t="s">
        <v>#N/A N/A</v>
        <stp/>
        <stp>BDP|11494503533597434513</stp>
        <tr r="E22" s="10"/>
      </tp>
      <tp t="s">
        <v>#N/A Requesting Data...4286328357</v>
        <stp/>
        <stp>BDP|11694577180198361104</stp>
        <tr r="G8" s="6"/>
      </tp>
      <tp t="s">
        <v>#N/A Requesting Data...4252567017</v>
        <stp/>
        <stp>BDP|10673978387360473406</stp>
        <tr r="H127" s="9"/>
      </tp>
      <tp t="s">
        <v>#N/A N/A</v>
        <stp/>
        <stp>BDP|14592475077472551020</stp>
        <tr r="G226" s="5"/>
        <tr r="G88" s="9"/>
      </tp>
      <tp t="s">
        <v>#N/A N/A</v>
        <stp/>
        <stp>BDP|18367957950500581110</stp>
        <tr r="E109" s="9"/>
      </tp>
      <tp t="s">
        <v>#N/A N/A</v>
        <stp/>
        <stp>BDP|11029848288033976771</stp>
        <tr r="E559" s="9"/>
      </tp>
      <tp t="s">
        <v>#N/A N/A</v>
        <stp/>
        <stp>BDP|17317206150507834292</stp>
        <tr r="F549" s="9"/>
      </tp>
      <tp t="s">
        <v>#N/A N/A</v>
        <stp/>
        <stp>BDP|15248074692148716122</stp>
        <tr r="D325" s="9"/>
      </tp>
      <tp t="s">
        <v>#N/A N/A</v>
        <stp/>
        <stp>BDP|14738044041393209625</stp>
        <tr r="D459" s="8"/>
      </tp>
      <tp t="s">
        <v>#N/A Requesting Data...4174377019</v>
        <stp/>
        <stp>BDP|11863289653697519449</stp>
        <tr r="H79" s="9"/>
      </tp>
      <tp t="s">
        <v>#N/A Requesting Data...4147136602</v>
        <stp/>
        <stp>BDP|18341311073989198024</stp>
        <tr r="G15" s="10"/>
      </tp>
      <tp t="s">
        <v>#N/A Requesting Data...4147078825</v>
        <stp/>
        <stp>BDP|12748469714053288155</stp>
        <tr r="H431" s="8"/>
        <tr r="I431" s="8"/>
      </tp>
      <tp t="s">
        <v>#N/A N/A</v>
        <stp/>
        <stp>BDP|15064235955060363772</stp>
        <tr r="E393" s="8"/>
      </tp>
      <tp t="s">
        <v>#N/A Requesting Data...4179914121</v>
        <stp/>
        <stp>BDP|12615257794089161547</stp>
        <tr r="I302" s="5"/>
      </tp>
      <tp t="s">
        <v>#N/A N/A</v>
        <stp/>
        <stp>BDP|17963927634768898058</stp>
        <tr r="E198" s="8"/>
      </tp>
      <tp t="s">
        <v>#N/A Requesting Data...4102328053</v>
        <stp/>
        <stp>BDP|14704468726836365160</stp>
        <tr r="H93" s="8"/>
        <tr r="I93" s="8"/>
      </tp>
      <tp t="s">
        <v>#N/A N/A</v>
        <stp/>
        <stp>BDP|14352727075414162575</stp>
        <tr r="E116" s="5"/>
      </tp>
      <tp t="s">
        <v>#N/A N/A</v>
        <stp/>
        <stp>BDP|15200803852204122937</stp>
        <tr r="E189" s="5"/>
      </tp>
      <tp t="s">
        <v>#N/A N/A</v>
        <stp/>
        <stp>BDP|18413438583359477829</stp>
        <tr r="G420" s="9"/>
      </tp>
      <tp t="s">
        <v>#N/A N/A</v>
        <stp/>
        <stp>BDP|12516879774599442173</stp>
        <tr r="E409" s="9"/>
      </tp>
      <tp t="s">
        <v>#N/A N/A</v>
        <stp/>
        <stp>BDP|17964078202262855011</stp>
        <tr r="E267" s="9"/>
      </tp>
      <tp t="s">
        <v>#N/A Requesting Data...4273514406</v>
        <stp/>
        <stp>BDP|16448044321590189153</stp>
        <tr r="G61" s="10"/>
      </tp>
      <tp t="s">
        <v>#N/A Requesting Data...4250206480</v>
        <stp/>
        <stp>BDP|14653138843387256315</stp>
        <tr r="H211" s="8"/>
        <tr r="I211" s="8"/>
      </tp>
      <tp t="s">
        <v>#N/A Requesting Data...4263320383</v>
        <stp/>
        <stp>BDP|14436815347305208858</stp>
        <tr r="H422" s="9"/>
      </tp>
      <tp t="s">
        <v>#N/A N/A</v>
        <stp/>
        <stp>BDP|10340422167786027130</stp>
        <tr r="D51" s="10"/>
      </tp>
      <tp t="s">
        <v>#N/A Requesting Data...4288830998</v>
        <stp/>
        <stp>BDP|12513883188277969094</stp>
        <tr r="H27" s="8"/>
        <tr r="I27" s="8"/>
      </tp>
      <tp t="s">
        <v>#N/A N/A</v>
        <stp/>
        <stp>BDP|10330550282909104108</stp>
        <tr r="G345" s="5"/>
        <tr r="G206" s="9"/>
      </tp>
      <tp t="s">
        <v>#N/A Requesting Data...4274132269</v>
        <stp/>
        <stp>BDP|11130772131689238906</stp>
        <tr r="H476" s="8"/>
        <tr r="I476" s="8"/>
        <tr r="H334" s="5"/>
      </tp>
      <tp t="s">
        <v>#N/A Requesting Data...4148723980</v>
        <stp/>
        <stp>BDP|16947680035460123600</stp>
        <tr r="G99" s="10"/>
      </tp>
      <tp t="s">
        <v>#N/A N/A</v>
        <stp/>
        <stp>BDP|11130737796032551846</stp>
        <tr r="E583" s="9"/>
      </tp>
      <tp t="s">
        <v>#N/A N/A</v>
        <stp/>
        <stp>BDP|10177431882329120041</stp>
        <tr r="E443" s="9"/>
      </tp>
      <tp t="s">
        <v>#N/A N/A</v>
        <stp/>
        <stp>BDP|11346109643802527301</stp>
        <tr r="G253" s="5"/>
      </tp>
      <tp t="s">
        <v>#N/A N/A</v>
        <stp/>
        <stp>BDP|10069179735407073079</stp>
        <tr r="F320" s="8"/>
      </tp>
      <tp t="s">
        <v>#N/A N/A</v>
        <stp/>
        <stp>BDP|13868667707750874045</stp>
        <tr r="E429" s="9"/>
      </tp>
      <tp t="s">
        <v>#N/A N/A</v>
        <stp/>
        <stp>BDP|12631511239343231289</stp>
        <tr r="F3" s="10"/>
      </tp>
      <tp t="s">
        <v>#N/A N/A</v>
        <stp/>
        <stp>BDP|11659078727381623745</stp>
        <tr r="F76" s="5"/>
      </tp>
      <tp t="s">
        <v>#N/A N/A</v>
        <stp/>
        <stp>BDP|16059069120334726550</stp>
        <tr r="F405" s="9"/>
      </tp>
      <tp t="s">
        <v>#N/A Requesting Data...4191701142</v>
        <stp/>
        <stp>BDP|10168906600329186546</stp>
        <tr r="I529" s="9"/>
      </tp>
      <tp t="s">
        <v>#N/A Requesting Data...4171753136</v>
        <stp/>
        <stp>BDP|15268574695865162951</stp>
        <tr r="I443" s="9"/>
      </tp>
      <tp t="s">
        <v>#N/A N/A</v>
        <stp/>
        <stp>BDP|14459740992898072766</stp>
        <tr r="G131" s="8"/>
      </tp>
      <tp t="s">
        <v>#N/A Requesting Data...4184396677</v>
        <stp/>
        <stp>BDP|14431322562622087603</stp>
        <tr r="I6" s="9"/>
      </tp>
      <tp t="s">
        <v>#N/A N/A</v>
        <stp/>
        <stp>BDP|16121409929393935659</stp>
        <tr r="D476" s="9"/>
      </tp>
      <tp t="s">
        <v>#N/A N/A</v>
        <stp/>
        <stp>BDP|15951254421421846113</stp>
        <tr r="C4" s="10"/>
      </tp>
      <tp t="s">
        <v>#N/A N/A</v>
        <stp/>
        <stp>BDP|10160404510588336865</stp>
        <tr r="G345" s="9"/>
      </tp>
      <tp t="s">
        <v>#N/A N/A</v>
        <stp/>
        <stp>BDP|14180974065248172668</stp>
        <tr r="G477" s="8"/>
      </tp>
      <tp t="s">
        <v>#N/A Requesting Data...4249705014</v>
        <stp/>
        <stp>BDP|13308313826524163311</stp>
        <tr r="I315" s="9"/>
      </tp>
      <tp t="s">
        <v>#N/A N/A</v>
        <stp/>
        <stp>BDP|13940290311710166545</stp>
        <tr r="D326" s="8"/>
      </tp>
      <tp t="s">
        <v>#N/A N/A</v>
        <stp/>
        <stp>BDP|16960501014542176583</stp>
        <tr r="E355" s="9"/>
      </tp>
      <tp t="s">
        <v>#N/A Requesting Data...4242616605</v>
        <stp/>
        <stp>BDP|14422306908343118193</stp>
        <tr r="I8" s="5"/>
      </tp>
      <tp t="s">
        <v>#N/A Requesting Data...4274149671</v>
        <stp/>
        <stp>BDP|11382685905123017196</stp>
        <tr r="G112" s="10"/>
      </tp>
      <tp t="s">
        <v>#N/A Requesting Data...4258626636</v>
        <stp/>
        <stp>BDP|13255939990323504534</stp>
        <tr r="H143" s="10"/>
      </tp>
      <tp t="s">
        <v>#N/A Requesting Data...4182495989</v>
        <stp/>
        <stp>BDP|17152429052975380656</stp>
        <tr r="I200" s="5"/>
      </tp>
      <tp t="s">
        <v>#N/A N/A</v>
        <stp/>
        <stp>BDP|11765188549420107100</stp>
        <tr r="G139" s="8"/>
      </tp>
      <tp t="s">
        <v>#N/A Requesting Data...4264919560</v>
        <stp/>
        <stp>BDP|14645305283609470369</stp>
        <tr r="H155" s="10"/>
      </tp>
      <tp t="s">
        <v>#N/A N/A</v>
        <stp/>
        <stp>BDP|17005572050826074404</stp>
        <tr r="F39" s="10"/>
      </tp>
      <tp t="s">
        <v>#N/A N/A</v>
        <stp/>
        <stp>BDP|17105216822173188147</stp>
        <tr r="D140" s="10"/>
      </tp>
      <tp t="s">
        <v>#N/A N/A</v>
        <stp/>
        <stp>BDP|12222603010218098855</stp>
        <tr r="E221" s="8"/>
        <tr r="E50" s="5"/>
      </tp>
      <tp t="s">
        <v>#N/A Requesting Data...4252700352</v>
        <stp/>
        <stp>BDP|11696331017892341469</stp>
        <tr r="H379" s="9"/>
      </tp>
      <tp t="s">
        <v>#N/A N/A</v>
        <stp/>
        <stp>BDP|11638232352714565753</stp>
        <tr r="F138" s="5"/>
      </tp>
      <tp t="s">
        <v>#N/A N/A</v>
        <stp/>
        <stp>BDP|10671295828250516550</stp>
        <tr r="D181" s="10"/>
      </tp>
      <tp t="s">
        <v>#N/A N/A</v>
        <stp/>
        <stp>BDP|11767133713392115610</stp>
        <tr r="D266" s="8"/>
      </tp>
      <tp t="s">
        <v>#N/A N/A</v>
        <stp/>
        <stp>BDP|14590431905897152253</stp>
        <tr r="D340" s="9"/>
      </tp>
      <tp t="s">
        <v>#N/A N/A</v>
        <stp/>
        <stp>BDP|13767349878821952357</stp>
        <tr r="F417" s="8"/>
      </tp>
      <tp t="s">
        <v>#N/A N/A</v>
        <stp/>
        <stp>BDP|15767700725703301664</stp>
        <tr r="C159" s="10"/>
      </tp>
      <tp t="s">
        <v>#N/A Requesting Data...4286559644</v>
        <stp/>
        <stp>BDP|13032475494239214261</stp>
        <tr r="G67" s="10"/>
      </tp>
      <tp t="s">
        <v>#N/A N/A</v>
        <stp/>
        <stp>BDP|16818194438444783582</stp>
        <tr r="D230" s="8"/>
      </tp>
      <tp t="s">
        <v>#N/A Requesting Data...4286835511</v>
        <stp/>
        <stp>BDP|14962511717456004398</stp>
        <tr r="I269" s="9"/>
      </tp>
      <tp t="s">
        <v>#N/A N/A</v>
        <stp/>
        <stp>BDP|17893080652706242160</stp>
        <tr r="G58" s="9"/>
      </tp>
      <tp t="s">
        <v>#N/A Requesting Data...4279848022</v>
        <stp/>
        <stp>BDP|17198147161417313213</stp>
        <tr r="I170" s="9"/>
      </tp>
      <tp t="s">
        <v>#N/A N/A</v>
        <stp/>
        <stp>BDP|14534717334956200345</stp>
        <tr r="F60" s="5"/>
      </tp>
      <tp t="s">
        <v>#N/A N/A</v>
        <stp/>
        <stp>BDP|13805413124464217499</stp>
        <tr r="F165" s="5"/>
      </tp>
      <tp t="s">
        <v>#N/A N/A</v>
        <stp/>
        <stp>BDP|13313682123081894367</stp>
        <tr r="D308" s="9"/>
      </tp>
      <tp t="s">
        <v>#N/A Requesting Data...4273855928</v>
        <stp/>
        <stp>BDP|12147467448404184382</stp>
        <tr r="I285" s="9"/>
      </tp>
      <tp t="s">
        <v>#N/A N/A</v>
        <stp/>
        <stp>BDP|14798239125408507927</stp>
        <tr r="F23" s="5"/>
      </tp>
      <tp t="s">
        <v>#N/A N/A</v>
        <stp/>
        <stp>BDP|11476868556821544870</stp>
        <tr r="C80" s="10"/>
      </tp>
      <tp t="s">
        <v>#N/A N/A</v>
        <stp/>
        <stp>BDP|11473161777602599069</stp>
        <tr r="F436" s="9"/>
        <tr r="F64" s="5"/>
      </tp>
      <tp t="s">
        <v>#N/A Requesting Data...4261181820</v>
        <stp/>
        <stp>BDP|15160595113767463392</stp>
        <tr r="H200" s="9"/>
      </tp>
      <tp t="s">
        <v>#N/A N/A</v>
        <stp/>
        <stp>BDP|17536058089723729989</stp>
        <tr r="E41" s="10"/>
      </tp>
      <tp t="s">
        <v>#N/A Requesting Data...4269488828</v>
        <stp/>
        <stp>BDP|14851724972919796896</stp>
        <tr r="H568" s="9"/>
      </tp>
      <tp t="s">
        <v>#N/A Requesting Data...4279613455</v>
        <stp/>
        <stp>BDP|17272848129528987004</stp>
        <tr r="G70" s="10"/>
      </tp>
      <tp t="s">
        <v>#N/A Requesting Data...4266754810</v>
        <stp/>
        <stp>BDP|16288436327430788574</stp>
        <tr r="I319" s="9"/>
      </tp>
      <tp t="s">
        <v>#N/A N/A</v>
        <stp/>
        <stp>BDP|10004593710343764283</stp>
        <tr r="G285" s="9"/>
      </tp>
    </main>
    <main first="bofaddin.rtdserver">
      <tp t="s">
        <v>#N/A N/A</v>
        <stp/>
        <stp>BDP|8360118791753943</stp>
        <tr r="E431" s="8"/>
      </tp>
      <tp t="s">
        <v>#N/A N/A</v>
        <stp/>
        <stp>BDP|3711413165126843</stp>
        <tr r="D498" s="9"/>
      </tp>
    </main>
    <main first="bofaddin.rtdserver">
      <tp t="s">
        <v>#N/A N/A</v>
        <stp/>
        <stp>BDP|4643449294986506</stp>
        <tr r="D468" s="9"/>
      </tp>
      <tp t="s">
        <v>#N/A N/A</v>
        <stp/>
        <stp>BDP|3041683740464964</stp>
        <tr r="G334" s="9"/>
      </tp>
      <tp t="s">
        <v>#N/A N/A</v>
        <stp/>
        <stp>BDP|9353622047927129</stp>
        <tr r="D346" s="9"/>
      </tp>
      <tp t="s">
        <v>#N/A N/A</v>
        <stp/>
        <stp>BDP|1519932276055765</stp>
        <tr r="E253" s="5"/>
      </tp>
      <tp t="s">
        <v>#N/A Requesting Data...4293298698</v>
        <stp/>
        <stp>BQL.QUERY|7294005510266915189</stp>
        <tr r="E9" s="13"/>
      </tp>
      <tp t="s">
        <v>#N/A Requesting Data...4291579664</v>
        <stp/>
        <stp>BQL.QUERY|5573960841103604903</stp>
        <tr r="E7" s="13"/>
      </tp>
      <tp t="s">
        <v>#N/A Requesting Data...4287875060</v>
        <stp/>
        <stp>BQL.QUERY|8408512463241702143</stp>
        <tr r="E8" s="13"/>
      </tp>
      <tp t="s">
        <v>#N/A Requesting Data...4294707420</v>
        <stp/>
        <stp>BQL.QUERY|5045998678322690622</stp>
        <tr r="E6" s="13"/>
      </tp>
      <tp t="s">
        <v>#N/A Requesting Data...4294550013</v>
        <stp/>
        <stp>BQL|3767381093452452773</stp>
        <tr r="B71" s="10"/>
      </tp>
      <tp t="s">
        <v>#N/A Requesting Data...4290175587</v>
        <stp/>
        <stp>BQL|1838646680242507164</stp>
        <tr r="C325" s="5"/>
      </tp>
      <tp t="s">
        <v>#N/A Requesting Data...4288301143</v>
        <stp/>
        <stp>BQL|6917404529065787997</stp>
        <tr r="C335" s="5"/>
      </tp>
      <tp t="s">
        <v>#N/A Requesting Data...4290731358</v>
        <stp/>
        <stp>BQL|5347643442343127890</stp>
        <tr r="B38" s="10"/>
      </tp>
      <tp t="s">
        <v>#N/A Requesting Data...4294229582</v>
        <stp/>
        <stp>BQL|8043145916684680099</stp>
        <tr r="C120" s="5"/>
      </tp>
      <tp t="s">
        <v>#N/A Requesting Data...4294571195</v>
        <stp/>
        <stp>BQL|3900945840960795277</stp>
        <tr r="C82" s="5"/>
      </tp>
      <tp t="s">
        <v>#N/A Requesting Data...808170780</v>
        <stp/>
        <stp>BQL|4118295648149900730</stp>
        <tr r="C199" s="5"/>
      </tp>
      <tp t="s">
        <v>#N/A Requesting Data...3877506561</v>
        <stp/>
        <stp>BQL|7019671687776852327</stp>
        <tr r="B101" s="10"/>
      </tp>
      <tp t="s">
        <v>#N/A Requesting Data...717973681</v>
        <stp/>
        <stp>BQL|1756493257024013838</stp>
        <tr r="C241" s="5"/>
      </tp>
      <tp t="s">
        <v>#N/A Requesting Data...3750778283</v>
        <stp/>
        <stp>BQL|2959727142928130501</stp>
        <tr r="B11" s="10"/>
      </tp>
      <tp t="s">
        <v>#N/A Requesting Data...2507915262</v>
        <stp/>
        <stp>BQL|4625144878879521781</stp>
        <tr r="C58" s="5"/>
      </tp>
      <tp t="s">
        <v>#N/A Requesting Data...2088221817</v>
        <stp/>
        <stp>BQL|9738206163497679643</stp>
        <tr r="B90" s="10"/>
      </tp>
      <tp t="s">
        <v>#N/A Requesting Data...1672241753</v>
        <stp/>
        <stp>BQL|2405450944689218724</stp>
        <tr r="B92" s="10"/>
      </tp>
      <tp t="s">
        <v>#N/A Requesting Data...1438911344</v>
        <stp/>
        <stp>BQL|4639517333837311922</stp>
        <tr r="B164" s="10"/>
      </tp>
      <tp t="s">
        <v>#N/A Requesting Data...2799813673</v>
        <stp/>
        <stp>BQL|3757507845159054715</stp>
        <tr r="C226" s="5"/>
      </tp>
      <tp t="s">
        <v>#N/A Requesting Data...1398784907</v>
        <stp/>
        <stp>BQL|5239509393111651452</stp>
        <tr r="C232" s="5"/>
      </tp>
      <tp t="s">
        <v>#N/A Requesting Data...2099974514</v>
        <stp/>
        <stp>BQL|9710326336915608075</stp>
        <tr r="C318" s="5"/>
      </tp>
      <tp t="s">
        <v>#N/A Requesting Data...3549687378</v>
        <stp/>
        <stp>BQL|6811281084896408602</stp>
        <tr r="C184" s="5"/>
      </tp>
      <tp t="s">
        <v>#N/A Requesting Data...1132093720</v>
        <stp/>
        <stp>BDP|7500031109733688836</stp>
        <tr r="H305" s="5"/>
      </tp>
      <tp t="s">
        <v>#N/A N/A</v>
        <stp/>
        <stp>BDP|6678798615255744972</stp>
        <tr r="G458" s="8"/>
      </tp>
      <tp t="s">
        <v>#N/A N/A</v>
        <stp/>
        <stp>BDP|3468366141441967909</stp>
        <tr r="F195" s="8"/>
      </tp>
      <tp t="s">
        <v>#N/A N/A</v>
        <stp/>
        <stp>BDP|6948438219739886611</stp>
        <tr r="F3" s="5"/>
      </tp>
      <tp t="s">
        <v>#N/A Requesting Data...820566582</v>
        <stp/>
        <stp>BDP|5135178203731610998</stp>
        <tr r="H25" s="8"/>
        <tr r="I25" s="8"/>
        <tr r="H176" s="5"/>
      </tp>
      <tp t="s">
        <v>#N/A N/A</v>
        <stp/>
        <stp>BDP|7307821224063642290</stp>
        <tr r="G178" s="5"/>
      </tp>
      <tp t="s">
        <v>#N/A N/A</v>
        <stp/>
        <stp>BDP|1066801307504961140</stp>
        <tr r="G100" s="5"/>
        <tr r="G279" s="9"/>
      </tp>
      <tp t="s">
        <v>#N/A N/A</v>
        <stp/>
        <stp>BDP|5807872051635422102</stp>
        <tr r="F80" s="10"/>
      </tp>
      <tp t="s">
        <v>#N/A Requesting Data...564820017</v>
        <stp/>
        <stp>BDP|8813027835502632536</stp>
        <tr r="H13" s="9"/>
      </tp>
      <tp t="s">
        <v>#N/A Requesting Data...4207514026</v>
        <stp/>
        <stp>BDP|2485236599166521304</stp>
        <tr r="I84" s="5"/>
      </tp>
      <tp t="s">
        <v>#N/A Requesting Data...1024311550</v>
        <stp/>
        <stp>BDP|2447838811576956145</stp>
        <tr r="I129" s="9"/>
      </tp>
      <tp t="s">
        <v>#N/A N/A</v>
        <stp/>
        <stp>BDP|2635206092827858271</stp>
        <tr r="E5" s="12"/>
      </tp>
      <tp t="s">
        <v>#N/A N/A</v>
        <stp/>
        <stp>BDP|3422363819909962496</stp>
        <tr r="D127" s="5"/>
      </tp>
      <tp t="s">
        <v>#N/A N/A</v>
        <stp/>
        <stp>BDP|1836824601445776079</stp>
        <tr r="G376" s="8"/>
      </tp>
      <tp t="s">
        <v>#N/A N/A</v>
        <stp/>
        <stp>BDP|9488391627687745364</stp>
        <tr r="F568" s="9"/>
      </tp>
      <tp t="s">
        <v>#N/A Requesting Data...130213739</v>
        <stp/>
        <stp>BDP|2209470801643807978</stp>
        <tr r="H167" s="10"/>
      </tp>
      <tp t="s">
        <v>#N/A N/A</v>
        <stp/>
        <stp>BDP|3567920531870899559</stp>
        <tr r="G394" s="9"/>
      </tp>
      <tp t="s">
        <v>#N/A N/A</v>
        <stp/>
        <stp>BDP|7472965349090444648</stp>
        <tr r="G216" s="5"/>
      </tp>
      <tp t="s">
        <v>#N/A N/A</v>
        <stp/>
        <stp>BDP|4110382890121255309</stp>
        <tr r="D141" s="5"/>
        <tr r="D11" s="9"/>
      </tp>
      <tp t="s">
        <v>#N/A Requesting Data...872229964</v>
        <stp/>
        <stp>BDP|9698385657700526377</stp>
        <tr r="G12" s="12"/>
      </tp>
      <tp t="s">
        <v>#N/A Requesting Data...4289028519</v>
        <stp/>
        <stp>BDP|9224505113782910330</stp>
        <tr r="H62" s="10"/>
      </tp>
      <tp t="s">
        <v>#N/A Requesting Data...3200388972</v>
        <stp/>
        <stp>BDP|6900682396855839048</stp>
        <tr r="I346" s="5"/>
      </tp>
      <tp t="s">
        <v>#N/A N/A</v>
        <stp/>
        <stp>BDP|2380697301180791876</stp>
        <tr r="D165" s="9"/>
      </tp>
      <tp t="s">
        <v>#N/A N/A</v>
        <stp/>
        <stp>BDP|2518663793857996621</stp>
        <tr r="F585" s="9"/>
      </tp>
      <tp t="s">
        <v>#N/A N/A</v>
        <stp/>
        <stp>BDP|5862142823368312274</stp>
        <tr r="G150" s="8"/>
      </tp>
      <tp t="s">
        <v>#N/A N/A</v>
        <stp/>
        <stp>BDP|3060297863148623370</stp>
        <tr r="D311" s="9"/>
      </tp>
      <tp t="s">
        <v>#N/A N/A</v>
        <stp/>
        <stp>BDP|8566663238706160711</stp>
        <tr r="D145" s="10"/>
      </tp>
      <tp t="s">
        <v>#N/A N/A</v>
        <stp/>
        <stp>BDP|7329055773965938978</stp>
        <tr r="E13" s="7"/>
      </tp>
      <tp t="s">
        <v>#N/A N/A</v>
        <stp/>
        <stp>BDP|9864171831595471212</stp>
        <tr r="D471" s="9"/>
      </tp>
      <tp t="s">
        <v>#N/A N/A</v>
        <stp/>
        <stp>BDP|7951481589261523662</stp>
        <tr r="C163" s="10"/>
      </tp>
      <tp t="s">
        <v>#N/A Requesting Data...442836596</v>
        <stp/>
        <stp>BDP|5063478378248558222</stp>
        <tr r="G34" s="10"/>
      </tp>
      <tp t="s">
        <v>#N/A N/A</v>
        <stp/>
        <stp>BDP|6673285117251386822</stp>
        <tr r="D310" s="9"/>
      </tp>
      <tp t="s">
        <v>#N/A N/A</v>
        <stp/>
        <stp>BDP|2059367790945627184</stp>
        <tr r="F218" s="9"/>
      </tp>
      <tp t="s">
        <v>#N/A N/A</v>
        <stp/>
        <stp>BDP|7168113259838194709</stp>
        <tr r="F100" s="9"/>
      </tp>
      <tp t="s">
        <v>#N/A N/A</v>
        <stp/>
        <stp>BDP|4377555326868847702</stp>
        <tr r="G38" s="8"/>
      </tp>
      <tp t="s">
        <v>#N/A N/A</v>
        <stp/>
        <stp>BDP|9803849231569186748</stp>
        <tr r="F296" s="9"/>
      </tp>
      <tp t="s">
        <v>#N/A N/A</v>
        <stp/>
        <stp>BDP|9942793638818085906</stp>
        <tr r="G87" s="9"/>
      </tp>
      <tp t="s">
        <v>#N/A N/A</v>
        <stp/>
        <stp>BDP|1956235317286075854</stp>
        <tr r="D164" s="9"/>
      </tp>
      <tp t="s">
        <v>#N/A Requesting Data...3232207867</v>
        <stp/>
        <stp>BDP|5013638988762288515</stp>
        <tr r="H173" s="10"/>
      </tp>
      <tp t="s">
        <v>#N/A N/A</v>
        <stp/>
        <stp>BDP|8664741135524940465</stp>
        <tr r="G163" s="8"/>
      </tp>
      <tp t="s">
        <v>#N/A N/A</v>
        <stp/>
        <stp>BDP|6482919252286734082</stp>
        <tr r="G279" s="5"/>
      </tp>
      <tp t="s">
        <v>#N/A N/A</v>
        <stp/>
        <stp>BDP|4447977574801872778</stp>
        <tr r="G149" s="9"/>
      </tp>
      <tp t="s">
        <v>#N/A N/A</v>
        <stp/>
        <stp>BDP|1141966068533284158</stp>
        <tr r="C22" s="7"/>
      </tp>
      <tp t="s">
        <v>#N/A N/A</v>
        <stp/>
        <stp>BDP|2024085390971724665</stp>
        <tr r="G18" s="9"/>
      </tp>
      <tp t="s">
        <v>#N/A N/A</v>
        <stp/>
        <stp>BDP|6101493244862628832</stp>
        <tr r="G333" s="8"/>
      </tp>
      <tp t="s">
        <v>#N/A N/A</v>
        <stp/>
        <stp>BDP|3879041131768527418</stp>
        <tr r="F31" s="8"/>
      </tp>
      <tp t="s">
        <v>#N/A N/A</v>
        <stp/>
        <stp>BDP|9099094732424269205</stp>
        <tr r="D54" s="10"/>
      </tp>
      <tp t="s">
        <v>#N/A N/A</v>
        <stp/>
        <stp>BDP|5848438604645252843</stp>
        <tr r="E324" s="8"/>
      </tp>
      <tp t="s">
        <v>#N/A Requesting Data...1519655189</v>
        <stp/>
        <stp>BDP|1576577558068189527</stp>
        <tr r="I371" s="5"/>
      </tp>
      <tp t="s">
        <v>#N/A Requesting Data...456017940</v>
        <stp/>
        <stp>BDP|4403190111489295173</stp>
        <tr r="H217" s="8"/>
        <tr r="I217" s="8"/>
      </tp>
      <tp t="s">
        <v>#N/A N/A</v>
        <stp/>
        <stp>BDP|2968761694429658947</stp>
        <tr r="D497" s="8"/>
      </tp>
      <tp t="s">
        <v>#N/A N/A</v>
        <stp/>
        <stp>BDP|3421310208959190553</stp>
        <tr r="G195" s="8"/>
      </tp>
      <tp t="s">
        <v>#N/A N/A</v>
        <stp/>
        <stp>BDP|5477956248952004608</stp>
        <tr r="E332" s="5"/>
      </tp>
      <tp t="s">
        <v>#N/A N/A</v>
        <stp/>
        <stp>BDP|5360807913415804515</stp>
        <tr r="D107" s="8"/>
      </tp>
      <tp t="s">
        <v>#N/A N/A</v>
        <stp/>
        <stp>BDP|3208449964389392483</stp>
        <tr r="D373" s="5"/>
      </tp>
      <tp t="s">
        <v>#N/A N/A</v>
        <stp/>
        <stp>BDP|6769096699021612283</stp>
        <tr r="E160" s="10"/>
      </tp>
      <tp t="s">
        <v>#N/A Requesting Data...3389877697</v>
        <stp/>
        <stp>BDP|2844550481634257770</stp>
        <tr r="H216" s="8"/>
        <tr r="I216" s="8"/>
        <tr r="H336" s="5"/>
      </tp>
      <tp t="s">
        <v>#N/A Requesting Data...4124042148</v>
        <stp/>
        <stp>BDP|4684917358970305451</stp>
        <tr r="H410" s="9"/>
        <tr r="H157" s="5"/>
      </tp>
      <tp t="s">
        <v>#N/A N/A</v>
        <stp/>
        <stp>BDP|6307920268657093208</stp>
        <tr r="E122" s="10"/>
      </tp>
      <tp t="s">
        <v>#N/A N/A</v>
        <stp/>
        <stp>BDP|7266817518295774753</stp>
        <tr r="G255" s="5"/>
      </tp>
      <tp t="s">
        <v>#N/A N/A</v>
        <stp/>
        <stp>BDP|2342184449632897939</stp>
        <tr r="D184" s="10"/>
      </tp>
      <tp t="s">
        <v>#N/A N/A</v>
        <stp/>
        <stp>BDP|8808589318519021918</stp>
        <tr r="E120" s="8"/>
      </tp>
      <tp t="s">
        <v>#N/A N/A</v>
        <stp/>
        <stp>BDP|6115891347057797165</stp>
        <tr r="G80" s="9"/>
      </tp>
      <tp t="s">
        <v>#N/A N/A</v>
        <stp/>
        <stp>BDP|5842890463731868644</stp>
        <tr r="E376" s="8"/>
      </tp>
      <tp t="s">
        <v>#N/A N/A</v>
        <stp/>
        <stp>BDP|4660988194830417805</stp>
        <tr r="G82" s="8"/>
      </tp>
      <tp t="s">
        <v>#N/A N/A</v>
        <stp/>
        <stp>BDP|9331635004730241387</stp>
        <tr r="G266" s="9"/>
      </tp>
      <tp t="s">
        <v>#N/A Requesting Data...2022747056</v>
        <stp/>
        <stp>BDP|2364907129646736330</stp>
        <tr r="H146" s="8"/>
        <tr r="I146" s="8"/>
        <tr r="H42" s="5"/>
      </tp>
      <tp t="s">
        <v>#N/A Requesting Data...1483219440</v>
        <stp/>
        <stp>BDP|2936382378772646815</stp>
        <tr r="H173" s="9"/>
      </tp>
      <tp t="s">
        <v>#N/A N/A</v>
        <stp/>
        <stp>BDP|6461185390663143137</stp>
        <tr r="F260" s="9"/>
      </tp>
      <tp t="s">
        <v>#N/A Requesting Data...944461300</v>
        <stp/>
        <stp>BDP|9271673709464123734</stp>
        <tr r="I435" s="9"/>
      </tp>
      <tp t="s">
        <v>#N/A Requesting Data...1570863702</v>
        <stp/>
        <stp>BDP|1848673045837284861</stp>
        <tr r="H25" s="5"/>
      </tp>
      <tp t="s">
        <v>#N/A N/A</v>
        <stp/>
        <stp>BDP|2068066328129556552</stp>
        <tr r="D449" s="8"/>
      </tp>
      <tp t="s">
        <v>#N/A N/A</v>
        <stp/>
        <stp>BDP|6435571410538408691</stp>
        <tr r="E371" s="5"/>
      </tp>
      <tp t="s">
        <v>#N/A N/A</v>
        <stp/>
        <stp>BDP|5777898197109754112</stp>
        <tr r="D181" s="9"/>
      </tp>
      <tp t="s">
        <v>#N/A N/A</v>
        <stp/>
        <stp>BDP|1307989505166797268</stp>
        <tr r="E324" s="5"/>
      </tp>
      <tp t="s">
        <v>#N/A N/A</v>
        <stp/>
        <stp>BDP|9004572478802207521</stp>
        <tr r="E307" s="9"/>
      </tp>
      <tp t="s">
        <v>#N/A N/A</v>
        <stp/>
        <stp>BDP|8723846266153878928</stp>
        <tr r="D29" s="8"/>
        <tr r="D321" s="5"/>
      </tp>
      <tp t="s">
        <v>#N/A N/A</v>
        <stp/>
        <stp>BDP|1441154632596401988</stp>
        <tr r="E108" s="10"/>
      </tp>
      <tp t="s">
        <v>#N/A N/A</v>
        <stp/>
        <stp>BDP|2496870497227830834</stp>
        <tr r="E228" s="5"/>
        <tr r="E353" s="9"/>
      </tp>
      <tp t="s">
        <v>#N/A N/A</v>
        <stp/>
        <stp>BDP|5960165393280359108</stp>
        <tr r="G39" s="9"/>
      </tp>
      <tp t="s">
        <v>#N/A N/A</v>
        <stp/>
        <stp>BDP|5246658090492975413</stp>
        <tr r="G518" s="9"/>
      </tp>
      <tp t="s">
        <v>#N/A N/A</v>
        <stp/>
        <stp>BDP|9648905228057778967</stp>
        <tr r="E5" s="6"/>
      </tp>
      <tp t="s">
        <v>#N/A N/A</v>
        <stp/>
        <stp>BDP|9502493546012191749</stp>
        <tr r="D65" s="10"/>
      </tp>
      <tp t="s">
        <v>#N/A N/A</v>
        <stp/>
        <stp>BDP|2572809507007897154</stp>
        <tr r="E594" s="9"/>
      </tp>
      <tp t="s">
        <v>#N/A N/A</v>
        <stp/>
        <stp>BDP|5089938563431656792</stp>
        <tr r="E272" s="9"/>
      </tp>
      <tp t="s">
        <v>#N/A N/A</v>
        <stp/>
        <stp>BDP|7259842432585270597</stp>
        <tr r="F41" s="10"/>
      </tp>
      <tp t="s">
        <v>#N/A N/A</v>
        <stp/>
        <stp>BDP|5812160463228461662</stp>
        <tr r="D86" s="8"/>
      </tp>
      <tp t="s">
        <v>#N/A N/A</v>
        <stp/>
        <stp>BDP|5305910074655957205</stp>
        <tr r="F266" s="8"/>
      </tp>
      <tp t="s">
        <v>#N/A N/A</v>
        <stp/>
        <stp>BDP|2346785716918868095</stp>
        <tr r="F232" s="8"/>
      </tp>
      <tp t="s">
        <v>#N/A N/A</v>
        <stp/>
        <stp>BDP|3875885732061797591</stp>
        <tr r="E84" s="10"/>
      </tp>
      <tp t="s">
        <v>#N/A Requesting Data...382935228</v>
        <stp/>
        <stp>BDP|1232389829779764581</stp>
        <tr r="G142" s="10"/>
      </tp>
      <tp t="s">
        <v>#N/A N/A</v>
        <stp/>
        <stp>BDP|1645342341968822272</stp>
        <tr r="E122" s="9"/>
      </tp>
      <tp t="s">
        <v>#N/A N/A</v>
        <stp/>
        <stp>BDP|9150286367410262103</stp>
        <tr r="G565" s="9"/>
      </tp>
      <tp t="s">
        <v>#N/A Requesting Data...773389175</v>
        <stp/>
        <stp>BDP|5988873224166291547</stp>
        <tr r="G2" s="6"/>
      </tp>
      <tp t="s">
        <v>#N/A Requesting Data...3287764618</v>
        <stp/>
        <stp>BDP|3561981423561545570</stp>
        <tr r="I55" s="9"/>
      </tp>
      <tp t="s">
        <v>#N/A Requesting Data...3504991781</v>
        <stp/>
        <stp>BDP|4321873783129335185</stp>
        <tr r="I137" s="9"/>
      </tp>
      <tp t="s">
        <v>#N/A N/A</v>
        <stp/>
        <stp>BDP|8929531555397448372</stp>
        <tr r="G170" s="5"/>
      </tp>
      <tp t="s">
        <v>#N/A N/A</v>
        <stp/>
        <stp>BDP|8789690747354584205</stp>
        <tr r="E294" s="9"/>
      </tp>
      <tp t="s">
        <v>#N/A N/A</v>
        <stp/>
        <stp>BDP|1513073964268854323</stp>
        <tr r="G189" s="8"/>
      </tp>
      <tp t="s">
        <v>#N/A Requesting Data...1420264631</v>
        <stp/>
        <stp>BDP|7667176822850962868</stp>
        <tr r="I287" s="9"/>
      </tp>
      <tp t="s">
        <v>#N/A N/A</v>
        <stp/>
        <stp>BDP|9137508656157970236</stp>
        <tr r="D31" s="5"/>
      </tp>
      <tp t="s">
        <v>#N/A N/A</v>
        <stp/>
        <stp>BDP|7450413294710884643</stp>
        <tr r="D503" s="9"/>
      </tp>
      <tp t="s">
        <v>#N/A Requesting Data...1850897276</v>
        <stp/>
        <stp>BDP|3258065992277395181</stp>
        <tr r="I141" s="9"/>
      </tp>
      <tp t="s">
        <v>#N/A N/A</v>
        <stp/>
        <stp>BDP|7827004204102786965</stp>
        <tr r="D8" s="9"/>
      </tp>
      <tp t="s">
        <v>#N/A Requesting Data...3846597637</v>
        <stp/>
        <stp>BDP|4939033765169437768</stp>
        <tr r="I551" s="9"/>
      </tp>
      <tp t="s">
        <v>#N/A Requesting Data...896680475</v>
        <stp/>
        <stp>BDP|7846979724060500030</stp>
        <tr r="G49" s="10"/>
      </tp>
      <tp t="s">
        <v>#N/A N/A</v>
        <stp/>
        <stp>BDP|1954352520624880894</stp>
        <tr r="E452" s="8"/>
      </tp>
      <tp t="s">
        <v>#N/A Requesting Data...3032193300</v>
        <stp/>
        <stp>BDP|3329684624883634841</stp>
        <tr r="H124" s="8"/>
        <tr r="I124" s="8"/>
        <tr r="H258" s="5"/>
      </tp>
      <tp t="s">
        <v>#N/A N/A</v>
        <stp/>
        <stp>BDP|6454099795320755325</stp>
        <tr r="G504" s="9"/>
      </tp>
      <tp t="s">
        <v>#N/A N/A</v>
        <stp/>
        <stp>BDP|7489187272129331402</stp>
        <tr r="F503" s="9"/>
      </tp>
      <tp t="s">
        <v>#N/A N/A</v>
        <stp/>
        <stp>BDP|9323879209119697462</stp>
        <tr r="F152" s="8"/>
      </tp>
      <tp t="s">
        <v>#N/A Requesting Data...2649181798</v>
        <stp/>
        <stp>BDP|4130743828805898881</stp>
        <tr r="H200" s="8"/>
        <tr r="I200" s="8"/>
      </tp>
      <tp t="s">
        <v>#N/A Requesting Data...1815830746</v>
        <stp/>
        <stp>BDP|4860206632739069071</stp>
        <tr r="I97" s="5"/>
      </tp>
      <tp t="s">
        <v>#N/A N/A</v>
        <stp/>
        <stp>BDP|3160976650720823330</stp>
        <tr r="F258" s="9"/>
      </tp>
      <tp t="s">
        <v>#N/A Requesting Data...3075166584</v>
        <stp/>
        <stp>BDP|1825673482543107011</stp>
        <tr r="G188" s="10"/>
      </tp>
      <tp t="s">
        <v>#N/A Requesting Data...2022977403</v>
        <stp/>
        <stp>BDP|1162504068146553812</stp>
        <tr r="H143" s="8"/>
        <tr r="I143" s="8"/>
      </tp>
      <tp t="s">
        <v>#N/A N/A</v>
        <stp/>
        <stp>BDP|3753053688396523123</stp>
        <tr r="F323" s="5"/>
      </tp>
      <tp t="s">
        <v>#N/A N/A</v>
        <stp/>
        <stp>BDP|6574815618844952777</stp>
        <tr r="G63" s="9"/>
      </tp>
      <tp t="s">
        <v>#N/A N/A</v>
        <stp/>
        <stp>BDP|3542983542757810559</stp>
        <tr r="G292" s="9"/>
      </tp>
      <tp t="s">
        <v>#N/A N/A</v>
        <stp/>
        <stp>BDP|2106062856203599862</stp>
        <tr r="G44" s="5"/>
        <tr r="G159" s="9"/>
      </tp>
      <tp t="s">
        <v>#N/A Requesting Data...423794877</v>
        <stp/>
        <stp>BDP|3491662262846304919</stp>
        <tr r="I147" s="5"/>
        <tr r="I85" s="9"/>
      </tp>
      <tp t="s">
        <v>#N/A N/A</v>
        <stp/>
        <stp>BDP|7005335651774797977</stp>
        <tr r="F333" s="9"/>
      </tp>
      <tp t="s">
        <v>#N/A N/A</v>
        <stp/>
        <stp>BDP|9623439978554830272</stp>
        <tr r="E150" s="10"/>
      </tp>
      <tp t="s">
        <v>#N/A N/A</v>
        <stp/>
        <stp>BDP|8578559702607717676</stp>
        <tr r="F155" s="5"/>
      </tp>
      <tp t="s">
        <v>#N/A N/A</v>
        <stp/>
        <stp>BDP|9636250348844949700</stp>
        <tr r="E311" s="5"/>
      </tp>
      <tp t="s">
        <v>#N/A Requesting Data...1774763987</v>
        <stp/>
        <stp>BDP|6705055244799158756</stp>
        <tr r="H29" s="5"/>
      </tp>
      <tp t="s">
        <v>#N/A N/A</v>
        <stp/>
        <stp>BDP|4252929055161744508</stp>
        <tr r="D23" s="8"/>
      </tp>
      <tp t="s">
        <v>#N/A N/A</v>
        <stp/>
        <stp>BDP|6890574012817611994</stp>
        <tr r="D2" s="9"/>
      </tp>
      <tp t="s">
        <v>#N/A Requesting Data...2400175577</v>
        <stp/>
        <stp>BDP|9948467077372912431</stp>
        <tr r="I59" s="9"/>
      </tp>
      <tp t="s">
        <v>#N/A N/A</v>
        <stp/>
        <stp>BDP|4976830713075981429</stp>
        <tr r="D481" s="8"/>
      </tp>
      <tp t="s">
        <v>#N/A Requesting Data...1410530858</v>
        <stp/>
        <stp>BDP|3390000498022079487</stp>
        <tr r="I111" s="9"/>
      </tp>
      <tp t="s">
        <v>#N/A N/A</v>
        <stp/>
        <stp>BDP|5922881474075784310</stp>
        <tr r="D178" s="10"/>
      </tp>
      <tp t="s">
        <v>#N/A N/A</v>
        <stp/>
        <stp>BDP|9885530537271690298</stp>
        <tr r="C66" s="10"/>
      </tp>
      <tp t="s">
        <v>#N/A N/A</v>
        <stp/>
        <stp>BDP|1777608321151242870</stp>
        <tr r="F41" s="8"/>
        <tr r="F151" s="5"/>
      </tp>
      <tp t="s">
        <v>#N/A N/A</v>
        <stp/>
        <stp>BDP|9461713737705694476</stp>
        <tr r="F178" s="5"/>
      </tp>
      <tp t="s">
        <v>#N/A N/A</v>
        <stp/>
        <stp>BDP|4253722123348708579</stp>
        <tr r="F368" s="5"/>
      </tp>
      <tp t="s">
        <v>#N/A N/A</v>
        <stp/>
        <stp>BDP|2948348980194921172</stp>
        <tr r="D383" s="5"/>
      </tp>
      <tp t="s">
        <v>#N/A N/A</v>
        <stp/>
        <stp>BDP|4767096885014854408</stp>
        <tr r="F153" s="9"/>
      </tp>
      <tp t="s">
        <v>#N/A N/A</v>
        <stp/>
        <stp>BDP|9371038170264521660</stp>
        <tr r="F127" s="5"/>
      </tp>
      <tp t="s">
        <v>#N/A Requesting Data...917487498</v>
        <stp/>
        <stp>BDP|5861774859788786323</stp>
        <tr r="I145" s="5"/>
        <tr r="I248" s="9"/>
      </tp>
      <tp t="s">
        <v>#N/A N/A</v>
        <stp/>
        <stp>BDP|3980983152590113311</stp>
        <tr r="F238" s="5"/>
      </tp>
      <tp t="s">
        <v>#N/A N/A</v>
        <stp/>
        <stp>BDP|7594126661824729824</stp>
        <tr r="E94" s="10"/>
      </tp>
      <tp t="s">
        <v>#N/A N/A</v>
        <stp/>
        <stp>BDP|6283231037623620838</stp>
        <tr r="D37" s="8"/>
      </tp>
      <tp t="s">
        <v>#N/A N/A</v>
        <stp/>
        <stp>BDP|9580050710400169413</stp>
        <tr r="G392" s="9"/>
      </tp>
      <tp t="s">
        <v>#N/A N/A</v>
        <stp/>
        <stp>BDP|4596453651750723967</stp>
        <tr r="D467" s="9"/>
      </tp>
      <tp t="s">
        <v>#N/A Requesting Data...2931214953</v>
        <stp/>
        <stp>BDP|4678981114369886925</stp>
        <tr r="H123" s="9"/>
      </tp>
      <tp t="s">
        <v>#N/A N/A</v>
        <stp/>
        <stp>BDP|1784407757205339936</stp>
        <tr r="D29" s="10"/>
      </tp>
      <tp t="s">
        <v>#N/A N/A</v>
        <stp/>
        <stp>BDP|7426897108985141643</stp>
        <tr r="D12" s="9"/>
      </tp>
      <tp t="s">
        <v>#N/A N/A</v>
        <stp/>
        <stp>BDP|8164420114998116964</stp>
        <tr r="E305" s="9"/>
      </tp>
      <tp t="s">
        <v>#N/A Requesting Data...3142215272</v>
        <stp/>
        <stp>BDP|9305824057909076167</stp>
        <tr r="I339" s="5"/>
      </tp>
      <tp t="s">
        <v>#N/A Requesting Data...2082360445</v>
        <stp/>
        <stp>BDP|6368826396392546928</stp>
        <tr r="H136" s="9"/>
      </tp>
      <tp t="s">
        <v>#N/A N/A</v>
        <stp/>
        <stp>BDP|9531525467994509250</stp>
        <tr r="G15" s="5"/>
      </tp>
      <tp t="s">
        <v>#N/A N/A</v>
        <stp/>
        <stp>BDP|5630487681820869575</stp>
        <tr r="D288" s="5"/>
      </tp>
      <tp t="s">
        <v>#N/A N/A</v>
        <stp/>
        <stp>BDP|3444889815642945401</stp>
        <tr r="F411" s="9"/>
      </tp>
      <tp t="s">
        <v>#N/A N/A</v>
        <stp/>
        <stp>BDP|5721570906134251848</stp>
        <tr r="G2" s="8"/>
      </tp>
      <tp t="s">
        <v>#N/A Requesting Data...4004695985</v>
        <stp/>
        <stp>BDP|2989716300709161091</stp>
        <tr r="H54" s="5"/>
      </tp>
      <tp t="s">
        <v>#N/A N/A</v>
        <stp/>
        <stp>BDP|8258416846901534508</stp>
        <tr r="F99" s="9"/>
      </tp>
      <tp t="s">
        <v>#N/A Requesting Data...1445295076</v>
        <stp/>
        <stp>BDP|3779579227630094870</stp>
        <tr r="H363" s="8"/>
        <tr r="I363" s="8"/>
        <tr r="H211" s="5"/>
      </tp>
      <tp t="s">
        <v>#N/A N/A</v>
        <stp/>
        <stp>BDP|3858871530261905563</stp>
        <tr r="C20" s="7"/>
      </tp>
      <tp t="s">
        <v>#N/A N/A</v>
        <stp/>
        <stp>BDP|6144150093457210555</stp>
        <tr r="D271" s="5"/>
      </tp>
      <tp t="s">
        <v>#N/A N/A</v>
        <stp/>
        <stp>BDP|9183829885465381059</stp>
        <tr r="D19" s="10"/>
      </tp>
      <tp t="s">
        <v>#N/A N/A</v>
        <stp/>
        <stp>BDP|6322594911278345684</stp>
        <tr r="D60" s="8"/>
      </tp>
      <tp t="s">
        <v>#N/A Requesting Data...997280090</v>
        <stp/>
        <stp>BDP|3032710871786195906</stp>
        <tr r="I140" s="5"/>
      </tp>
      <tp t="s">
        <v>#N/A N/A</v>
        <stp/>
        <stp>BDP|9390519561402076428</stp>
        <tr r="E28" s="8"/>
      </tp>
      <tp t="s">
        <v>#N/A Requesting Data...1342125516</v>
        <stp/>
        <stp>BDP|5801905414875969440</stp>
        <tr r="H230" s="8"/>
        <tr r="I230" s="8"/>
      </tp>
      <tp t="s">
        <v>#N/A Requesting Data...606282378</v>
        <stp/>
        <stp>BDP|5864508889645417143</stp>
        <tr r="I243" s="5"/>
        <tr r="I360" s="9"/>
      </tp>
      <tp t="s">
        <v>#N/A Requesting Data...978921919</v>
        <stp/>
        <stp>BDP|2810848668175247571</stp>
        <tr r="I501" s="9"/>
      </tp>
      <tp t="s">
        <v>#N/A N/A</v>
        <stp/>
        <stp>BDP|1993216318609729766</stp>
        <tr r="F99" s="5"/>
        <tr r="F34" s="9"/>
      </tp>
      <tp t="s">
        <v>#N/A N/A</v>
        <stp/>
        <stp>BDP|4076914327885638614</stp>
        <tr r="E423" s="8"/>
      </tp>
      <tp t="s">
        <v>#N/A N/A</v>
        <stp/>
        <stp>BDP|9221362331404623128</stp>
        <tr r="D218" s="8"/>
      </tp>
      <tp t="s">
        <v>#N/A N/A</v>
        <stp/>
        <stp>BDP|1357830007077013265</stp>
        <tr r="E25" s="10"/>
      </tp>
      <tp t="s">
        <v>#N/A N/A</v>
        <stp/>
        <stp>BDP|4997909428000598359</stp>
        <tr r="E476" s="8"/>
        <tr r="E334" s="5"/>
      </tp>
      <tp t="s">
        <v>#N/A Requesting Data...3739182419</v>
        <stp/>
        <stp>BDP|9746827741300611933</stp>
        <tr r="H19" s="8"/>
        <tr r="I19" s="8"/>
      </tp>
      <tp t="s">
        <v>#N/A N/A</v>
        <stp/>
        <stp>BDP|7657816957163543542</stp>
        <tr r="F417" s="9"/>
      </tp>
      <tp t="s">
        <v>#N/A N/A</v>
        <stp/>
        <stp>BDP|4022270225631513962</stp>
        <tr r="G325" s="9"/>
      </tp>
      <tp t="s">
        <v>#N/A N/A</v>
        <stp/>
        <stp>BDP|9105011437857565139</stp>
        <tr r="G600" s="9"/>
      </tp>
      <tp t="s">
        <v>#N/A Requesting Data...445232839</v>
        <stp/>
        <stp>BDP|8671350149353990055</stp>
        <tr r="I301" s="9"/>
      </tp>
      <tp t="s">
        <v>#N/A N/A</v>
        <stp/>
        <stp>BDP|5785005177067753913</stp>
        <tr r="G161" s="8"/>
      </tp>
      <tp t="s">
        <v>#N/A Requesting Data...2832160483</v>
        <stp/>
        <stp>BDP|7226345197813348240</stp>
        <tr r="H551" s="9"/>
      </tp>
      <tp t="s">
        <v>#N/A N/A</v>
        <stp/>
        <stp>BDP|2366565314189486331</stp>
        <tr r="G452" s="8"/>
      </tp>
      <tp t="s">
        <v>#N/A Requesting Data...412686726</v>
        <stp/>
        <stp>BDP|3468316906435083951</stp>
        <tr r="I373" s="9"/>
      </tp>
      <tp t="s">
        <v>#N/A N/A</v>
        <stp/>
        <stp>BDP|8142759405566122566</stp>
        <tr r="D173" s="9"/>
      </tp>
      <tp t="s">
        <v>#N/A N/A</v>
        <stp/>
        <stp>BDP|1900650859718435678</stp>
        <tr r="G16" s="9"/>
      </tp>
      <tp t="s">
        <v>#N/A N/A</v>
        <stp/>
        <stp>BDP|7740921262832671674</stp>
        <tr r="D98" s="9"/>
      </tp>
      <tp t="s">
        <v>#N/A N/A</v>
        <stp/>
        <stp>BDP|3014950431075782058</stp>
        <tr r="G343" s="8"/>
      </tp>
      <tp t="s">
        <v>#N/A Requesting Data...2813866207</v>
        <stp/>
        <stp>BDP|1552706165608111475</stp>
        <tr r="H195" s="8"/>
        <tr r="I195" s="8"/>
      </tp>
      <tp t="s">
        <v>#N/A N/A</v>
        <stp/>
        <stp>BDP|9310469439645387796</stp>
        <tr r="G249" s="8"/>
      </tp>
      <tp t="s">
        <v>#N/A Requesting Data...1073001845</v>
        <stp/>
        <stp>BDP|8463129152785285503</stp>
        <tr r="I325" s="5"/>
      </tp>
      <tp t="s">
        <v>#N/A Requesting Data...2672788946</v>
        <stp/>
        <stp>BDP|1205161575709105263</stp>
        <tr r="I375" s="5"/>
      </tp>
      <tp t="s">
        <v>#N/A N/A</v>
        <stp/>
        <stp>BDP|5149953718902283383</stp>
        <tr r="D36" s="9"/>
      </tp>
      <tp t="s">
        <v>#N/A N/A</v>
        <stp/>
        <stp>BDP|4614093409231445940</stp>
        <tr r="F583" s="9"/>
      </tp>
      <tp t="s">
        <v>#N/A N/A</v>
        <stp/>
        <stp>BDP|6001175817929490321</stp>
        <tr r="D477" s="8"/>
      </tp>
      <tp t="s">
        <v>#N/A N/A</v>
        <stp/>
        <stp>BDP|8434960290291249562</stp>
        <tr r="E98" s="5"/>
        <tr r="E14" s="9"/>
      </tp>
      <tp t="s">
        <v>#N/A N/A</v>
        <stp/>
        <stp>BDP|3596413849649324689</stp>
        <tr r="D274" s="5"/>
      </tp>
      <tp t="s">
        <v>#N/A N/A</v>
        <stp/>
        <stp>BDP|1279368283934241234</stp>
        <tr r="G237" s="5"/>
      </tp>
      <tp t="s">
        <v>#N/A N/A</v>
        <stp/>
        <stp>BDP|2522795588972655353</stp>
        <tr r="D137" s="8"/>
      </tp>
      <tp t="s">
        <v>#N/A N/A</v>
        <stp/>
        <stp>BDP|6649141495676405448</stp>
        <tr r="D351" s="5"/>
        <tr r="D23" s="9"/>
      </tp>
      <tp t="s">
        <v>#N/A N/A</v>
        <stp/>
        <stp>BDP|6442812947186057058</stp>
        <tr r="E253" s="8"/>
        <tr r="E56" s="5"/>
      </tp>
      <tp t="s">
        <v>#N/A N/A</v>
        <stp/>
        <stp>BDP|4627296411208943308</stp>
        <tr r="D303" s="5"/>
        <tr r="D44" s="9"/>
      </tp>
      <tp t="s">
        <v>#N/A N/A</v>
        <stp/>
        <stp>BDP|6312371855795081962</stp>
        <tr r="E390" s="8"/>
      </tp>
      <tp t="s">
        <v>#N/A N/A</v>
        <stp/>
        <stp>BDP|1768905346744319459</stp>
        <tr r="F16" s="9"/>
      </tp>
      <tp t="s">
        <v>#N/A N/A</v>
        <stp/>
        <stp>BDP|3426056177290625878</stp>
        <tr r="G422" s="8"/>
      </tp>
      <tp t="s">
        <v>#N/A N/A</v>
        <stp/>
        <stp>BDP|3626982039407329238</stp>
        <tr r="E241" s="9"/>
      </tp>
      <tp t="s">
        <v>#N/A N/A</v>
        <stp/>
        <stp>BDP|3924882336392552657</stp>
        <tr r="D444" s="8"/>
      </tp>
      <tp t="s">
        <v>#N/A N/A</v>
        <stp/>
        <stp>BDP|7435676130736533814</stp>
        <tr r="E41" s="9"/>
      </tp>
      <tp t="s">
        <v>#N/A N/A</v>
        <stp/>
        <stp>BDP|9211056807615393071</stp>
        <tr r="F141" s="9"/>
      </tp>
      <tp t="s">
        <v>#N/A N/A</v>
        <stp/>
        <stp>BDP|3581815801996595146</stp>
        <tr r="E48" s="9"/>
      </tp>
      <tp t="s">
        <v>#N/A N/A</v>
        <stp/>
        <stp>BDP|8475637302645282733</stp>
        <tr r="G28" s="8"/>
      </tp>
      <tp t="s">
        <v>#N/A Requesting Data...1314667237</v>
        <stp/>
        <stp>BDP|7863162869345097932</stp>
        <tr r="H208" s="8"/>
        <tr r="I208" s="8"/>
      </tp>
      <tp t="s">
        <v>#N/A Requesting Data...1507553445</v>
        <stp/>
        <stp>BDP|6958814371817981240</stp>
        <tr r="I131" s="9"/>
      </tp>
      <tp t="s">
        <v>#N/A N/A</v>
        <stp/>
        <stp>BDP|3266866430354622061</stp>
        <tr r="D261" s="8"/>
      </tp>
      <tp t="s">
        <v>#N/A N/A</v>
        <stp/>
        <stp>BDP|8567591861460898718</stp>
        <tr r="G154" s="8"/>
      </tp>
      <tp t="s">
        <v>#N/A N/A</v>
        <stp/>
        <stp>BDP|9367951434326120973</stp>
        <tr r="D139" s="8"/>
      </tp>
      <tp t="s">
        <v>#N/A N/A</v>
        <stp/>
        <stp>BDP|2623062822569096568</stp>
        <tr r="D209" s="9"/>
      </tp>
      <tp t="s">
        <v>#N/A N/A</v>
        <stp/>
        <stp>BDP|5830135211148891169</stp>
        <tr r="G71" s="5"/>
      </tp>
      <tp t="s">
        <v>#N/A N/A</v>
        <stp/>
        <stp>BDP|5723409812338761477</stp>
        <tr r="C187" s="10"/>
      </tp>
      <tp t="s">
        <v>#N/A N/A</v>
        <stp/>
        <stp>BDP|5413749404777755962</stp>
        <tr r="D137" s="10"/>
      </tp>
      <tp t="s">
        <v>#N/A N/A</v>
        <stp/>
        <stp>BDP|3448229106688539500</stp>
        <tr r="D370" s="8"/>
        <tr r="D168" s="5"/>
      </tp>
      <tp t="s">
        <v>#N/A N/A</v>
        <stp/>
        <stp>BDP|8920182853793547329</stp>
        <tr r="D338" s="8"/>
      </tp>
      <tp t="s">
        <v>#N/A N/A</v>
        <stp/>
        <stp>BDP|5560031956255290976</stp>
        <tr r="D324" s="9"/>
      </tp>
      <tp t="s">
        <v>#N/A Requesting Data...1564885894</v>
        <stp/>
        <stp>BDP|1819235190177610188</stp>
        <tr r="I365" s="9"/>
      </tp>
      <tp t="s">
        <v>#N/A N/A</v>
        <stp/>
        <stp>BDP|4789972311941361179</stp>
        <tr r="D234" s="5"/>
      </tp>
      <tp t="s">
        <v>#N/A N/A</v>
        <stp/>
        <stp>BDP|6656845622883610336</stp>
        <tr r="E110" s="8"/>
      </tp>
      <tp t="s">
        <v>#N/A Requesting Data...674918526</v>
        <stp/>
        <stp>BDP|8742706133309429950</stp>
        <tr r="I298" s="5"/>
      </tp>
      <tp t="s">
        <v>#N/A Requesting Data...4207327389</v>
        <stp/>
        <stp>BDP|9354815764633012835</stp>
        <tr r="G130" s="10"/>
      </tp>
      <tp t="s">
        <v>#N/A N/A</v>
        <stp/>
        <stp>BDP|6935710449631397878</stp>
        <tr r="F462" s="9"/>
      </tp>
      <tp t="s">
        <v>#N/A Requesting Data...2165906134</v>
        <stp/>
        <stp>BDP|7340204459009800577</stp>
        <tr r="I37" s="5"/>
      </tp>
      <tp t="s">
        <v>#N/A Requesting Data...3554056444</v>
        <stp/>
        <stp>BDP|8085183878850258270</stp>
        <tr r="I106" s="9"/>
      </tp>
      <tp t="s">
        <v>#N/A Requesting Data...2025202853</v>
        <stp/>
        <stp>BQL|52124963814109609</stp>
        <tr r="C217" s="5"/>
      </tp>
      <tp t="s">
        <v>#N/A Requesting Data...4039598475</v>
        <stp/>
        <stp>BQL|7449277466906879839</stp>
        <tr r="B132" s="10"/>
      </tp>
      <tp t="s">
        <v>#N/A Requesting Data...987064935</v>
        <stp/>
        <stp>BQL|6057593653132589922</stp>
        <tr r="C222" s="5"/>
      </tp>
      <tp t="s">
        <v>#N/A Requesting Data...1737308906</v>
        <stp/>
        <stp>BQL|8856702333792794315</stp>
        <tr r="C187" s="5"/>
      </tp>
      <tp t="s">
        <v>#N/A Requesting Data...1457902348</v>
        <stp/>
        <stp>BQL|1340866055900465183</stp>
        <tr r="C268" s="5"/>
      </tp>
      <tp t="s">
        <v>#N/A Requesting Data...2733487947</v>
        <stp/>
        <stp>BQL|4869337267999428538</stp>
        <tr r="C204" s="5"/>
      </tp>
      <tp t="s">
        <v>#N/A Requesting Data...1662613179</v>
        <stp/>
        <stp>BQL|1585922509002020755</stp>
        <tr r="C300" s="5"/>
      </tp>
      <tp t="s">
        <v>#N/A Requesting Data...2170839054</v>
        <stp/>
        <stp>BQL|1873972388268946544</stp>
        <tr r="B149" s="10"/>
      </tp>
      <tp t="s">
        <v>#N/A Requesting Data...1578873864</v>
        <stp/>
        <stp>BQL|1560130679958138271</stp>
        <tr r="C83" s="5"/>
      </tp>
      <tp t="s">
        <v>#N/A Requesting Data...3954866936</v>
        <stp/>
        <stp>BQL|4554539881482294626</stp>
        <tr r="C267" s="5"/>
      </tp>
      <tp t="s">
        <v>#N/A Requesting Data...4013315104</v>
        <stp/>
        <stp>BQL|9107708156824999296</stp>
        <tr r="C137" s="5"/>
      </tp>
      <tp t="s">
        <v>#N/A Requesting Data...2839907171</v>
        <stp/>
        <stp>BQL|9866566978170876684</stp>
        <tr r="C362" s="5"/>
      </tp>
      <tp t="s">
        <v>#N/A Requesting Data...848712356</v>
        <stp/>
        <stp>BQL|8100229747770720354</stp>
        <tr r="B79" s="10"/>
      </tp>
      <tp t="s">
        <v>#N/A Requesting Data...2037722273</v>
        <stp/>
        <stp>BQL|8586629305946138567</stp>
        <tr r="C213" s="5"/>
      </tp>
      <tp t="s">
        <v>#N/A Requesting Data...4161389911</v>
        <stp/>
        <stp>BQL|1910605064078793488</stp>
        <tr r="C369" s="5"/>
      </tp>
      <tp t="s">
        <v>#N/A Requesting Data...1960264205</v>
        <stp/>
        <stp>BQL|6931032067314505991</stp>
        <tr r="C317" s="5"/>
      </tp>
      <tp t="s">
        <v>#N/A Requesting Data...2554876532</v>
        <stp/>
        <stp>BQL|4083917542730216406</stp>
        <tr r="B13" s="10"/>
      </tp>
      <tp t="s">
        <v>#N/A Requesting Data...2298008714</v>
        <stp/>
        <stp>BQL|4814925966575552396</stp>
        <tr r="C62" s="5"/>
      </tp>
      <tp t="s">
        <v>#N/A N/A</v>
        <stp/>
        <stp>BDP|5017251343927905951</stp>
        <tr r="F275" s="5"/>
        <tr r="F254" s="9"/>
      </tp>
      <tp t="s">
        <v>#N/A N/A</v>
        <stp/>
        <stp>BDP|8469169088079767571</stp>
        <tr r="E205" s="8"/>
      </tp>
      <tp t="s">
        <v>#N/A N/A</v>
        <stp/>
        <stp>BDP|6940515792977256026</stp>
        <tr r="G325" s="8"/>
      </tp>
      <tp t="s">
        <v>#N/A N/A</v>
        <stp/>
        <stp>BDP|8185091333322595449</stp>
        <tr r="E454" s="8"/>
      </tp>
      <tp t="s">
        <v>#N/A N/A</v>
        <stp/>
        <stp>BDP|3409764615640901848</stp>
        <tr r="E16" s="8"/>
      </tp>
      <tp t="s">
        <v>#N/A N/A</v>
        <stp/>
        <stp>BDP|3828625527919039371</stp>
        <tr r="E176" s="9"/>
      </tp>
      <tp t="s">
        <v>#N/A Requesting Data...2821015366</v>
        <stp/>
        <stp>BDP|9280274064674256493</stp>
        <tr r="H179" s="8"/>
        <tr r="I179" s="8"/>
      </tp>
      <tp t="s">
        <v>#N/A Requesting Data...3343010388</v>
        <stp/>
        <stp>BDP|8032039102682305780</stp>
        <tr r="H31" s="9"/>
      </tp>
      <tp t="s">
        <v>#N/A N/A</v>
        <stp/>
        <stp>BDP|1180120189777303230</stp>
        <tr r="F401" s="9"/>
      </tp>
      <tp t="s">
        <v>#N/A N/A</v>
        <stp/>
        <stp>BDP|5649777699851155731</stp>
        <tr r="D14" s="10"/>
      </tp>
      <tp t="s">
        <v>#N/A Requesting Data...3572245514</v>
        <stp/>
        <stp>BDP|6611946794373485882</stp>
        <tr r="H249" s="8"/>
        <tr r="I249" s="8"/>
      </tp>
      <tp t="s">
        <v>#N/A N/A</v>
        <stp/>
        <stp>BDP|1050776788307700421</stp>
        <tr r="E133" s="10"/>
      </tp>
      <tp t="s">
        <v>#N/A N/A</v>
        <stp/>
        <stp>BDP|6187950803391425398</stp>
        <tr r="G67" s="8"/>
      </tp>
      <tp t="s">
        <v>#N/A Requesting Data...3683206088</v>
        <stp/>
        <stp>BDP|4120885187059159053</stp>
        <tr r="G63" s="10"/>
      </tp>
      <tp t="s">
        <v>#N/A Requesting Data...4206616803</v>
        <stp/>
        <stp>BDP|3019319336946996849</stp>
        <tr r="I189" s="9"/>
      </tp>
      <tp t="s">
        <v>#N/A N/A</v>
        <stp/>
        <stp>BDP|8036165415173012693</stp>
        <tr r="G286" s="9"/>
      </tp>
      <tp t="s">
        <v>#N/A N/A</v>
        <stp/>
        <stp>BDP|8239497002602001336</stp>
        <tr r="E120" s="10"/>
      </tp>
      <tp t="s">
        <v>#N/A N/A</v>
        <stp/>
        <stp>BDP|7633205952968808569</stp>
        <tr r="G17" s="5"/>
      </tp>
      <tp t="s">
        <v>#N/A N/A</v>
        <stp/>
        <stp>BDP|8530657729340564178</stp>
        <tr r="E263" s="5"/>
        <tr r="E225" s="9"/>
      </tp>
      <tp t="s">
        <v>#N/A Requesting Data...4103581135</v>
        <stp/>
        <stp>BDP|9198383676399216961</stp>
        <tr r="I442" s="9"/>
        <tr r="I338" s="5"/>
      </tp>
      <tp t="s">
        <v>#N/A Requesting Data...3398392697</v>
        <stp/>
        <stp>BDP|3417749289424129536</stp>
        <tr r="H131" s="9"/>
      </tp>
      <tp t="s">
        <v>#N/A N/A</v>
        <stp/>
        <stp>BDP|4562465123186933929</stp>
        <tr r="E496" s="9"/>
      </tp>
      <tp t="s">
        <v>#N/A N/A</v>
        <stp/>
        <stp>BDP|8174708589449395309</stp>
        <tr r="F380" s="8"/>
      </tp>
      <tp t="s">
        <v>#N/A N/A</v>
        <stp/>
        <stp>BDP|8326637769372586773</stp>
        <tr r="D113" s="9"/>
      </tp>
      <tp t="s">
        <v>#N/A N/A</v>
        <stp/>
        <stp>BDP|8518041399899507564</stp>
        <tr r="F13" s="5"/>
        <tr r="F302" s="9"/>
      </tp>
      <tp t="s">
        <v>#N/A N/A</v>
        <stp/>
        <stp>BDP|6126441214818835624</stp>
        <tr r="E122" s="5"/>
      </tp>
      <tp t="s">
        <v>#N/A N/A</v>
        <stp/>
        <stp>BDP|2924671967107252808</stp>
        <tr r="D320" s="9"/>
      </tp>
      <tp t="s">
        <v>#N/A N/A</v>
        <stp/>
        <stp>BDP|7187024229391554945</stp>
        <tr r="D37" s="9"/>
      </tp>
      <tp t="s">
        <v>#N/A Requesting Data...1650672755</v>
        <stp/>
        <stp>BDP|7479558829618134528</stp>
        <tr r="H80" s="8"/>
        <tr r="I80" s="8"/>
      </tp>
      <tp t="s">
        <v>#N/A N/A</v>
        <stp/>
        <stp>BDP|7983803250473593471</stp>
        <tr r="E305" s="5"/>
      </tp>
      <tp t="s">
        <v>#N/A N/A</v>
        <stp/>
        <stp>BDP|8366605756285656383</stp>
        <tr r="G76" s="8"/>
        <tr r="G298" s="5"/>
      </tp>
      <tp t="s">
        <v>#N/A N/A</v>
        <stp/>
        <stp>BDP|3122431119369031205</stp>
        <tr r="E398" s="8"/>
      </tp>
      <tp t="s">
        <v>#N/A N/A</v>
        <stp/>
        <stp>BDP|4671070727412543981</stp>
        <tr r="G274" s="5"/>
      </tp>
      <tp t="s">
        <v>#N/A N/A</v>
        <stp/>
        <stp>BDP|8763749225249529989</stp>
        <tr r="E128" s="5"/>
      </tp>
      <tp t="s">
        <v>#N/A N/A</v>
        <stp/>
        <stp>BDP|5469194980264404518</stp>
        <tr r="C143" s="10"/>
      </tp>
      <tp t="s">
        <v>#N/A N/A</v>
        <stp/>
        <stp>BDP|9253783156283170558</stp>
        <tr r="D339" s="9"/>
      </tp>
      <tp t="s">
        <v>#N/A N/A</v>
        <stp/>
        <stp>BDP|3895887750646900514</stp>
        <tr r="D192" s="9"/>
      </tp>
      <tp t="s">
        <v>#N/A Requesting Data...1589940222</v>
        <stp/>
        <stp>BDP|5536318397002234096</stp>
        <tr r="H224" s="9"/>
      </tp>
      <tp t="s">
        <v>#N/A Requesting Data...3404010241</v>
        <stp/>
        <stp>BDP|4232169983367637794</stp>
        <tr r="H366" s="8"/>
        <tr r="I366" s="8"/>
      </tp>
      <tp t="s">
        <v>#N/A Requesting Data...2341187652</v>
        <stp/>
        <stp>BDP|8303597324411425320</stp>
        <tr r="H357" s="8"/>
        <tr r="I357" s="8"/>
      </tp>
      <tp t="s">
        <v>#N/A N/A</v>
        <stp/>
        <stp>BDP|8843572896148920184</stp>
        <tr r="E162" s="5"/>
      </tp>
      <tp t="s">
        <v>#N/A N/A</v>
        <stp/>
        <stp>BDP|5900751003168515721</stp>
        <tr r="F44" s="10"/>
      </tp>
      <tp t="s">
        <v>#N/A N/A</v>
        <stp/>
        <stp>BDP|6265881644384058361</stp>
        <tr r="F212" s="8"/>
      </tp>
      <tp t="s">
        <v>#N/A N/A</v>
        <stp/>
        <stp>BDP|9651903166742123990</stp>
        <tr r="G351" s="9"/>
      </tp>
      <tp t="s">
        <v>#N/A N/A</v>
        <stp/>
        <stp>BDP|7392612313958164587</stp>
        <tr r="E314" s="8"/>
      </tp>
      <tp t="s">
        <v>#N/A Requesting Data...3828244117</v>
        <stp/>
        <stp>BDP|7596008041588403686</stp>
        <tr r="G152" s="10"/>
      </tp>
      <tp t="s">
        <v>#N/A Requesting Data...3011201736</v>
        <stp/>
        <stp>BDP|4656720482787920172</stp>
        <tr r="H141" s="10"/>
      </tp>
      <tp t="s">
        <v>#N/A Requesting Data...1302747778</v>
        <stp/>
        <stp>BDP|1859128138148208689</stp>
        <tr r="H354" s="5"/>
        <tr r="H177" s="9"/>
      </tp>
      <tp t="s">
        <v>#N/A Requesting Data...3487305786</v>
        <stp/>
        <stp>BDP|3296162467891218897</stp>
        <tr r="I491" s="9"/>
      </tp>
      <tp t="s">
        <v>#N/A N/A</v>
        <stp/>
        <stp>BDP|1788561109439596053</stp>
        <tr r="D173" s="10"/>
      </tp>
      <tp t="s">
        <v>#N/A N/A</v>
        <stp/>
        <stp>BDP|1392624639021550843</stp>
        <tr r="E119" s="8"/>
      </tp>
      <tp t="s">
        <v>#N/A N/A</v>
        <stp/>
        <stp>BDP|2241416288620771358</stp>
        <tr r="G22" s="5"/>
        <tr r="G151" s="9"/>
      </tp>
      <tp t="s">
        <v>#N/A N/A</v>
        <stp/>
        <stp>BDP|8859486378005112309</stp>
        <tr r="D16" s="9"/>
      </tp>
      <tp t="s">
        <v>#N/A N/A</v>
        <stp/>
        <stp>BDP|8461401924725136689</stp>
        <tr r="E143" s="8"/>
      </tp>
      <tp t="s">
        <v>#N/A N/A</v>
        <stp/>
        <stp>BDP|5501218949456448805</stp>
        <tr r="E95" s="10"/>
      </tp>
      <tp t="s">
        <v>#N/A N/A</v>
        <stp/>
        <stp>BDP|8679241149876770554</stp>
        <tr r="D283" s="8"/>
      </tp>
      <tp t="s">
        <v>#N/A N/A</v>
        <stp/>
        <stp>BDP|7485095192956561533</stp>
        <tr r="E321" s="8"/>
      </tp>
      <tp t="s">
        <v>#N/A N/A</v>
        <stp/>
        <stp>BDP|3853900031330443441</stp>
        <tr r="F102" s="10"/>
      </tp>
      <tp t="s">
        <v>#N/A Requesting Data...2947767517</v>
        <stp/>
        <stp>BDP|9832286116655625292</stp>
        <tr r="G44" s="10"/>
      </tp>
      <tp t="s">
        <v>#N/A Requesting Data...658128826</v>
        <stp/>
        <stp>BDP|4059757543822780880</stp>
        <tr r="H226" s="8"/>
        <tr r="I226" s="8"/>
      </tp>
      <tp t="s">
        <v>#N/A N/A</v>
        <stp/>
        <stp>BDP|5770995418516632691</stp>
        <tr r="D388" s="8"/>
      </tp>
      <tp t="s">
        <v>#N/A N/A</v>
        <stp/>
        <stp>BDP|9962416675895451209</stp>
        <tr r="E363" s="9"/>
      </tp>
      <tp t="s">
        <v>#N/A N/A</v>
        <stp/>
        <stp>BDP|6647781026328148606</stp>
        <tr r="F182" s="9"/>
      </tp>
      <tp t="s">
        <v>#N/A N/A</v>
        <stp/>
        <stp>BDP|5252474760712482889</stp>
        <tr r="F142" s="8"/>
        <tr r="F229" s="5"/>
      </tp>
      <tp t="s">
        <v>#N/A Requesting Data...790707585</v>
        <stp/>
        <stp>BDP|4500495383907697203</stp>
        <tr r="H548" s="9"/>
      </tp>
      <tp t="s">
        <v>#N/A Requesting Data...2164692538</v>
        <stp/>
        <stp>BDP|3503898214222746516</stp>
        <tr r="I177" s="5"/>
      </tp>
      <tp t="s">
        <v>#N/A N/A</v>
        <stp/>
        <stp>BDP|5793996406786128771</stp>
        <tr r="D129" s="5"/>
      </tp>
      <tp t="s">
        <v>#N/A Requesting Data...2807362184</v>
        <stp/>
        <stp>BDP|5199890660645310354</stp>
        <tr r="H560" s="9"/>
      </tp>
      <tp t="s">
        <v>#N/A N/A</v>
        <stp/>
        <stp>BDP|1933542163588917798</stp>
        <tr r="C6" s="6"/>
      </tp>
      <tp t="s">
        <v>#N/A N/A</v>
        <stp/>
        <stp>BDP|6665998716444158762</stp>
        <tr r="C172" s="10"/>
      </tp>
      <tp t="s">
        <v>#N/A N/A</v>
        <stp/>
        <stp>BDP|8398864088676594363</stp>
        <tr r="G28" s="9"/>
      </tp>
      <tp t="s">
        <v>#N/A N/A</v>
        <stp/>
        <stp>BDP|4555882417093701333</stp>
        <tr r="E150" s="5"/>
      </tp>
      <tp t="s">
        <v>#N/A N/A</v>
        <stp/>
        <stp>BDP|3435603806338480092</stp>
        <tr r="G243" s="5"/>
        <tr r="G360" s="9"/>
      </tp>
      <tp t="s">
        <v>#N/A Requesting Data...3254942768</v>
        <stp/>
        <stp>BDP|3892045250709705243</stp>
        <tr r="I368" s="5"/>
      </tp>
      <tp t="s">
        <v>#N/A N/A</v>
        <stp/>
        <stp>BDP|3073461990794198783</stp>
        <tr r="E316" s="8"/>
      </tp>
      <tp t="s">
        <v>#N/A N/A</v>
        <stp/>
        <stp>BDP|8981686719252528025</stp>
        <tr r="F265" s="8"/>
      </tp>
      <tp t="s">
        <v>#N/A Requesting Data...3916265541</v>
        <stp/>
        <stp>BDP|8886620742663603414</stp>
        <tr r="H323" s="5"/>
      </tp>
      <tp t="s">
        <v>#N/A N/A</v>
        <stp/>
        <stp>BDP|3926678880702349225</stp>
        <tr r="C62" s="10"/>
      </tp>
      <tp t="s">
        <v>#N/A N/A</v>
        <stp/>
        <stp>BDP|2526566812809915272</stp>
        <tr r="G551" s="9"/>
      </tp>
      <tp t="s">
        <v>#N/A N/A</v>
        <stp/>
        <stp>BDP|2132627609678047157</stp>
        <tr r="E10" s="6"/>
      </tp>
      <tp t="s">
        <v>#N/A N/A</v>
        <stp/>
        <stp>BDP|4641626994216761087</stp>
        <tr r="D22" s="9"/>
      </tp>
      <tp t="s">
        <v>#N/A Requesting Data...3199894094</v>
        <stp/>
        <stp>BDP|8998619169341717492</stp>
        <tr r="H455" s="9"/>
      </tp>
      <tp t="s">
        <v>#N/A N/A</v>
        <stp/>
        <stp>BDP|8770748678992255767</stp>
        <tr r="E2" s="7"/>
      </tp>
      <tp t="s">
        <v>#N/A N/A</v>
        <stp/>
        <stp>BDP|3004146246079526283</stp>
        <tr r="E131" s="9"/>
      </tp>
      <tp t="s">
        <v>#N/A N/A</v>
        <stp/>
        <stp>BDP|4960171360439160702</stp>
        <tr r="G256" s="9"/>
      </tp>
      <tp t="s">
        <v>#N/A N/A</v>
        <stp/>
        <stp>BDP|8007297813550628637</stp>
        <tr r="G529" s="9"/>
      </tp>
      <tp t="s">
        <v>#N/A N/A</v>
        <stp/>
        <stp>BDP|3637786536753238957</stp>
        <tr r="D133" s="9"/>
      </tp>
      <tp t="s">
        <v>#N/A Requesting Data...2989077342</v>
        <stp/>
        <stp>BDP|6491936448047026135</stp>
        <tr r="I335" s="5"/>
      </tp>
      <tp t="s">
        <v>#N/A Requesting Data...1185123477</v>
        <stp/>
        <stp>BDP|7205464946958667283</stp>
        <tr r="I39" s="9"/>
      </tp>
      <tp t="s">
        <v>#N/A N/A</v>
        <stp/>
        <stp>BDP|9700471758561695426</stp>
        <tr r="F406" s="8"/>
        <tr r="F172" s="5"/>
      </tp>
      <tp t="s">
        <v>#N/A Requesting Data...822057228</v>
        <stp/>
        <stp>BDP|5843359690754202630</stp>
        <tr r="G156" s="10"/>
      </tp>
      <tp t="s">
        <v>#N/A Requesting Data...1582375284</v>
        <stp/>
        <stp>BDP|1197851658565758472</stp>
        <tr r="I158" s="9"/>
      </tp>
      <tp t="s">
        <v>#N/A N/A</v>
        <stp/>
        <stp>BDP|4013866005586889774</stp>
        <tr r="G162" s="5"/>
      </tp>
      <tp t="s">
        <v>#N/A N/A</v>
        <stp/>
        <stp>BDP|3255492354139663651</stp>
        <tr r="E192" s="8"/>
      </tp>
      <tp t="s">
        <v>#N/A Requesting Data...1651536252</v>
        <stp/>
        <stp>BDP|4627619508096698952</stp>
        <tr r="I181" s="5"/>
      </tp>
      <tp t="s">
        <v>#N/A Requesting Data...2923407963</v>
        <stp/>
        <stp>BDP|2464895375065035543</stp>
        <tr r="H117" s="8"/>
        <tr r="I117" s="8"/>
      </tp>
      <tp t="s">
        <v>#N/A N/A</v>
        <stp/>
        <stp>BDP|4772879349503381660</stp>
        <tr r="E307" s="5"/>
        <tr r="E235" s="9"/>
      </tp>
      <tp t="s">
        <v>#N/A N/A</v>
        <stp/>
        <stp>BDP|3587835425162677698</stp>
        <tr r="F2" s="7"/>
      </tp>
      <tp t="s">
        <v>#N/A N/A</v>
        <stp/>
        <stp>BDP|8234692791463771910</stp>
        <tr r="D403" s="9"/>
      </tp>
      <tp t="s">
        <v>#N/A N/A</v>
        <stp/>
        <stp>BDP|1147251644388935250</stp>
        <tr r="E276" s="5"/>
      </tp>
      <tp t="s">
        <v>#N/A N/A</v>
        <stp/>
        <stp>BDP|2734590186054103657</stp>
        <tr r="F130" s="10"/>
      </tp>
      <tp t="s">
        <v>#N/A N/A</v>
        <stp/>
        <stp>BDP|9240495431884441732</stp>
        <tr r="F331" s="9"/>
      </tp>
      <tp t="s">
        <v>#N/A Requesting Data...2610818325</v>
        <stp/>
        <stp>BDP|1386034398531065451</stp>
        <tr r="H246" s="5"/>
        <tr r="H599" s="9"/>
      </tp>
      <tp t="s">
        <v>#N/A N/A</v>
        <stp/>
        <stp>BDP|6629948152232416597</stp>
        <tr r="G355" s="5"/>
      </tp>
      <tp t="s">
        <v>#N/A N/A</v>
        <stp/>
        <stp>BDP|9333430122234783688</stp>
        <tr r="F115" s="10"/>
      </tp>
      <tp t="s">
        <v>#N/A N/A</v>
        <stp/>
        <stp>BDP|6975871416474115642</stp>
        <tr r="F373" s="5"/>
      </tp>
      <tp t="s">
        <v>#N/A Requesting Data...1873278145</v>
        <stp/>
        <stp>BDP|2151857418310178607</stp>
        <tr r="I584" s="9"/>
      </tp>
      <tp t="s">
        <v>#N/A N/A</v>
        <stp/>
        <stp>BDP|5750699936388785527</stp>
        <tr r="D258" s="8"/>
      </tp>
      <tp t="s">
        <v>#N/A Requesting Data...3088259242</v>
        <stp/>
        <stp>BDP|5432496702765684948</stp>
        <tr r="H474" s="9"/>
      </tp>
      <tp t="s">
        <v>#N/A N/A</v>
        <stp/>
        <stp>BDP|1872635749316627897</stp>
        <tr r="G125" s="8"/>
      </tp>
      <tp t="s">
        <v>#N/A N/A</v>
        <stp/>
        <stp>BDP|8091109302762848675</stp>
        <tr r="G111" s="8"/>
      </tp>
      <tp t="s">
        <v>#N/A N/A</v>
        <stp/>
        <stp>BDP|1799627946749074715</stp>
        <tr r="D24" s="10"/>
      </tp>
      <tp t="s">
        <v>#N/A N/A</v>
        <stp/>
        <stp>BDP|1405919356013636371</stp>
        <tr r="E373" s="9"/>
      </tp>
      <tp t="s">
        <v>#N/A Requesting Data...4124856006</v>
        <stp/>
        <stp>BDP|3994889412590777769</stp>
        <tr r="H397" s="9"/>
      </tp>
      <tp t="s">
        <v>#N/A Requesting Data...2903139156</v>
        <stp/>
        <stp>BDP|8043065206993333610</stp>
        <tr r="H394" s="8"/>
        <tr r="I394" s="8"/>
      </tp>
      <tp t="s">
        <v>#N/A N/A</v>
        <stp/>
        <stp>BDP|5862484286175489101</stp>
        <tr r="F297" s="8"/>
      </tp>
      <tp t="s">
        <v>#N/A N/A</v>
        <stp/>
        <stp>BDP|8097313209416347097</stp>
        <tr r="D80" s="10"/>
      </tp>
      <tp t="s">
        <v>#N/A Requesting Data...1329778946</v>
        <stp/>
        <stp>BDP|8097507682380520852</stp>
        <tr r="H368" s="5"/>
      </tp>
      <tp t="s">
        <v>#N/A N/A</v>
        <stp/>
        <stp>BDP|7484665344380123850</stp>
        <tr r="F320" s="5"/>
      </tp>
      <tp t="s">
        <v>#N/A Requesting Data...3243993755</v>
        <stp/>
        <stp>BDP|6084831675915266169</stp>
        <tr r="H15" s="8"/>
        <tr r="I15" s="8"/>
      </tp>
      <tp t="s">
        <v>#N/A N/A</v>
        <stp/>
        <stp>BDP|4174879409071859054</stp>
        <tr r="D334" s="8"/>
      </tp>
      <tp t="s">
        <v>#N/A Requesting Data...1197982070</v>
        <stp/>
        <stp>BDP|5836457375993343896</stp>
        <tr r="H188" s="10"/>
      </tp>
      <tp t="s">
        <v>#N/A N/A</v>
        <stp/>
        <stp>BDP|4531488045009336099</stp>
        <tr r="G82" s="5"/>
        <tr r="G70" s="9"/>
      </tp>
      <tp t="s">
        <v>#N/A N/A</v>
        <stp/>
        <stp>BDP|1221016335508000740</stp>
        <tr r="G326" s="9"/>
      </tp>
      <tp t="s">
        <v>#N/A N/A</v>
        <stp/>
        <stp>BDP|7947997086662122956</stp>
        <tr r="D152" s="10"/>
      </tp>
      <tp t="s">
        <v>#N/A Requesting Data...3605579233</v>
        <stp/>
        <stp>BDP|1644508976949447760</stp>
        <tr r="I275" s="9"/>
      </tp>
      <tp t="s">
        <v>#N/A N/A</v>
        <stp/>
        <stp>BDP|7054326792747048721</stp>
        <tr r="D103" s="10"/>
      </tp>
      <tp t="s">
        <v>#N/A Requesting Data...921254135</v>
        <stp/>
        <stp>BDP|1063511394575273555</stp>
        <tr r="H67" s="8"/>
        <tr r="I67" s="8"/>
      </tp>
      <tp t="s">
        <v>#N/A N/A</v>
        <stp/>
        <stp>BDP|5242525591516552261</stp>
        <tr r="F357" s="9"/>
      </tp>
      <tp t="s">
        <v>#N/A Requesting Data...836863714</v>
        <stp/>
        <stp>BDP|6073239626312140969</stp>
        <tr r="I298" s="9"/>
      </tp>
      <tp t="s">
        <v>#N/A N/A</v>
        <stp/>
        <stp>BDP|2862864636212844624</stp>
        <tr r="E451" s="9"/>
      </tp>
      <tp t="s">
        <v>#N/A N/A</v>
        <stp/>
        <stp>BDP|4223889862820347797</stp>
        <tr r="C61" s="10"/>
      </tp>
      <tp t="s">
        <v>#N/A N/A</v>
        <stp/>
        <stp>BDP|3966490231818390104</stp>
        <tr r="E295" s="8"/>
      </tp>
      <tp t="s">
        <v>#N/A N/A</v>
        <stp/>
        <stp>BDP|5236952473822528438</stp>
        <tr r="D94" s="8"/>
      </tp>
      <tp t="s">
        <v>#N/A Requesting Data...1146545386</v>
        <stp/>
        <stp>BDP|8462126436106512172</stp>
        <tr r="H328" s="5"/>
        <tr r="H425" s="9"/>
      </tp>
      <tp t="s">
        <v>#N/A N/A</v>
        <stp/>
        <stp>BDP|7857243209061572923</stp>
        <tr r="C16" s="7"/>
      </tp>
      <tp t="s">
        <v>#N/A N/A</v>
        <stp/>
        <stp>BDP|3435462254006205963</stp>
        <tr r="E317" s="9"/>
      </tp>
      <tp t="s">
        <v>#N/A N/A</v>
        <stp/>
        <stp>BDP|8026805048768942136</stp>
        <tr r="G13" s="5"/>
        <tr r="G302" s="9"/>
      </tp>
      <tp t="s">
        <v>#N/A Requesting Data...3015619306</v>
        <stp/>
        <stp>BDP|4517913571173042472</stp>
        <tr r="H418" s="9"/>
      </tp>
      <tp t="s">
        <v>#N/A Requesting Data...3466921704</v>
        <stp/>
        <stp>BDP|1390239255399739204</stp>
        <tr r="I572" s="9"/>
      </tp>
      <tp t="s">
        <v>#N/A N/A</v>
        <stp/>
        <stp>BDP|5302107886656400728</stp>
        <tr r="D319" s="8"/>
      </tp>
      <tp t="s">
        <v>#N/A N/A</v>
        <stp/>
        <stp>BDP|8823799317513522007</stp>
        <tr r="C82" s="10"/>
      </tp>
      <tp t="s">
        <v>#N/A N/A</v>
        <stp/>
        <stp>BDP|4782417715948036408</stp>
        <tr r="E10" s="8"/>
        <tr r="E201" s="5"/>
      </tp>
      <tp t="s">
        <v>#N/A N/A</v>
        <stp/>
        <stp>BDP|6495400407477321832</stp>
        <tr r="E124" s="10"/>
      </tp>
      <tp t="s">
        <v>#N/A N/A</v>
        <stp/>
        <stp>BDP|1653642095287728438</stp>
        <tr r="D312" s="5"/>
      </tp>
      <tp t="s">
        <v>#N/A N/A</v>
        <stp/>
        <stp>BDP|7178231640094913889</stp>
        <tr r="D216" s="8"/>
        <tr r="D336" s="5"/>
      </tp>
      <tp t="s">
        <v>#N/A N/A</v>
        <stp/>
        <stp>BDP|3509839335357972293</stp>
        <tr r="E37" s="8"/>
      </tp>
      <tp t="s">
        <v>#N/A N/A</v>
        <stp/>
        <stp>BDP|1974691581754558675</stp>
        <tr r="G332" s="5"/>
      </tp>
      <tp t="s">
        <v>#N/A N/A</v>
        <stp/>
        <stp>BDP|5025874824510265224</stp>
        <tr r="G208" s="8"/>
      </tp>
      <tp t="s">
        <v>#N/A N/A</v>
        <stp/>
        <stp>BDP|4116088298866437662</stp>
        <tr r="E434" s="8"/>
      </tp>
      <tp t="s">
        <v>#N/A N/A</v>
        <stp/>
        <stp>BDP|7632338046569974499</stp>
        <tr r="E260" s="8"/>
      </tp>
      <tp t="s">
        <v>#N/A Requesting Data...1996237749</v>
        <stp/>
        <stp>BDP|2870087597682252463</stp>
        <tr r="H310" s="5"/>
      </tp>
      <tp t="s">
        <v>#N/A Requesting Data...3483301113</v>
        <stp/>
        <stp>BDP|9400930979088889258</stp>
        <tr r="H445" s="8"/>
        <tr r="I445" s="8"/>
      </tp>
      <tp t="s">
        <v>#N/A Requesting Data...1146839374</v>
        <stp/>
        <stp>BDP|6259913643382522464</stp>
        <tr r="I534" s="9"/>
        <tr r="I58" s="5"/>
      </tp>
      <tp t="s">
        <v>#N/A N/A</v>
        <stp/>
        <stp>BDP|4938371860928816458</stp>
        <tr r="F8" s="10"/>
      </tp>
      <tp t="s">
        <v>#N/A N/A</v>
        <stp/>
        <stp>BDP|6732220884798018920</stp>
        <tr r="D10" s="5"/>
      </tp>
      <tp t="s">
        <v>#N/A Requesting Data...2480672460</v>
        <stp/>
        <stp>BDP|2722776513779315035</stp>
        <tr r="I25" s="9"/>
      </tp>
      <tp t="s">
        <v>#N/A Requesting Data...3876186693</v>
        <stp/>
        <stp>BDP|3477676567526175864</stp>
        <tr r="I511" s="9"/>
      </tp>
      <tp t="s">
        <v>#N/A N/A</v>
        <stp/>
        <stp>BDP|5675574282316311336</stp>
        <tr r="F116" s="10"/>
      </tp>
      <tp t="s">
        <v>#N/A N/A</v>
        <stp/>
        <stp>BDP|1736123792341014544</stp>
        <tr r="D144" s="5"/>
      </tp>
      <tp t="s">
        <v>#N/A N/A</v>
        <stp/>
        <stp>BDP|5067512885062115763</stp>
        <tr r="G134" s="9"/>
      </tp>
      <tp t="s">
        <v>#N/A N/A</v>
        <stp/>
        <stp>BDP|3321477616732619975</stp>
        <tr r="D352" s="9"/>
      </tp>
      <tp t="s">
        <v>#N/A N/A</v>
        <stp/>
        <stp>BDP|3500837527505434158</stp>
        <tr r="F383" s="5"/>
      </tp>
      <tp t="s">
        <v>#N/A N/A</v>
        <stp/>
        <stp>BDP|1281981029862586561</stp>
        <tr r="E349" s="9"/>
      </tp>
      <tp t="s">
        <v>#N/A N/A</v>
        <stp/>
        <stp>BDP|8041309871439125803</stp>
        <tr r="G138" s="5"/>
      </tp>
      <tp t="s">
        <v>#N/A N/A</v>
        <stp/>
        <stp>BDP|5725692479339039078</stp>
        <tr r="E233" s="9"/>
      </tp>
      <tp t="s">
        <v>#N/A N/A</v>
        <stp/>
        <stp>BDP|7750320285912778371</stp>
        <tr r="D196" s="9"/>
      </tp>
      <tp t="s">
        <v>#N/A N/A</v>
        <stp/>
        <stp>BDP|2325006742119789260</stp>
        <tr r="D398" s="8"/>
      </tp>
      <tp t="s">
        <v>#N/A N/A</v>
        <stp/>
        <stp>BDP|8191450365840087715</stp>
        <tr r="F399" s="8"/>
      </tp>
      <tp t="s">
        <v>#N/A N/A</v>
        <stp/>
        <stp>BDP|6877188842098643645</stp>
        <tr r="G383" s="8"/>
      </tp>
      <tp t="s">
        <v>#N/A N/A</v>
        <stp/>
        <stp>BDP|8849417312191222191</stp>
        <tr r="E298" s="9"/>
      </tp>
      <tp t="s">
        <v>#N/A N/A</v>
        <stp/>
        <stp>BDP|5506918827307680452</stp>
        <tr r="G391" s="9"/>
      </tp>
      <tp t="s">
        <v>#N/A N/A</v>
        <stp/>
        <stp>BDP|1117044085632172614</stp>
        <tr r="D128" s="9"/>
      </tp>
      <tp t="s">
        <v>#N/A N/A</v>
        <stp/>
        <stp>BDP|8454261546632730132</stp>
        <tr r="D120" s="10"/>
      </tp>
      <tp t="s">
        <v>#N/A N/A</v>
        <stp/>
        <stp>BDP|9423010943407656700</stp>
        <tr r="E419" s="9"/>
      </tp>
      <tp t="s">
        <v>#N/A N/A</v>
        <stp/>
        <stp>BDP|3146694490080973114</stp>
        <tr r="F259" s="8"/>
      </tp>
      <tp t="s">
        <v>#N/A N/A</v>
        <stp/>
        <stp>BDP|4082203402812082929</stp>
        <tr r="D122" s="10"/>
      </tp>
      <tp t="s">
        <v>#N/A N/A</v>
        <stp/>
        <stp>BDP|9602478270397613078</stp>
        <tr r="F416" s="8"/>
        <tr r="F159" s="5"/>
      </tp>
      <tp t="s">
        <v>#N/A Requesting Data...1797807241</v>
        <stp/>
        <stp>BDP|8269606745074254350</stp>
        <tr r="H25" s="10"/>
      </tp>
      <tp t="s">
        <v>#N/A N/A</v>
        <stp/>
        <stp>BDP|9662369777741555129</stp>
        <tr r="G324" s="9"/>
      </tp>
      <tp t="s">
        <v>#N/A N/A</v>
        <stp/>
        <stp>BDP|6307222180127772663</stp>
        <tr r="E169" s="8"/>
      </tp>
      <tp t="s">
        <v>#N/A Requesting Data...4019171758</v>
        <stp/>
        <stp>BDP|9671653192568161300</stp>
        <tr r="H130" s="10"/>
      </tp>
      <tp t="s">
        <v>#N/A N/A</v>
        <stp/>
        <stp>BDP|3989916310193991510</stp>
        <tr r="F486" s="8"/>
      </tp>
      <tp t="s">
        <v>#N/A Requesting Data...1731267228</v>
        <stp/>
        <stp>BDP|4762739124385283922</stp>
        <tr r="H109" s="10"/>
      </tp>
      <tp t="s">
        <v>#N/A N/A</v>
        <stp/>
        <stp>BDP|7211875852540547723</stp>
        <tr r="D180" s="10"/>
      </tp>
      <tp t="s">
        <v>#N/A N/A</v>
        <stp/>
        <stp>BDP|6885819368556455348</stp>
        <tr r="G174" s="5"/>
      </tp>
      <tp t="s">
        <v>#N/A N/A</v>
        <stp/>
        <stp>BDP|2045918390536401941</stp>
        <tr r="E462" s="9"/>
      </tp>
      <tp t="s">
        <v>#N/A N/A</v>
        <stp/>
        <stp>BDP|7068838467490376465</stp>
        <tr r="D152" s="5"/>
      </tp>
      <tp t="s">
        <v>#N/A Requesting Data...3393665857</v>
        <stp/>
        <stp>BDP|3944564979815220952</stp>
        <tr r="I273" s="5"/>
      </tp>
      <tp t="s">
        <v>#N/A N/A</v>
        <stp/>
        <stp>BDP|9542172606262492716</stp>
        <tr r="E236" s="5"/>
      </tp>
      <tp t="s">
        <v>#N/A N/A</v>
        <stp/>
        <stp>BDP|2350822753264370609</stp>
        <tr r="F245" s="5"/>
      </tp>
      <tp t="s">
        <v>#N/A N/A</v>
        <stp/>
        <stp>BDP|9467618060232219666</stp>
        <tr r="E150" s="9"/>
      </tp>
      <tp t="s">
        <v>#N/A Requesting Data...3992133157</v>
        <stp/>
        <stp>BDP|5277632964918263060</stp>
        <tr r="I597" s="9"/>
      </tp>
      <tp t="s">
        <v>#N/A N/A</v>
        <stp/>
        <stp>BDP|7019887031207962618</stp>
        <tr r="E140" s="10"/>
      </tp>
      <tp t="s">
        <v>#N/A N/A</v>
        <stp/>
        <stp>BDP|4663141251409164438</stp>
        <tr r="F158" s="10"/>
      </tp>
      <tp t="s">
        <v>#N/A N/A</v>
        <stp/>
        <stp>BDP|6656328664647903986</stp>
        <tr r="G6" s="5"/>
      </tp>
      <tp t="s">
        <v>#N/A Requesting Data...3441482850</v>
        <stp/>
        <stp>BDP|8378093777695591797</stp>
        <tr r="H222" s="5"/>
        <tr r="H321" s="9"/>
      </tp>
      <tp t="s">
        <v>#N/A N/A</v>
        <stp/>
        <stp>BDP|2773902322495675127</stp>
        <tr r="D191" s="9"/>
      </tp>
      <tp t="s">
        <v>#N/A N/A</v>
        <stp/>
        <stp>BDP|1283101818738269498</stp>
        <tr r="F382" s="9"/>
      </tp>
      <tp t="s">
        <v>#N/A N/A</v>
        <stp/>
        <stp>BDP|2760937117693764452</stp>
        <tr r="D13" s="6"/>
      </tp>
      <tp t="s">
        <v>#N/A Requesting Data...3117520136</v>
        <stp/>
        <stp>BDP|8083040155319176918</stp>
        <tr r="H503" s="8"/>
        <tr r="I503" s="8"/>
      </tp>
      <tp t="s">
        <v>#N/A N/A</v>
        <stp/>
        <stp>BDP|8325578134726103509</stp>
        <tr r="E21" s="10"/>
      </tp>
      <tp t="s">
        <v>#N/A N/A</v>
        <stp/>
        <stp>BDP|8449463340317025232</stp>
        <tr r="F144" s="9"/>
      </tp>
      <tp t="s">
        <v>#N/A Requesting Data...3184392652</v>
        <stp/>
        <stp>BDP|2158742759665471892</stp>
        <tr r="G144" s="10"/>
      </tp>
      <tp t="s">
        <v>#N/A N/A</v>
        <stp/>
        <stp>BDP|5140327277218148442</stp>
        <tr r="D49" s="9"/>
      </tp>
      <tp t="s">
        <v>#N/A N/A</v>
        <stp/>
        <stp>BDP|7150359082676781704</stp>
        <tr r="D57" s="9"/>
      </tp>
      <tp t="s">
        <v>#N/A N/A</v>
        <stp/>
        <stp>BDP|1234431640529368549</stp>
        <tr r="F113" s="10"/>
      </tp>
      <tp t="s">
        <v>#N/A Requesting Data...1837815786</v>
        <stp/>
        <stp>BDP|7523892405251796381</stp>
        <tr r="I15" s="7"/>
      </tp>
      <tp t="s">
        <v>#N/A Requesting Data...3492881954</v>
        <stp/>
        <stp>BDP|6730400493225289305</stp>
        <tr r="I5" s="5"/>
      </tp>
      <tp t="s">
        <v>#N/A N/A</v>
        <stp/>
        <stp>BDP|2058628621572722926</stp>
        <tr r="F6" s="9"/>
      </tp>
      <tp t="s">
        <v>#N/A N/A</v>
        <stp/>
        <stp>BDP|8811669136753833362</stp>
        <tr r="D328" s="9"/>
      </tp>
      <tp t="s">
        <v>#N/A N/A</v>
        <stp/>
        <stp>BDP|9539028031124998392</stp>
        <tr r="E164" s="10"/>
      </tp>
      <tp t="s">
        <v>#N/A Requesting Data...2878335752</v>
        <stp/>
        <stp>BDP|2639361141008451036</stp>
        <tr r="I294" s="5"/>
      </tp>
      <tp t="s">
        <v>#N/A Requesting Data...2058643776</v>
        <stp/>
        <stp>BDP|7861580895731070737</stp>
        <tr r="I275" s="5"/>
        <tr r="I254" s="9"/>
      </tp>
      <tp t="s">
        <v>#N/A Requesting Data...3904467432</v>
        <stp/>
        <stp>BDP|3404708613629696177</stp>
        <tr r="I384" s="5"/>
      </tp>
      <tp t="s">
        <v>#N/A Requesting Data...3625538106</v>
        <stp/>
        <stp>BDP|6602741296036250304</stp>
        <tr r="H154" s="5"/>
      </tp>
      <tp t="s">
        <v>#N/A Requesting Data...3867926314</v>
        <stp/>
        <stp>BDP|3652288335178961749</stp>
        <tr r="H152" s="10"/>
      </tp>
      <tp t="s">
        <v>#N/A N/A</v>
        <stp/>
        <stp>BDP|6464446117047572944</stp>
        <tr r="G396" s="8"/>
      </tp>
      <tp t="s">
        <v>#N/A Requesting Data...4195588260</v>
        <stp/>
        <stp>BDP|1216373957679407306</stp>
        <tr r="I57" s="9"/>
      </tp>
      <tp t="s">
        <v>#N/A N/A</v>
        <stp/>
        <stp>BDP|2435167372280577933</stp>
        <tr r="D372" s="8"/>
        <tr r="D308" s="5"/>
      </tp>
      <tp t="s">
        <v>#N/A Requesting Data...3710026265</v>
        <stp/>
        <stp>BDP|8063665993299109323</stp>
        <tr r="I362" s="9"/>
      </tp>
      <tp t="s">
        <v>#N/A N/A</v>
        <stp/>
        <stp>BDP|7682147232809096168</stp>
        <tr r="E75" s="5"/>
      </tp>
      <tp t="s">
        <v>#N/A N/A</v>
        <stp/>
        <stp>BDP|5873853909757558770</stp>
        <tr r="E256" s="5"/>
      </tp>
      <tp t="s">
        <v>#N/A N/A</v>
        <stp/>
        <stp>BDP|6530573477671731859</stp>
        <tr r="G87" s="5"/>
      </tp>
      <tp t="s">
        <v>#N/A Requesting Data...2470828166</v>
        <stp/>
        <stp>BDP|1469988978617755543</stp>
        <tr r="I146" s="5"/>
      </tp>
      <tp t="s">
        <v>#N/A N/A</v>
        <stp/>
        <stp>BDP|5952269413209372288</stp>
        <tr r="F20" s="5"/>
      </tp>
      <tp t="s">
        <v>#N/A Requesting Data...2037925648</v>
        <stp/>
        <stp>BDP|6094076658909843703</stp>
        <tr r="I294" s="9"/>
      </tp>
      <tp t="s">
        <v>#N/A N/A</v>
        <stp/>
        <stp>BDP|7290801373250080562</stp>
        <tr r="E138" s="8"/>
      </tp>
      <tp t="s">
        <v>#N/A N/A</v>
        <stp/>
        <stp>BDP|8618799133956964727</stp>
        <tr r="E59" s="9"/>
      </tp>
      <tp t="s">
        <v>#N/A N/A</v>
        <stp/>
        <stp>BDP|6250317157949280416</stp>
        <tr r="E218" s="8"/>
      </tp>
      <tp t="s">
        <v>#N/A N/A</v>
        <stp/>
        <stp>BDP|1571366029294919947</stp>
        <tr r="D28" s="9"/>
      </tp>
      <tp t="s">
        <v>#N/A Requesting Data...2235195448</v>
        <stp/>
        <stp>BDP|4558775715229936694</stp>
        <tr r="I365" s="5"/>
        <tr r="I531" s="9"/>
      </tp>
      <tp t="s">
        <v>#N/A N/A</v>
        <stp/>
        <stp>BDP|9851092372607662423</stp>
        <tr r="E142" s="5"/>
      </tp>
      <tp t="s">
        <v>#N/A N/A</v>
        <stp/>
        <stp>BDP|1085283814568948713</stp>
        <tr r="D472" s="8"/>
      </tp>
      <tp t="s">
        <v>#N/A N/A</v>
        <stp/>
        <stp>BDP|5053009585730023011</stp>
        <tr r="C176" s="10"/>
      </tp>
      <tp t="s">
        <v>#N/A N/A</v>
        <stp/>
        <stp>BDP|9746702920616793743</stp>
        <tr r="D171" s="8"/>
      </tp>
      <tp t="s">
        <v>#N/A Requesting Data...2632963485</v>
        <stp/>
        <stp>BDP|1396407728173778982</stp>
        <tr r="I488" s="9"/>
      </tp>
      <tp t="s">
        <v>#N/A N/A</v>
        <stp/>
        <stp>BDP|9498691036668823971</stp>
        <tr r="F441" s="9"/>
      </tp>
      <tp t="s">
        <v>#N/A N/A</v>
        <stp/>
        <stp>BDP|4936993108481887140</stp>
        <tr r="E96" s="8"/>
      </tp>
      <tp t="s">
        <v>#N/A N/A</v>
        <stp/>
        <stp>BDP|2306402326109393025</stp>
        <tr r="G91" s="5"/>
        <tr r="G274" s="9"/>
      </tp>
      <tp t="s">
        <v>#N/A N/A</v>
        <stp/>
        <stp>BDP|2978073092453868508</stp>
        <tr r="E264" s="9"/>
      </tp>
      <tp t="s">
        <v>#N/A Requesting Data...3844244642</v>
        <stp/>
        <stp>BDP|5664005396909258861</stp>
        <tr r="I434" s="9"/>
      </tp>
      <tp t="s">
        <v>#N/A Requesting Data...4288576189</v>
        <stp/>
        <stp>BDP|6637090064148802572</stp>
        <tr r="H206" s="5"/>
      </tp>
      <tp t="s">
        <v>#N/A N/A</v>
        <stp/>
        <stp>BDP|6059030949018631785</stp>
        <tr r="G444" s="9"/>
      </tp>
      <tp t="s">
        <v>#N/A N/A</v>
        <stp/>
        <stp>BDP|9095079456533163240</stp>
        <tr r="D385" s="9"/>
      </tp>
      <tp t="s">
        <v>#N/A N/A</v>
        <stp/>
        <stp>BDP|9833462012597023685</stp>
        <tr r="E191" s="9"/>
      </tp>
      <tp t="s">
        <v>#N/A N/A</v>
        <stp/>
        <stp>BDP|4954816937176913426</stp>
        <tr r="F429" s="8"/>
        <tr r="F7" s="5"/>
      </tp>
      <tp t="s">
        <v>#N/A N/A</v>
        <stp/>
        <stp>BDP|1863776821309859021</stp>
        <tr r="D243" s="5"/>
        <tr r="D360" s="9"/>
      </tp>
      <tp t="s">
        <v>#N/A Requesting Data...2738218250</v>
        <stp/>
        <stp>BDP|1795356637455890994</stp>
        <tr r="I191" s="5"/>
      </tp>
      <tp t="s">
        <v>#N/A N/A</v>
        <stp/>
        <stp>BDP|9685063713013251658</stp>
        <tr r="E47" s="9"/>
      </tp>
      <tp t="s">
        <v>#N/A N/A</v>
        <stp/>
        <stp>BDP|5186374769564973937</stp>
        <tr r="F48" s="5"/>
      </tp>
      <tp t="s">
        <v>#N/A N/A</v>
        <stp/>
        <stp>BDP|1889970025511748680</stp>
        <tr r="D174" s="8"/>
        <tr r="D140" s="5"/>
      </tp>
      <tp t="s">
        <v>#N/A Requesting Data...3336301449</v>
        <stp/>
        <stp>BDP|2459920973508907998</stp>
        <tr r="I153" s="9"/>
      </tp>
      <tp t="s">
        <v>#N/A N/A</v>
        <stp/>
        <stp>BDP|8063276065984614510</stp>
        <tr r="G202" s="9"/>
      </tp>
      <tp t="s">
        <v>#N/A Requesting Data...4216722709</v>
        <stp/>
        <stp>BDP|6520689156920878869</stp>
        <tr r="H8" s="10"/>
      </tp>
      <tp t="s">
        <v>#N/A N/A</v>
        <stp/>
        <stp>BDP|9541254859174847744</stp>
        <tr r="D126" s="10"/>
      </tp>
      <tp t="s">
        <v>#N/A N/A</v>
        <stp/>
        <stp>BDP|2024620793729746931</stp>
        <tr r="F404" s="9"/>
      </tp>
      <tp t="s">
        <v>#N/A Requesting Data...2176581208</v>
        <stp/>
        <stp>BDP|3632020814356163946</stp>
        <tr r="H171" s="5"/>
      </tp>
      <tp t="s">
        <v>#N/A N/A</v>
        <stp/>
        <stp>BDP|3820606297250858123</stp>
        <tr r="E389" s="8"/>
      </tp>
      <tp t="s">
        <v>#N/A N/A</v>
        <stp/>
        <stp>BDP|2548619404081575808</stp>
        <tr r="C33" s="10"/>
      </tp>
      <tp t="s">
        <v>#N/A Requesting Data...4206929929</v>
        <stp/>
        <stp>BDP|9649778813265625719</stp>
        <tr r="H68" s="5"/>
      </tp>
      <tp t="s">
        <v>#N/A N/A</v>
        <stp/>
        <stp>BDP|9989371361859369893</stp>
        <tr r="F92" s="5"/>
      </tp>
      <tp t="s">
        <v>#N/A N/A</v>
        <stp/>
        <stp>BDP|6260865759747863104</stp>
        <tr r="G23" s="8"/>
      </tp>
      <tp t="s">
        <v>#N/A Requesting Data...4194078396</v>
        <stp/>
        <stp>BQL|8592701504714974554</stp>
        <tr r="C289" s="5"/>
      </tp>
      <tp t="s">
        <v>#N/A Requesting Data...4082854725</v>
        <stp/>
        <stp>BQL|7565568701565830972</stp>
        <tr r="C100" s="5"/>
      </tp>
      <tp t="s">
        <v>#N/A Requesting Data...2355315413</v>
        <stp/>
        <stp>BQL|1830974506725111345</stp>
        <tr r="B112" s="10"/>
      </tp>
      <tp t="s">
        <v>#N/A Requesting Data...2946444641</v>
        <stp/>
        <stp>BQL|4028769986592986720</stp>
        <tr r="C202" s="5"/>
      </tp>
      <tp t="s">
        <v>#N/A Requesting Data...1608537315</v>
        <stp/>
        <stp>BQL|9493635805875118499</stp>
        <tr r="C303" s="5"/>
      </tp>
      <tp t="s">
        <v>#N/A Requesting Data...2529727870</v>
        <stp/>
        <stp>BQL|3194395257022159945</stp>
        <tr r="B67" s="10"/>
      </tp>
      <tp t="s">
        <v>#N/A Requesting Data...4120037471</v>
        <stp/>
        <stp>BQL|9293991695405750212</stp>
        <tr r="C37" s="5"/>
      </tp>
      <tp t="s">
        <v>#N/A Requesting Data...3873798263</v>
        <stp/>
        <stp>BQL|5279922605252562075</stp>
        <tr r="B137" s="10"/>
      </tp>
      <tp t="s">
        <v>#N/A Requesting Data...3396284432</v>
        <stp/>
        <stp>BQL|5795780521509916715</stp>
        <tr r="B156" s="10"/>
      </tp>
      <tp t="s">
        <v>#N/A Requesting Data...2888759508</v>
        <stp/>
        <stp>BQL|3150945246051097178</stp>
        <tr r="C159" s="5"/>
      </tp>
      <tp t="s">
        <v>#N/A Requesting Data...4130387273</v>
        <stp/>
        <stp>BQL|3348242672278540043</stp>
        <tr r="C53" s="5"/>
      </tp>
      <tp t="s">
        <v>#N/A Requesting Data...2923161807</v>
        <stp/>
        <stp>BQL|7634657494992322474</stp>
        <tr r="C72" s="5"/>
      </tp>
      <tp t="s">
        <v>#N/A Requesting Data...2236047417</v>
        <stp/>
        <stp>BQL|1174017571229064131</stp>
        <tr r="C130" s="5"/>
      </tp>
      <tp t="s">
        <v>#N/A Requesting Data...1363150063</v>
        <stp/>
        <stp>BQL|9458175713274279307</stp>
        <tr r="C78" s="5"/>
      </tp>
      <tp t="s">
        <v>#N/A Requesting Data...4133425880</v>
        <stp/>
        <stp>BQL|1321827695406770827</stp>
        <tr r="C157" s="5"/>
      </tp>
      <tp t="s">
        <v>#N/A Requesting Data...4151029335</v>
        <stp/>
        <stp>BQL|8087100042780254318</stp>
        <tr r="C257" s="5"/>
      </tp>
      <tp t="s">
        <v>#N/A Requesting Data...4178494851</v>
        <stp/>
        <stp>BQL|8734033691266313978</stp>
        <tr r="B51" s="10"/>
      </tp>
      <tp t="s">
        <v>#N/A Requesting Data...3083895850</v>
        <stp/>
        <stp>BQL|2464561819591801939</stp>
        <tr r="C125" s="5"/>
      </tp>
      <tp t="s">
        <v>#N/A Requesting Data...1885849403</v>
        <stp/>
        <stp>BDP|3960510493645713468</stp>
        <tr r="I153" s="5"/>
      </tp>
      <tp t="s">
        <v>#N/A N/A</v>
        <stp/>
        <stp>BDP|7808890058886755247</stp>
        <tr r="F170" s="10"/>
      </tp>
      <tp t="s">
        <v>#N/A N/A</v>
        <stp/>
        <stp>BDP|6051981735166498431</stp>
        <tr r="G227" s="8"/>
      </tp>
      <tp t="s">
        <v>#N/A N/A</v>
        <stp/>
        <stp>BDP|8374582314870669236</stp>
        <tr r="F45" s="8"/>
      </tp>
      <tp t="s">
        <v>#N/A N/A</v>
        <stp/>
        <stp>BDP|1347821140472277198</stp>
        <tr r="G344" s="8"/>
      </tp>
      <tp t="s">
        <v>#N/A N/A</v>
        <stp/>
        <stp>BDP|4695092592727662414</stp>
        <tr r="G30" s="5"/>
      </tp>
      <tp t="s">
        <v>#N/A N/A</v>
        <stp/>
        <stp>BDP|2520412497999816816</stp>
        <tr r="E320" s="9"/>
      </tp>
      <tp t="s">
        <v>#N/A N/A</v>
        <stp/>
        <stp>BDP|5774473409587789848</stp>
        <tr r="D87" s="10"/>
      </tp>
      <tp t="s">
        <v>#N/A N/A</v>
        <stp/>
        <stp>BDP|6868847226197326532</stp>
        <tr r="E46" s="10"/>
      </tp>
      <tp t="s">
        <v>#N/A Requesting Data...3851065630</v>
        <stp/>
        <stp>BDP|3646092635076261823</stp>
        <tr r="I8" s="9"/>
      </tp>
      <tp t="s">
        <v>#N/A N/A</v>
        <stp/>
        <stp>BDP|5925862082108023376</stp>
        <tr r="D26" s="5"/>
      </tp>
      <tp t="s">
        <v>#N/A N/A</v>
        <stp/>
        <stp>BDP|5874100629520362881</stp>
        <tr r="E338" s="9"/>
      </tp>
      <tp t="s">
        <v>#N/A Requesting Data...1408790796</v>
        <stp/>
        <stp>BDP|6192183262968264730</stp>
        <tr r="H331" s="8"/>
        <tr r="I331" s="8"/>
      </tp>
      <tp t="s">
        <v>#N/A N/A</v>
        <stp/>
        <stp>BDP|9152650029387015473</stp>
        <tr r="F80" s="5"/>
        <tr r="F132" s="9"/>
      </tp>
      <tp t="s">
        <v>#N/A N/A</v>
        <stp/>
        <stp>BDP|7989419323718823793</stp>
        <tr r="G32" s="9"/>
      </tp>
      <tp t="s">
        <v>#N/A N/A</v>
        <stp/>
        <stp>BDP|2682796483916690515</stp>
        <tr r="D496" s="9"/>
      </tp>
      <tp t="s">
        <v>#N/A N/A</v>
        <stp/>
        <stp>BDP|4800077112052097965</stp>
        <tr r="D33" s="5"/>
        <tr r="D91" s="9"/>
      </tp>
      <tp t="s">
        <v>#N/A N/A</v>
        <stp/>
        <stp>BDP|9707478473535120192</stp>
        <tr r="F140" s="10"/>
      </tp>
      <tp t="s">
        <v>#N/A N/A</v>
        <stp/>
        <stp>BDP|3878889848098655956</stp>
        <tr r="E214" s="8"/>
      </tp>
      <tp t="s">
        <v>#N/A N/A</v>
        <stp/>
        <stp>BDP|4792873997678823343</stp>
        <tr r="E163" s="5"/>
      </tp>
      <tp t="s">
        <v>#N/A N/A</v>
        <stp/>
        <stp>BDP|4894049665394644848</stp>
        <tr r="F480" s="9"/>
      </tp>
      <tp t="s">
        <v>#N/A N/A</v>
        <stp/>
        <stp>BDP|2040884804020585426</stp>
        <tr r="D355" s="5"/>
      </tp>
      <tp t="s">
        <v>#N/A Requesting Data...1559225783</v>
        <stp/>
        <stp>BDP|4829839301665754766</stp>
        <tr r="H140" s="8"/>
        <tr r="I140" s="8"/>
      </tp>
      <tp t="s">
        <v>#N/A N/A</v>
        <stp/>
        <stp>BDP|8783996751598677222</stp>
        <tr r="E63" s="10"/>
      </tp>
      <tp t="s">
        <v>#N/A N/A</v>
        <stp/>
        <stp>BDP|4992820355814096359</stp>
        <tr r="G81" s="5"/>
        <tr r="G242" s="9"/>
      </tp>
      <tp t="s">
        <v>#N/A N/A</v>
        <stp/>
        <stp>BDP|2879676939179989049</stp>
        <tr r="G57" s="8"/>
      </tp>
      <tp t="s">
        <v>#N/A N/A</v>
        <stp/>
        <stp>BDP|9428921697913327499</stp>
        <tr r="G78" s="9"/>
      </tp>
      <tp t="s">
        <v>#N/A N/A</v>
        <stp/>
        <stp>BDP|1385737329473383911</stp>
        <tr r="E344" s="9"/>
      </tp>
      <tp t="s">
        <v>#N/A N/A</v>
        <stp/>
        <stp>BDP|6845862507211506171</stp>
        <tr r="D17" s="9"/>
      </tp>
      <tp t="s">
        <v>#N/A Requesting Data...2866419829</v>
        <stp/>
        <stp>BDP|3888711002802223826</stp>
        <tr r="H29" s="9"/>
      </tp>
      <tp t="s">
        <v>#N/A N/A</v>
        <stp/>
        <stp>BDP|6718355526709819076</stp>
        <tr r="E125" s="5"/>
      </tp>
      <tp t="s">
        <v>#N/A Requesting Data...1164172562</v>
        <stp/>
        <stp>BDP|2501261218597401840</stp>
        <tr r="I97" s="9"/>
      </tp>
      <tp t="s">
        <v>#N/A N/A</v>
        <stp/>
        <stp>BDP|9841568834040506148</stp>
        <tr r="G592" s="9"/>
      </tp>
      <tp t="s">
        <v>#N/A Requesting Data...4230200266</v>
        <stp/>
        <stp>BDP|9734290930354442213</stp>
        <tr r="H13" s="7"/>
      </tp>
      <tp t="s">
        <v>#N/A Requesting Data...3578731466</v>
        <stp/>
        <stp>BDP|3211276775931844903</stp>
        <tr r="I241" s="5"/>
      </tp>
      <tp t="s">
        <v>#N/A Requesting Data...3768469423</v>
        <stp/>
        <stp>BDP|2912939263291831290</stp>
        <tr r="H491" s="8"/>
        <tr r="I491" s="8"/>
      </tp>
      <tp t="s">
        <v>#N/A Requesting Data...1824568303</v>
        <stp/>
        <stp>BDP|3117182161849448344</stp>
        <tr r="I407" s="9"/>
      </tp>
      <tp t="s">
        <v>#N/A N/A</v>
        <stp/>
        <stp>BDP|2755232038374463908</stp>
        <tr r="F62" s="5"/>
        <tr r="F464" s="9"/>
      </tp>
      <tp t="s">
        <v>#N/A Requesting Data...3745971318</v>
        <stp/>
        <stp>BDP|1970733690845119433</stp>
        <tr r="H154" s="8"/>
        <tr r="I154" s="8"/>
      </tp>
      <tp t="s">
        <v>#N/A N/A</v>
        <stp/>
        <stp>BDP|4976641502305377943</stp>
        <tr r="D386" s="8"/>
      </tp>
      <tp t="s">
        <v>#N/A N/A</v>
        <stp/>
        <stp>BDP|5263403258108624246</stp>
        <tr r="F198" s="5"/>
        <tr r="F291" s="9"/>
      </tp>
      <tp t="s">
        <v>#N/A N/A</v>
        <stp/>
        <stp>BDP|7334930038456905595</stp>
        <tr r="E377" s="9"/>
      </tp>
      <tp t="s">
        <v>#N/A N/A</v>
        <stp/>
        <stp>BDP|3520866344698888978</stp>
        <tr r="G585" s="9"/>
      </tp>
      <tp t="s">
        <v>#N/A Requesting Data...2768061567</v>
        <stp/>
        <stp>BDP|8507126860821789083</stp>
        <tr r="G127" s="10"/>
      </tp>
      <tp t="s">
        <v>#N/A N/A</v>
        <stp/>
        <stp>BDP|5736489453978709236</stp>
        <tr r="G50" s="9"/>
      </tp>
      <tp t="s">
        <v>#N/A Requesting Data...1681102652</v>
        <stp/>
        <stp>BDP|3482255192696897037</stp>
        <tr r="H249" s="5"/>
      </tp>
      <tp t="s">
        <v>#N/A N/A</v>
        <stp/>
        <stp>BDP|5282428672698929033</stp>
        <tr r="F338" s="9"/>
      </tp>
      <tp t="s">
        <v>#N/A N/A</v>
        <stp/>
        <stp>BDP|4042387332038474262</stp>
        <tr r="G344" s="9"/>
      </tp>
      <tp t="s">
        <v>#N/A N/A</v>
        <stp/>
        <stp>BDP|2092311358762904889</stp>
        <tr r="F366" s="8"/>
      </tp>
      <tp t="s">
        <v>#N/A N/A</v>
        <stp/>
        <stp>BDP|6843271561635328957</stp>
        <tr r="G202" s="8"/>
      </tp>
      <tp t="s">
        <v>#N/A N/A</v>
        <stp/>
        <stp>BDP|1600407405593298881</stp>
        <tr r="E526" s="9"/>
      </tp>
      <tp t="s">
        <v>#N/A N/A</v>
        <stp/>
        <stp>BDP|5079596525585485916</stp>
        <tr r="F177" s="8"/>
      </tp>
      <tp t="s">
        <v>#N/A Requesting Data...1965769453</v>
        <stp/>
        <stp>BDP|7996302297212350141</stp>
        <tr r="H364" s="8"/>
        <tr r="I364" s="8"/>
      </tp>
      <tp t="s">
        <v>#N/A Requesting Data...3731348164</v>
        <stp/>
        <stp>BDP|6811626716957304860</stp>
        <tr r="H333" s="9"/>
      </tp>
      <tp t="s">
        <v>#N/A N/A</v>
        <stp/>
        <stp>BDP|8035723192248064095</stp>
        <tr r="E259" s="5"/>
      </tp>
      <tp t="s">
        <v>#N/A Requesting Data...3134639178</v>
        <stp/>
        <stp>BDP|2931233497903198451</stp>
        <tr r="I264" s="9"/>
      </tp>
      <tp t="s">
        <v>#N/A N/A</v>
        <stp/>
        <stp>BDP|4649382490748564826</stp>
        <tr r="G514" s="9"/>
      </tp>
      <tp t="s">
        <v>#N/A Requesting Data...3141007346</v>
        <stp/>
        <stp>BDP|3557392047533151935</stp>
        <tr r="H194" s="8"/>
        <tr r="I194" s="8"/>
      </tp>
      <tp t="s">
        <v>#N/A N/A</v>
        <stp/>
        <stp>BDP|5597388787273660357</stp>
        <tr r="D386" s="5"/>
      </tp>
      <tp t="s">
        <v>#N/A N/A</v>
        <stp/>
        <stp>BDP|9255037971424927400</stp>
        <tr r="E90" s="10"/>
      </tp>
      <tp t="s">
        <v>#N/A N/A</v>
        <stp/>
        <stp>BDP|2388315019928203602</stp>
        <tr r="G41" s="5"/>
        <tr r="G38" s="9"/>
      </tp>
      <tp t="s">
        <v>#N/A N/A</v>
        <stp/>
        <stp>BDP|9361295162782659108</stp>
        <tr r="G318" s="5"/>
      </tp>
      <tp t="s">
        <v>#N/A Requesting Data...1716544500</v>
        <stp/>
        <stp>BDP|9741999912727103833</stp>
        <tr r="I106" s="5"/>
      </tp>
      <tp t="s">
        <v>#N/A N/A</v>
        <stp/>
        <stp>BDP|2973720590137396567</stp>
        <tr r="D10" s="7"/>
      </tp>
      <tp t="s">
        <v>#N/A Requesting Data...2113838681</v>
        <stp/>
        <stp>BDP|5414223664279831648</stp>
        <tr r="I48" s="5"/>
      </tp>
      <tp t="s">
        <v>#N/A N/A</v>
        <stp/>
        <stp>BDP|8938560661634698167</stp>
        <tr r="D479" s="9"/>
      </tp>
      <tp t="s">
        <v>#N/A N/A</v>
        <stp/>
        <stp>BDP|1657448028978697126</stp>
        <tr r="E247" s="8"/>
        <tr r="E196" s="5"/>
      </tp>
      <tp t="s">
        <v>#N/A N/A</v>
        <stp/>
        <stp>BDP|6853014742875334961</stp>
        <tr r="E215" s="8"/>
      </tp>
      <tp t="s">
        <v>#N/A Requesting Data...3793240856</v>
        <stp/>
        <stp>BDP|2132860722072392480</stp>
        <tr r="I4" s="5"/>
        <tr r="I108" s="9"/>
      </tp>
      <tp t="s">
        <v>#N/A N/A</v>
        <stp/>
        <stp>BDP|4948427684972274437</stp>
        <tr r="G106" s="9"/>
      </tp>
      <tp t="s">
        <v>#N/A N/A</v>
        <stp/>
        <stp>BDP|2462254577299996013</stp>
        <tr r="G472" s="9"/>
        <tr r="G47" s="5"/>
      </tp>
      <tp t="s">
        <v>#N/A Requesting Data...3986158797</v>
        <stp/>
        <stp>BDP|2046303185162926529</stp>
        <tr r="H107" s="10"/>
      </tp>
      <tp t="s">
        <v>#N/A N/A</v>
        <stp/>
        <stp>BDP|8948136829297896254</stp>
        <tr r="F40" s="8"/>
      </tp>
      <tp t="s">
        <v>#N/A N/A</v>
        <stp/>
        <stp>BDP|5239274338748092235</stp>
        <tr r="E289" s="9"/>
      </tp>
      <tp t="s">
        <v>#N/A N/A</v>
        <stp/>
        <stp>BDP|8782671958432307752</stp>
        <tr r="F162" s="5"/>
      </tp>
      <tp t="s">
        <v>#N/A N/A</v>
        <stp/>
        <stp>BDP|2338248448958645277</stp>
        <tr r="E9" s="6"/>
      </tp>
      <tp t="s">
        <v>#N/A Requesting Data...1353194117</v>
        <stp/>
        <stp>BDP|8966855874749401025</stp>
        <tr r="H338" s="9"/>
      </tp>
      <tp t="s">
        <v>#N/A N/A</v>
        <stp/>
        <stp>BDP|8545366106173802633</stp>
        <tr r="E145" s="9"/>
      </tp>
      <tp t="s">
        <v>#N/A N/A</v>
        <stp/>
        <stp>BDP|9084297659308780890</stp>
        <tr r="D165" s="8"/>
      </tp>
      <tp t="s">
        <v>#N/A N/A</v>
        <stp/>
        <stp>BDP|1550242632418557681</stp>
        <tr r="G432" s="9"/>
      </tp>
      <tp t="s">
        <v>#N/A Requesting Data...3974795783</v>
        <stp/>
        <stp>BDP|7844319973474373979</stp>
        <tr r="I553" s="9"/>
      </tp>
      <tp t="s">
        <v>#N/A N/A</v>
        <stp/>
        <stp>BDP|5002530058342693923</stp>
        <tr r="F46" s="5"/>
      </tp>
      <tp t="s">
        <v>#N/A Requesting Data...2111246147</v>
        <stp/>
        <stp>BDP|7303168334179753294</stp>
        <tr r="H151" s="8"/>
        <tr r="I151" s="8"/>
      </tp>
      <tp t="s">
        <v>#N/A N/A</v>
        <stp/>
        <stp>BDP|6955616575569393014</stp>
        <tr r="D90" s="8"/>
      </tp>
      <tp t="s">
        <v>#N/A N/A</v>
        <stp/>
        <stp>BDP|6282767605477825863</stp>
        <tr r="G586" s="9"/>
      </tp>
      <tp t="s">
        <v>#N/A N/A</v>
        <stp/>
        <stp>BDP|3224978518472223701</stp>
        <tr r="D36" s="8"/>
        <tr r="D359" s="5"/>
      </tp>
      <tp t="s">
        <v>#N/A N/A</v>
        <stp/>
        <stp>BDP|9572350015423333690</stp>
        <tr r="C48" s="10"/>
      </tp>
      <tp t="s">
        <v>#N/A Requesting Data...2953850983</v>
        <stp/>
        <stp>BDP|1200971308264628241</stp>
        <tr r="H272" s="5"/>
      </tp>
      <tp t="s">
        <v>#N/A N/A</v>
        <stp/>
        <stp>BDP|7932855741570049527</stp>
        <tr r="F328" s="9"/>
      </tp>
      <tp t="s">
        <v>#N/A N/A</v>
        <stp/>
        <stp>BDP|8077890016716872984</stp>
        <tr r="G490" s="9"/>
        <tr r="G331" s="5"/>
      </tp>
      <tp t="s">
        <v>#N/A N/A</v>
        <stp/>
        <stp>BDP|7122008026803840805</stp>
        <tr r="E152" s="5"/>
      </tp>
      <tp t="s">
        <v>#N/A Requesting Data...2199410796</v>
        <stp/>
        <stp>BDP|1427901178019219811</stp>
        <tr r="I180" s="5"/>
      </tp>
      <tp t="s">
        <v>#N/A Requesting Data...1431841044</v>
        <stp/>
        <stp>BDP|3739961138743062466</stp>
        <tr r="H176" s="10"/>
      </tp>
      <tp t="s">
        <v>#N/A N/A</v>
        <stp/>
        <stp>BDP|6171563009038647574</stp>
        <tr r="E225" s="5"/>
      </tp>
      <tp t="s">
        <v>#N/A N/A</v>
        <stp/>
        <stp>BDP|4454839813566987525</stp>
        <tr r="C173" s="10"/>
      </tp>
      <tp t="s">
        <v>#N/A N/A</v>
        <stp/>
        <stp>BDP|4701324181421858033</stp>
        <tr r="G541" s="9"/>
      </tp>
      <tp t="s">
        <v>#N/A Requesting Data...1468436177</v>
        <stp/>
        <stp>BDP|5962624197614381037</stp>
        <tr r="I380" s="9"/>
      </tp>
      <tp t="s">
        <v>#N/A N/A</v>
        <stp/>
        <stp>BDP|8977514785139260239</stp>
        <tr r="F61" s="5"/>
      </tp>
      <tp t="s">
        <v>#N/A N/A</v>
        <stp/>
        <stp>BDP|4916640086441100569</stp>
        <tr r="G590" s="9"/>
      </tp>
      <tp t="s">
        <v>#N/A N/A</v>
        <stp/>
        <stp>BDP|6976659006458439625</stp>
        <tr r="F106" s="9"/>
      </tp>
      <tp t="s">
        <v>#N/A Requesting Data...2330585070</v>
        <stp/>
        <stp>BDP|7451608832774274881</stp>
        <tr r="H460" s="8"/>
        <tr r="I460" s="8"/>
        <tr r="H181" s="5"/>
      </tp>
      <tp t="s">
        <v>#N/A N/A</v>
        <stp/>
        <stp>BDP|5633782230526184932</stp>
        <tr r="E344" s="8"/>
      </tp>
      <tp t="s">
        <v>#N/A N/A</v>
        <stp/>
        <stp>BDP|5547800516682746086</stp>
        <tr r="E3" s="8"/>
      </tp>
      <tp t="s">
        <v>#N/A N/A</v>
        <stp/>
        <stp>BDP|2437936148408060935</stp>
        <tr r="D271" s="8"/>
      </tp>
      <tp t="s">
        <v>#N/A Requesting Data...4058344186</v>
        <stp/>
        <stp>BDP|7112033126233031886</stp>
        <tr r="H75" s="5"/>
      </tp>
      <tp t="s">
        <v>#N/A N/A</v>
        <stp/>
        <stp>BDP|1860155240718326222</stp>
        <tr r="D96" s="10"/>
      </tp>
      <tp t="s">
        <v>#N/A N/A</v>
        <stp/>
        <stp>BDP|7129753594643414482</stp>
        <tr r="E154" s="5"/>
      </tp>
      <tp t="s">
        <v>#N/A N/A</v>
        <stp/>
        <stp>BDP|3903371371758565166</stp>
        <tr r="F504" s="9"/>
      </tp>
      <tp t="s">
        <v>#N/A N/A</v>
        <stp/>
        <stp>BDP|4736878748444208276</stp>
        <tr r="F114" s="9"/>
      </tp>
      <tp t="s">
        <v>#N/A Requesting Data...2369028077</v>
        <stp/>
        <stp>BDP|5556770835847922837</stp>
        <tr r="H47" s="8"/>
        <tr r="I47" s="8"/>
      </tp>
      <tp t="s">
        <v>#N/A N/A</v>
        <stp/>
        <stp>BDP|6925955868664881311</stp>
        <tr r="C71" s="10"/>
      </tp>
      <tp t="s">
        <v>#N/A N/A</v>
        <stp/>
        <stp>BDP|2752121082552997733</stp>
        <tr r="F25" s="8"/>
        <tr r="F176" s="5"/>
      </tp>
      <tp t="s">
        <v>#N/A N/A</v>
        <stp/>
        <stp>BDP|7447644193165721392</stp>
        <tr r="E13" s="10"/>
      </tp>
      <tp t="s">
        <v>#N/A N/A</v>
        <stp/>
        <stp>BDP|2560306399127403150</stp>
        <tr r="F15" s="7"/>
      </tp>
      <tp t="s">
        <v>#N/A N/A</v>
        <stp/>
        <stp>BDP|7337291369138979576</stp>
        <tr r="D285" s="5"/>
      </tp>
      <tp t="s">
        <v>#N/A N/A</v>
        <stp/>
        <stp>BDP|2369889048128715866</stp>
        <tr r="D466" s="8"/>
        <tr r="D164" s="5"/>
      </tp>
      <tp t="s">
        <v>#N/A N/A</v>
        <stp/>
        <stp>BDP|9515801615997230903</stp>
        <tr r="D84" s="8"/>
      </tp>
      <tp t="s">
        <v>#N/A Requesting Data...3002050128</v>
        <stp/>
        <stp>BDP|5035626056230390855</stp>
        <tr r="I563" s="9"/>
      </tp>
      <tp t="s">
        <v>#N/A N/A</v>
        <stp/>
        <stp>BDP|5160824340184491355</stp>
        <tr r="G447" s="8"/>
      </tp>
      <tp t="s">
        <v>#N/A N/A</v>
        <stp/>
        <stp>BDP|8507229106556277215</stp>
        <tr r="F379" s="5"/>
      </tp>
      <tp t="s">
        <v>#N/A N/A</v>
        <stp/>
        <stp>BDP|5701870131864251413</stp>
        <tr r="E435" s="9"/>
      </tp>
      <tp t="s">
        <v>#N/A N/A</v>
        <stp/>
        <stp>BDP|9627311373903365052</stp>
        <tr r="D318" s="9"/>
      </tp>
      <tp t="s">
        <v>#N/A N/A</v>
        <stp/>
        <stp>BDP|5494230887848388918</stp>
        <tr r="E42" s="8"/>
      </tp>
      <tp t="s">
        <v>#N/A N/A</v>
        <stp/>
        <stp>BDP|2154460346565506960</stp>
        <tr r="F26" s="8"/>
      </tp>
      <tp t="s">
        <v>#N/A N/A</v>
        <stp/>
        <stp>BDP|8981913345699875279</stp>
        <tr r="F111" s="8"/>
      </tp>
      <tp t="s">
        <v>#N/A N/A</v>
        <stp/>
        <stp>BDP|6440716894502303402</stp>
        <tr r="D20" s="7"/>
      </tp>
      <tp t="s">
        <v>#N/A N/A</v>
        <stp/>
        <stp>BDP|8836730875580520690</stp>
        <tr r="G283" s="9"/>
      </tp>
      <tp t="s">
        <v>#N/A Requesting Data...3367718683</v>
        <stp/>
        <stp>BDP|1565004143099671223</stp>
        <tr r="H304" s="5"/>
        <tr r="H45" s="9"/>
      </tp>
      <tp t="s">
        <v>#N/A Requesting Data...3534028976</v>
        <stp/>
        <stp>BDP|4640214767269759751</stp>
        <tr r="H3" s="8"/>
        <tr r="I3" s="8"/>
      </tp>
      <tp t="s">
        <v>#N/A N/A</v>
        <stp/>
        <stp>BDP|2569639460865466918</stp>
        <tr r="D245" s="5"/>
      </tp>
      <tp t="s">
        <v>#N/A N/A</v>
        <stp/>
        <stp>BDP|5258698865213823855</stp>
        <tr r="F317" s="9"/>
      </tp>
      <tp t="s">
        <v>#N/A N/A</v>
        <stp/>
        <stp>BDP|9646047561424157518</stp>
        <tr r="E64" s="10"/>
      </tp>
      <tp t="s">
        <v>#N/A Requesting Data...1600499987</v>
        <stp/>
        <stp>BDP|5199856684859395204</stp>
        <tr r="H400" s="8"/>
        <tr r="I400" s="8"/>
        <tr r="H262" s="5"/>
      </tp>
      <tp t="s">
        <v>#N/A N/A</v>
        <stp/>
        <stp>BDP|9033371715700807598</stp>
        <tr r="F582" s="9"/>
      </tp>
      <tp t="s">
        <v>#N/A Requesting Data...3692450806</v>
        <stp/>
        <stp>BDP|1511041421065359808</stp>
        <tr r="I13" s="7"/>
      </tp>
      <tp t="s">
        <v>#N/A N/A</v>
        <stp/>
        <stp>BDP|9607434211377051571</stp>
        <tr r="E3" s="6"/>
      </tp>
      <tp t="s">
        <v>#N/A N/A</v>
        <stp/>
        <stp>BDP|7172457981446717316</stp>
        <tr r="D115" s="8"/>
      </tp>
      <tp t="s">
        <v>#N/A N/A</v>
        <stp/>
        <stp>BDP|3826343483670964654</stp>
        <tr r="E12" s="7"/>
      </tp>
      <tp t="s">
        <v>#N/A Requesting Data...2771907978</v>
        <stp/>
        <stp>BDP|8058302639734953231</stp>
        <tr r="H226" s="9"/>
      </tp>
      <tp t="s">
        <v>#N/A N/A</v>
        <stp/>
        <stp>BDP|4174462040609402304</stp>
        <tr r="G66" s="9"/>
      </tp>
      <tp t="s">
        <v>#N/A N/A</v>
        <stp/>
        <stp>BDP|8465558193783689948</stp>
        <tr r="D443" s="8"/>
      </tp>
      <tp t="s">
        <v>#N/A N/A</v>
        <stp/>
        <stp>BDP|9575931019946610992</stp>
        <tr r="F185" s="9"/>
      </tp>
      <tp t="s">
        <v>#N/A N/A</v>
        <stp/>
        <stp>BDP|8637423614994206725</stp>
        <tr r="G412" s="9"/>
      </tp>
      <tp t="s">
        <v>#N/A N/A</v>
        <stp/>
        <stp>BDP|7018946023856344447</stp>
        <tr r="E56" s="8"/>
      </tp>
      <tp t="s">
        <v>#N/A Requesting Data...4225007957</v>
        <stp/>
        <stp>BDP|8491575365310297549</stp>
        <tr r="G100" s="10"/>
      </tp>
      <tp t="s">
        <v>#N/A Requesting Data...1589694643</v>
        <stp/>
        <stp>BDP|2433723016238586255</stp>
        <tr r="H243" s="8"/>
        <tr r="I243" s="8"/>
        <tr r="H356" s="5"/>
      </tp>
      <tp t="s">
        <v>#N/A Requesting Data...3101548817</v>
        <stp/>
        <stp>BDP|3013900494914126955</stp>
        <tr r="H94" s="9"/>
      </tp>
      <tp t="s">
        <v>#N/A N/A</v>
        <stp/>
        <stp>BDP|8502119569671490099</stp>
        <tr r="G343" s="5"/>
      </tp>
      <tp t="s">
        <v>#N/A N/A</v>
        <stp/>
        <stp>BDP|9357648372723677532</stp>
        <tr r="G145" s="5"/>
        <tr r="G248" s="9"/>
      </tp>
      <tp t="s">
        <v>#N/A N/A</v>
        <stp/>
        <stp>BDP|6469401394455292025</stp>
        <tr r="F375" s="9"/>
      </tp>
      <tp t="s">
        <v>#N/A N/A</v>
        <stp/>
        <stp>BDP|5353135621878658072</stp>
        <tr r="F166" s="10"/>
      </tp>
      <tp t="s">
        <v>#N/A N/A</v>
        <stp/>
        <stp>BDP|1272057191736184071</stp>
        <tr r="F4" s="5"/>
        <tr r="F108" s="9"/>
      </tp>
      <tp t="s">
        <v>#N/A N/A</v>
        <stp/>
        <stp>BDP|3485800254871384136</stp>
        <tr r="D197" s="8"/>
      </tp>
      <tp t="s">
        <v>#N/A N/A</v>
        <stp/>
        <stp>BDP|1249424295505588703</stp>
        <tr r="E6" s="5"/>
      </tp>
      <tp t="s">
        <v>#N/A N/A</v>
        <stp/>
        <stp>BDP|5703118281066658413</stp>
        <tr r="F120" s="9"/>
      </tp>
      <tp t="s">
        <v>#N/A N/A</v>
        <stp/>
        <stp>BDP|1038433733751466943</stp>
        <tr r="F214" s="8"/>
      </tp>
      <tp t="s">
        <v>#N/A N/A</v>
        <stp/>
        <stp>BDP|3439922775551680259</stp>
        <tr r="F154" s="8"/>
      </tp>
      <tp t="s">
        <v>#N/A N/A</v>
        <stp/>
        <stp>BDP|6525902253694215041</stp>
        <tr r="E37" s="5"/>
      </tp>
      <tp t="s">
        <v>#N/A Requesting Data...1527223627</v>
        <stp/>
        <stp>BDP|2075769580702482138</stp>
        <tr r="H175" s="5"/>
      </tp>
      <tp t="s">
        <v>#N/A N/A</v>
        <stp/>
        <stp>BDP|7482256342587057826</stp>
        <tr r="D78" s="9"/>
      </tp>
      <tp t="s">
        <v>#N/A N/A</v>
        <stp/>
        <stp>BDP|3957711789997907591</stp>
        <tr r="D391" s="9"/>
      </tp>
      <tp t="s">
        <v>#N/A N/A</v>
        <stp/>
        <stp>BDP|8293524871232808680</stp>
        <tr r="E286" s="8"/>
      </tp>
      <tp t="s">
        <v>#N/A N/A</v>
        <stp/>
        <stp>BDP|8280238663091661359</stp>
        <tr r="D408" s="9"/>
      </tp>
      <tp t="s">
        <v>#N/A N/A</v>
        <stp/>
        <stp>BDP|4611103622441705826</stp>
        <tr r="F340" s="8"/>
        <tr r="F101" s="5"/>
      </tp>
      <tp t="s">
        <v>#N/A Requesting Data...2000717382</v>
        <stp/>
        <stp>BDP|2292131594571476509</stp>
        <tr r="I346" s="9"/>
      </tp>
      <tp t="s">
        <v>#N/A N/A</v>
        <stp/>
        <stp>BDP|5141840413012105066</stp>
        <tr r="E483" s="9"/>
      </tp>
      <tp t="s">
        <v>#N/A N/A</v>
        <stp/>
        <stp>BDP|6813082028592929806</stp>
        <tr r="E59" s="8"/>
        <tr r="E358" s="5"/>
      </tp>
      <tp t="s">
        <v>#N/A N/A</v>
        <stp/>
        <stp>BDP|3286735744696502819</stp>
        <tr r="F158" s="5"/>
      </tp>
      <tp t="s">
        <v>#N/A N/A</v>
        <stp/>
        <stp>BDP|1215942211653757415</stp>
        <tr r="D378" s="9"/>
      </tp>
      <tp t="s">
        <v>#N/A N/A</v>
        <stp/>
        <stp>BDP|6126801754173625625</stp>
        <tr r="E415" s="9"/>
      </tp>
      <tp t="s">
        <v>#N/A N/A</v>
        <stp/>
        <stp>BDP|1119673491621021162</stp>
        <tr r="E81" s="5"/>
        <tr r="E242" s="9"/>
      </tp>
      <tp t="s">
        <v>#N/A Requesting Data...2841362471</v>
        <stp/>
        <stp>BDP|7419417414139555556</stp>
        <tr r="H330" s="8"/>
        <tr r="I330" s="8"/>
        <tr r="H213" s="5"/>
      </tp>
      <tp t="s">
        <v>#N/A N/A</v>
        <stp/>
        <stp>BDP|1093752228433275991</stp>
        <tr r="D42" s="9"/>
      </tp>
      <tp t="s">
        <v>#N/A N/A</v>
        <stp/>
        <stp>BDP|9295725787470624871</stp>
        <tr r="D131" s="10"/>
      </tp>
      <tp t="s">
        <v>#N/A N/A</v>
        <stp/>
        <stp>BDP|2753626664275687913</stp>
        <tr r="G104" s="9"/>
      </tp>
      <tp t="s">
        <v>#N/A Requesting Data...2533578693</v>
        <stp/>
        <stp>BDP|3202136416888826596</stp>
        <tr r="H137" s="8"/>
        <tr r="I137" s="8"/>
      </tp>
      <tp t="s">
        <v>#N/A N/A</v>
        <stp/>
        <stp>BDP|2020312279998762095</stp>
        <tr r="G341" s="8"/>
        <tr r="G337" s="5"/>
      </tp>
      <tp t="s">
        <v>#N/A N/A</v>
        <stp/>
        <stp>BDP|7110229715303910996</stp>
        <tr r="E364" s="5"/>
      </tp>
      <tp t="s">
        <v>#N/A N/A</v>
        <stp/>
        <stp>BDP|5490801664734126171</stp>
        <tr r="D581" s="9"/>
      </tp>
      <tp t="s">
        <v>#N/A Requesting Data...1521402898</v>
        <stp/>
        <stp>BDP|3650656395136699467</stp>
        <tr r="H318" s="5"/>
      </tp>
      <tp t="s">
        <v>#N/A N/A</v>
        <stp/>
        <stp>BDP|2233661637808536108</stp>
        <tr r="D456" s="9"/>
      </tp>
      <tp t="s">
        <v>#N/A N/A</v>
        <stp/>
        <stp>BDP|6029443450138060127</stp>
        <tr r="F173" s="5"/>
      </tp>
      <tp t="s">
        <v>#N/A N/A</v>
        <stp/>
        <stp>BDP|6220459788982960605</stp>
        <tr r="E39" s="5"/>
      </tp>
      <tp t="s">
        <v>#N/A Requesting Data...2087261578</v>
        <stp/>
        <stp>BDP|9957849999677593172</stp>
        <tr r="I127" s="9"/>
      </tp>
      <tp t="s">
        <v>#N/A Requesting Data...1867995347</v>
        <stp/>
        <stp>BDP|8446214928901297790</stp>
        <tr r="H66" s="5"/>
        <tr r="H576" s="9"/>
      </tp>
      <tp t="s">
        <v>#N/A Requesting Data...3232803552</v>
        <stp/>
        <stp>BDP|5443974880513018956</stp>
        <tr r="I8" s="7"/>
      </tp>
      <tp t="s">
        <v>#N/A Requesting Data...2798845891</v>
        <stp/>
        <stp>BDP|8302252412833683647</stp>
        <tr r="H9" s="5"/>
      </tp>
      <tp t="s">
        <v>#N/A N/A</v>
        <stp/>
        <stp>BDP|5205731636379903686</stp>
        <tr r="F21" s="10"/>
      </tp>
      <tp t="s">
        <v>#N/A N/A</v>
        <stp/>
        <stp>BDP|2307909922896657110</stp>
        <tr r="E249" s="8"/>
      </tp>
      <tp t="s">
        <v>#N/A N/A</v>
        <stp/>
        <stp>BDP|1373050816658154670</stp>
        <tr r="E257" s="8"/>
      </tp>
      <tp t="s">
        <v>#N/A N/A</v>
        <stp/>
        <stp>BDP|5824327828383461907</stp>
        <tr r="G372" s="8"/>
        <tr r="G308" s="5"/>
      </tp>
      <tp t="s">
        <v>#N/A N/A</v>
        <stp/>
        <stp>BDP|2515783661388958533</stp>
        <tr r="E182" s="5"/>
        <tr r="E558" s="9"/>
      </tp>
      <tp t="s">
        <v>#N/A N/A</v>
        <stp/>
        <stp>BDP|3814471078737460948</stp>
        <tr r="E311" s="8"/>
      </tp>
      <tp t="s">
        <v>#N/A N/A</v>
        <stp/>
        <stp>BDP|6480863410235070457</stp>
        <tr r="G54" s="5"/>
      </tp>
      <tp t="s">
        <v>#N/A N/A</v>
        <stp/>
        <stp>BDP|9516026523474128129</stp>
        <tr r="F432" s="8"/>
        <tr r="F341" s="5"/>
      </tp>
      <tp t="s">
        <v>#N/A N/A</v>
        <stp/>
        <stp>BDP|1005865206691111669</stp>
        <tr r="G470" s="8"/>
      </tp>
      <tp t="s">
        <v>#N/A Requesting Data...1793746758</v>
        <stp/>
        <stp>BDP|9760472745610100738</stp>
        <tr r="I134" s="5"/>
        <tr r="I466" s="9"/>
      </tp>
      <tp t="s">
        <v>#N/A N/A</v>
        <stp/>
        <stp>BDP|3998097654609147120</stp>
        <tr r="F154" s="5"/>
      </tp>
      <tp t="s">
        <v>#N/A Requesting Data...3091510813</v>
        <stp/>
        <stp>BDP|5398663673548443257</stp>
        <tr r="H16" s="8"/>
        <tr r="I16" s="8"/>
      </tp>
      <tp t="s">
        <v>#N/A Requesting Data...3381983933</v>
        <stp/>
        <stp>BDP|3882575593146308780</stp>
        <tr r="H251" s="8"/>
        <tr r="I251" s="8"/>
      </tp>
      <tp t="s">
        <v>#N/A N/A</v>
        <stp/>
        <stp>BDP|8580461733318465933</stp>
        <tr r="F378" s="9"/>
      </tp>
      <tp t="s">
        <v>#N/A Requesting Data...3351780289</v>
        <stp/>
        <stp>BDP|2463827135500027747</stp>
        <tr r="I166" s="9"/>
      </tp>
      <tp t="s">
        <v>#N/A N/A</v>
        <stp/>
        <stp>BDP|8476182728816483375</stp>
        <tr r="F321" s="8"/>
      </tp>
      <tp t="s">
        <v>#N/A N/A</v>
        <stp/>
        <stp>BDP|2096020521979138750</stp>
        <tr r="F139" s="10"/>
      </tp>
      <tp t="s">
        <v>#N/A Requesting Data...2007120939</v>
        <stp/>
        <stp>BDP|8199214068796886477</stp>
        <tr r="H184" s="5"/>
      </tp>
      <tp t="s">
        <v>#N/A N/A</v>
        <stp/>
        <stp>BDP|8541577001767349474</stp>
        <tr r="E47" s="10"/>
      </tp>
      <tp t="s">
        <v>#N/A N/A</v>
        <stp/>
        <stp>BDP|8137552410162705046</stp>
        <tr r="E156" s="5"/>
      </tp>
      <tp t="s">
        <v>#N/A N/A</v>
        <stp/>
        <stp>BDP|3175736413292351950</stp>
        <tr r="E144" s="5"/>
      </tp>
      <tp t="s">
        <v>#N/A N/A</v>
        <stp/>
        <stp>BDP|4745844995002645972</stp>
        <tr r="E62" s="9"/>
      </tp>
      <tp t="s">
        <v>#N/A N/A</v>
        <stp/>
        <stp>BDP|9276518236583756259</stp>
        <tr r="G277" s="8"/>
      </tp>
      <tp t="s">
        <v>#N/A N/A</v>
        <stp/>
        <stp>BDP|1855477833780890805</stp>
        <tr r="E97" s="10"/>
      </tp>
      <tp t="s">
        <v>#N/A N/A</v>
        <stp/>
        <stp>BDP|2136893221676991044</stp>
        <tr r="F3" s="9"/>
      </tp>
      <tp t="s">
        <v>#N/A N/A</v>
        <stp/>
        <stp>BDP|4210959038911281194</stp>
        <tr r="E231" s="5"/>
      </tp>
      <tp t="s">
        <v>#N/A Requesting Data...4246490835</v>
        <stp/>
        <stp>BDP|8882598118386880457</stp>
        <tr r="H7" s="7"/>
      </tp>
      <tp t="s">
        <v>#N/A N/A</v>
        <stp/>
        <stp>BDP|8892624959625523026</stp>
        <tr r="F179" s="5"/>
        <tr r="F53" s="9"/>
      </tp>
      <tp t="s">
        <v>#N/A N/A</v>
        <stp/>
        <stp>BDP|9497599350811101686</stp>
        <tr r="D140" s="8"/>
      </tp>
      <tp t="s">
        <v>#N/A N/A</v>
        <stp/>
        <stp>BDP|1483201935049737724</stp>
        <tr r="E341" s="9"/>
      </tp>
      <tp t="s">
        <v>#N/A Requesting Data...2654552473</v>
        <stp/>
        <stp>BDP|8389774880180012902</stp>
        <tr r="H520" s="9"/>
      </tp>
      <tp t="s">
        <v>#N/A N/A</v>
        <stp/>
        <stp>BDP|6235800661554656212</stp>
        <tr r="E205" s="9"/>
      </tp>
      <tp t="s">
        <v>#N/A Requesting Data...2626079987</v>
        <stp/>
        <stp>BDP|3167317637004560967</stp>
        <tr r="H352" s="8"/>
        <tr r="I352" s="8"/>
        <tr r="H5" s="5"/>
      </tp>
      <tp t="s">
        <v>#N/A N/A</v>
        <stp/>
        <stp>BDP|3610634662864058938</stp>
        <tr r="E44" s="8"/>
      </tp>
      <tp t="s">
        <v>#N/A N/A</v>
        <stp/>
        <stp>BDP|7367872906806665708</stp>
        <tr r="E274" s="5"/>
      </tp>
      <tp t="s">
        <v>#N/A N/A</v>
        <stp/>
        <stp>BDP|2669112087887105259</stp>
        <tr r="F327" s="8"/>
      </tp>
      <tp t="s">
        <v>#N/A N/A</v>
        <stp/>
        <stp>BDP|8497737713244191410</stp>
        <tr r="D26" s="9"/>
      </tp>
      <tp t="s">
        <v>#N/A Requesting Data...2304845424</v>
        <stp/>
        <stp>BDP|1076849772343712358</stp>
        <tr r="H198" s="9"/>
      </tp>
      <tp t="s">
        <v>#N/A N/A</v>
        <stp/>
        <stp>BDP|3907106552338847176</stp>
        <tr r="G247" s="8"/>
        <tr r="G196" s="5"/>
      </tp>
      <tp t="s">
        <v>#N/A N/A</v>
        <stp/>
        <stp>BDP|7906449501945868801</stp>
        <tr r="E548" s="9"/>
      </tp>
      <tp t="s">
        <v>#N/A N/A</v>
        <stp/>
        <stp>BDP|4548923530423664352</stp>
        <tr r="G65" s="5"/>
        <tr r="G163" s="9"/>
      </tp>
      <tp t="s">
        <v>#N/A N/A</v>
        <stp/>
        <stp>BDP|2734096425127936961</stp>
        <tr r="E130" s="10"/>
      </tp>
      <tp t="s">
        <v>#N/A Requesting Data...3948628674</v>
        <stp/>
        <stp>BDP|9216815294474279211</stp>
        <tr r="H84" s="5"/>
      </tp>
      <tp t="s">
        <v>#N/A N/A</v>
        <stp/>
        <stp>BDP|9010473277966264276</stp>
        <tr r="F228" s="9"/>
      </tp>
      <tp t="s">
        <v>#N/A N/A</v>
        <stp/>
        <stp>BDP|2782442131052763906</stp>
        <tr r="E310" s="5"/>
      </tp>
      <tp t="s">
        <v>#N/A N/A</v>
        <stp/>
        <stp>BDP|2521698006378871272</stp>
        <tr r="E177" s="5"/>
      </tp>
      <tp t="s">
        <v>#N/A N/A</v>
        <stp/>
        <stp>BDP|2180721079065957963</stp>
        <tr r="D107" s="9"/>
      </tp>
      <tp t="s">
        <v>#N/A N/A</v>
        <stp/>
        <stp>BDP|4499003001238163211</stp>
        <tr r="F162" s="8"/>
      </tp>
      <tp t="s">
        <v>#N/A Requesting Data...4212916631</v>
        <stp/>
        <stp>BDP|5636121084294365669</stp>
        <tr r="I11" s="7"/>
      </tp>
      <tp t="s">
        <v>#N/A N/A</v>
        <stp/>
        <stp>BDP|3091108930858446712</stp>
        <tr r="F87" s="8"/>
      </tp>
      <tp t="s">
        <v>#N/A N/A</v>
        <stp/>
        <stp>BDP|1057915477866018737</stp>
        <tr r="C5" s="7"/>
      </tp>
      <tp t="s">
        <v>#N/A N/A</v>
        <stp/>
        <stp>BDP|3650129595135042049</stp>
        <tr r="G327" s="8"/>
      </tp>
      <tp t="s">
        <v>#N/A N/A</v>
        <stp/>
        <stp>BDP|7117940306314618403</stp>
        <tr r="G241" s="9"/>
      </tp>
      <tp t="s">
        <v>#N/A N/A</v>
        <stp/>
        <stp>BDP|8769824446118393259</stp>
        <tr r="G33" s="9"/>
      </tp>
      <tp t="s">
        <v>#N/A N/A</v>
        <stp/>
        <stp>BDP|8264846580454672251</stp>
        <tr r="G220" s="9"/>
      </tp>
      <tp t="s">
        <v>#N/A Requesting Data...3876802646</v>
        <stp/>
        <stp>BDP|4594608821407719961</stp>
        <tr r="H215" s="9"/>
      </tp>
      <tp t="s">
        <v>#N/A N/A</v>
        <stp/>
        <stp>BDP|6132867127563653131</stp>
        <tr r="G49" s="9"/>
      </tp>
      <tp t="s">
        <v>#N/A N/A</v>
        <stp/>
        <stp>BDP|8230225504414564041</stp>
        <tr r="D22" s="8"/>
      </tp>
      <tp t="s">
        <v>#N/A Requesting Data...3792810018</v>
        <stp/>
        <stp>BDP|2370913727652510554</stp>
        <tr r="I81" s="9"/>
      </tp>
      <tp t="s">
        <v>#N/A Requesting Data...2556572231</v>
        <stp/>
        <stp>BDP|5587150517869726255</stp>
        <tr r="I284" s="9"/>
      </tp>
      <tp t="s">
        <v>#N/A N/A</v>
        <stp/>
        <stp>BDP|3328099973668425289</stp>
        <tr r="G70" s="8"/>
      </tp>
      <tp t="s">
        <v>#N/A Requesting Data...3302644124</v>
        <stp/>
        <stp>BQL|6468942018054367550</stp>
        <tr r="C48" s="5"/>
      </tp>
      <tp t="s">
        <v>#N/A Requesting Data...3811678178</v>
        <stp/>
        <stp>BQL|4647962871235937068</stp>
        <tr r="C105" s="5"/>
      </tp>
      <tp t="s">
        <v>#N/A Requesting Data...2178999612</v>
        <stp/>
        <stp>BQL|6589236926731429891</stp>
        <tr r="C284" s="5"/>
      </tp>
      <tp t="s">
        <v>#N/A Requesting Data...3092748342</v>
        <stp/>
        <stp>BQL|3839273285793144574</stp>
        <tr r="C147" s="5"/>
      </tp>
      <tp t="s">
        <v>#N/A Requesting Data...2503469139</v>
        <stp/>
        <stp>BQL|1850857870708584946</stp>
        <tr r="C87" s="5"/>
      </tp>
      <tp t="s">
        <v>#N/A Requesting Data...4022951177</v>
        <stp/>
        <stp>BQL|9271086842275330706</stp>
        <tr r="B82" s="10"/>
      </tp>
      <tp t="s">
        <v>#N/A Requesting Data...2394428129</v>
        <stp/>
        <stp>BQL|9169018055320697399</stp>
        <tr r="C19" s="5"/>
      </tp>
      <tp t="s">
        <v>#N/A Requesting Data...2422461372</v>
        <stp/>
        <stp>BQL|5820836603522646077</stp>
        <tr r="C16" s="5"/>
      </tp>
      <tp t="s">
        <v>#N/A Requesting Data...3192073904</v>
        <stp/>
        <stp>BQL|6770354975355680887</stp>
        <tr r="B97" s="10"/>
      </tp>
      <tp t="s">
        <v>#N/A Requesting Data...4194288124</v>
        <stp/>
        <stp>BQL|2178200732819321596</stp>
        <tr r="C46" s="5"/>
      </tp>
      <tp t="s">
        <v>#N/A Requesting Data...3091741245</v>
        <stp/>
        <stp>BQL|7537621684290636623</stp>
        <tr r="C276" s="5"/>
      </tp>
      <tp t="s">
        <v>#N/A Requesting Data...3068172046</v>
        <stp/>
        <stp>BQL|2824957843359920911</stp>
        <tr r="C361" s="5"/>
      </tp>
      <tp t="s">
        <v>#N/A Requesting Data...2872192913</v>
        <stp/>
        <stp>BQL|8014285157087004790</stp>
        <tr r="C65" s="5"/>
      </tp>
      <tp t="s">
        <v>#N/A Requesting Data...3784041775</v>
        <stp/>
        <stp>BQL|4127856029176831705</stp>
        <tr r="B27" s="10"/>
      </tp>
      <tp t="s">
        <v>#N/A Requesting Data...2226496888</v>
        <stp/>
        <stp>BQL|3490947467410667341</stp>
        <tr r="C111" s="5"/>
      </tp>
      <tp t="s">
        <v>#N/A Requesting Data...1782708727</v>
        <stp/>
        <stp>BQL|8638494809287214404</stp>
        <tr r="B114" s="10"/>
      </tp>
      <tp t="s">
        <v>#N/A Requesting Data...4074121667</v>
        <stp/>
        <stp>BQL|9044751244011586402</stp>
        <tr r="C230" s="5"/>
      </tp>
      <tp t="s">
        <v>#N/A Requesting Data...3541137851</v>
        <stp/>
        <stp>BQL|1372111865541751849</stp>
        <tr r="C76" s="5"/>
      </tp>
      <tp t="s">
        <v>#N/A Requesting Data...2566958743</v>
        <stp/>
        <stp>BQL|8280620869915806223</stp>
        <tr r="C14" s="5"/>
      </tp>
      <tp t="s">
        <v>#N/A Requesting Data...3436285983</v>
        <stp/>
        <stp>BQL|7330854134871651259</stp>
        <tr r="B176" s="10"/>
      </tp>
      <tp t="s">
        <v>#N/A Requesting Data...3627352504</v>
        <stp/>
        <stp>BQL|7603691290154727384</stp>
        <tr r="C229" s="5"/>
      </tp>
      <tp t="s">
        <v>#N/A N/A</v>
        <stp/>
        <stp>BDP|1463593997673737179</stp>
        <tr r="E127" s="8"/>
      </tp>
      <tp t="s">
        <v>#N/A Requesting Data...2261898857</v>
        <stp/>
        <stp>BDP|1844834591556573958</stp>
        <tr r="H320" s="8"/>
        <tr r="I320" s="8"/>
      </tp>
      <tp t="s">
        <v>#N/A Requesting Data...1752617283</v>
        <stp/>
        <stp>BDP|9575269979085135617</stp>
        <tr r="H112" s="8"/>
        <tr r="I112" s="8"/>
      </tp>
      <tp t="s">
        <v>#N/A N/A</v>
        <stp/>
        <stp>BDP|3594572239468472252</stp>
        <tr r="F257" s="9"/>
      </tp>
      <tp t="s">
        <v>#N/A N/A</v>
        <stp/>
        <stp>BDP|5909476971289464018</stp>
        <tr r="F282" s="8"/>
      </tp>
      <tp t="s">
        <v>#N/A N/A</v>
        <stp/>
        <stp>BDP|8895476344086543147</stp>
        <tr r="D144" s="9"/>
      </tp>
      <tp t="s">
        <v>#N/A N/A</v>
        <stp/>
        <stp>BDP|1670350789205381032</stp>
        <tr r="F5" s="12"/>
      </tp>
      <tp t="s">
        <v>#N/A N/A</v>
        <stp/>
        <stp>BDP|1563889288017790989</stp>
        <tr r="F94" s="9"/>
      </tp>
      <tp t="s">
        <v>#N/A N/A</v>
        <stp/>
        <stp>BDP|3931803823281486748</stp>
        <tr r="G199" s="8"/>
      </tp>
      <tp t="s">
        <v>#N/A N/A</v>
        <stp/>
        <stp>BDP|8805077867423019226</stp>
        <tr r="G262" s="8"/>
      </tp>
      <tp t="s">
        <v>#N/A N/A</v>
        <stp/>
        <stp>BDP|4920200694622744204</stp>
        <tr r="F140" s="8"/>
      </tp>
      <tp t="s">
        <v>#N/A N/A</v>
        <stp/>
        <stp>BDP|1929413792435047606</stp>
        <tr r="G206" s="8"/>
      </tp>
      <tp t="s">
        <v>#N/A Requesting Data...4207918725</v>
        <stp/>
        <stp>BDP|5724229959278461528</stp>
        <tr r="H102" s="5"/>
        <tr r="H596" s="9"/>
      </tp>
      <tp t="s">
        <v>#N/A Requesting Data...3826199514</v>
        <stp/>
        <stp>BDP|3276811369063386127</stp>
        <tr r="H180" s="9"/>
      </tp>
      <tp t="s">
        <v>#N/A N/A</v>
        <stp/>
        <stp>BDP|2355608851488168685</stp>
        <tr r="G563" s="9"/>
      </tp>
      <tp t="s">
        <v>#N/A Requesting Data...3979684987</v>
        <stp/>
        <stp>BDP|1127113186615558288</stp>
        <tr r="I66" s="5"/>
        <tr r="I576" s="9"/>
      </tp>
      <tp t="s">
        <v>#N/A N/A</v>
        <stp/>
        <stp>BDP|3920713711939154333</stp>
        <tr r="F250" s="8"/>
      </tp>
      <tp t="s">
        <v>#N/A Requesting Data...3127307553</v>
        <stp/>
        <stp>BDP|4362876223604417587</stp>
        <tr r="H187" s="9"/>
      </tp>
      <tp t="s">
        <v>#N/A N/A</v>
        <stp/>
        <stp>BDP|9075740199758166076</stp>
        <tr r="E565" s="9"/>
      </tp>
      <tp t="s">
        <v>#N/A Requesting Data...2650564088</v>
        <stp/>
        <stp>BDP|1013875053160671390</stp>
        <tr r="I246" s="5"/>
        <tr r="I599" s="9"/>
      </tp>
      <tp t="s">
        <v>#N/A Requesting Data...3603838210</v>
        <stp/>
        <stp>BDP|2410954374627614480</stp>
        <tr r="G42" s="10"/>
      </tp>
      <tp t="s">
        <v>#N/A N/A</v>
        <stp/>
        <stp>BDP|8217163045616986438</stp>
        <tr r="E424" s="9"/>
      </tp>
      <tp t="s">
        <v>#N/A N/A</v>
        <stp/>
        <stp>BDP|1818012174421638800</stp>
        <tr r="F202" s="5"/>
      </tp>
      <tp t="s">
        <v>#N/A Requesting Data...2960245780</v>
        <stp/>
        <stp>BDP|7765739399465082364</stp>
        <tr r="H158" s="9"/>
      </tp>
      <tp t="s">
        <v>#N/A Requesting Data...2197168488</v>
        <stp/>
        <stp>BDP|9944356424916651158</stp>
        <tr r="G15" s="7"/>
      </tp>
      <tp t="s">
        <v>#N/A N/A</v>
        <stp/>
        <stp>BDP|4835397815961949850</stp>
        <tr r="F178" s="9"/>
      </tp>
      <tp t="s">
        <v>#N/A N/A</v>
        <stp/>
        <stp>BDP|8660272728261960688</stp>
        <tr r="G90" s="9"/>
      </tp>
      <tp t="s">
        <v>#N/A N/A</v>
        <stp/>
        <stp>BDP|2696612228608048172</stp>
        <tr r="F10" s="7"/>
      </tp>
      <tp t="s">
        <v>#N/A N/A</v>
        <stp/>
        <stp>BDP|8980344892175062876</stp>
        <tr r="D10" s="6"/>
      </tp>
      <tp t="s">
        <v>#N/A N/A</v>
        <stp/>
        <stp>BDP|2319983305623486721</stp>
        <tr r="D332" s="9"/>
      </tp>
      <tp t="s">
        <v>#N/A N/A</v>
        <stp/>
        <stp>BDP|5728789725408353716</stp>
        <tr r="F325" s="9"/>
      </tp>
      <tp t="s">
        <v>#N/A N/A</v>
        <stp/>
        <stp>BDP|9606962588042590555</stp>
        <tr r="E40" s="8"/>
      </tp>
      <tp t="s">
        <v>#N/A N/A</v>
        <stp/>
        <stp>BDP|9170794906282301350</stp>
        <tr r="D452" s="9"/>
      </tp>
      <tp t="s">
        <v>#N/A N/A</v>
        <stp/>
        <stp>BDP|8204330040389913903</stp>
        <tr r="D269" s="9"/>
      </tp>
      <tp t="s">
        <v>#N/A N/A</v>
        <stp/>
        <stp>BDP|1039992612707505166</stp>
        <tr r="G461" s="8"/>
      </tp>
      <tp t="s">
        <v>#N/A N/A</v>
        <stp/>
        <stp>BDP|5337203906681914944</stp>
        <tr r="F261" s="5"/>
      </tp>
      <tp t="s">
        <v>#N/A N/A</v>
        <stp/>
        <stp>BDP|4000233485629963871</stp>
        <tr r="E99" s="5"/>
        <tr r="E34" s="9"/>
      </tp>
      <tp t="s">
        <v>#N/A Requesting Data...2643049401</v>
        <stp/>
        <stp>BDP|8761703015554855527</stp>
        <tr r="I342" s="9"/>
      </tp>
      <tp t="s">
        <v>#N/A Requesting Data...1948887761</v>
        <stp/>
        <stp>BDP|8790184698278737788</stp>
        <tr r="G53" s="10"/>
      </tp>
      <tp t="s">
        <v>#N/A N/A</v>
        <stp/>
        <stp>BDP|5453282048474432886</stp>
        <tr r="G191" s="5"/>
      </tp>
      <tp t="s">
        <v>#N/A N/A</v>
        <stp/>
        <stp>BDP|5897519130845973989</stp>
        <tr r="F481" s="9"/>
      </tp>
      <tp t="s">
        <v>#N/A Requesting Data...2859065954</v>
        <stp/>
        <stp>BDP|4943333605361396954</stp>
        <tr r="H132" s="8"/>
        <tr r="I132" s="8"/>
      </tp>
      <tp t="s">
        <v>#N/A Requesting Data...3922378294</v>
        <stp/>
        <stp>BDP|4829206642075248819</stp>
        <tr r="I378" s="9"/>
      </tp>
      <tp t="s">
        <v>#N/A N/A</v>
        <stp/>
        <stp>BDP|3770491345085179938</stp>
        <tr r="D485" s="8"/>
      </tp>
      <tp t="s">
        <v>#N/A N/A</v>
        <stp/>
        <stp>BDP|8158421268477710258</stp>
        <tr r="D392" s="9"/>
      </tp>
      <tp t="s">
        <v>#N/A Requesting Data...1999896225</v>
        <stp/>
        <stp>BDP|9178110789968837785</stp>
        <tr r="H4" s="6"/>
      </tp>
      <tp t="s">
        <v>#N/A N/A</v>
        <stp/>
        <stp>BDP|2100978073634941751</stp>
        <tr r="G20" s="9"/>
      </tp>
      <tp t="s">
        <v>#N/A N/A</v>
        <stp/>
        <stp>BDP|5936756069203545898</stp>
        <tr r="G169" s="5"/>
        <tr r="G259" s="9"/>
      </tp>
      <tp t="s">
        <v>#N/A N/A</v>
        <stp/>
        <stp>BDP|1153939806666825153</stp>
        <tr r="D112" s="10"/>
      </tp>
      <tp t="s">
        <v>#N/A Requesting Data...2763210284</v>
        <stp/>
        <stp>BDP|8244095161491229019</stp>
        <tr r="H100" s="10"/>
      </tp>
      <tp t="s">
        <v>#N/A Requesting Data...2290132963</v>
        <stp/>
        <stp>BDP|7266342266285978801</stp>
        <tr r="I379" s="5"/>
      </tp>
      <tp t="s">
        <v>#N/A Requesting Data...2033911676</v>
        <stp/>
        <stp>BDP|2503721811099668294</stp>
        <tr r="I202" s="5"/>
      </tp>
      <tp t="s">
        <v>#N/A N/A</v>
        <stp/>
        <stp>BDP|8830458341752081556</stp>
        <tr r="D123" s="10"/>
      </tp>
      <tp t="s">
        <v>#N/A N/A</v>
        <stp/>
        <stp>BDP|8311917998194664354</stp>
        <tr r="E161" s="5"/>
      </tp>
      <tp t="s">
        <v>#N/A N/A</v>
        <stp/>
        <stp>BDP|9720874846718738287</stp>
        <tr r="E155" s="8"/>
      </tp>
      <tp t="s">
        <v>#N/A Requesting Data...2946469574</v>
        <stp/>
        <stp>BDP|2858042788061474495</stp>
        <tr r="H368" s="8"/>
        <tr r="I368" s="8"/>
      </tp>
      <tp t="s">
        <v>#N/A Requesting Data...2798971882</v>
        <stp/>
        <stp>BDP|5903176925960095922</stp>
        <tr r="I350" s="9"/>
      </tp>
      <tp t="s">
        <v>#N/A N/A</v>
        <stp/>
        <stp>BDP|1648815836986953319</stp>
        <tr r="F572" s="9"/>
      </tp>
      <tp t="s">
        <v>#N/A N/A</v>
        <stp/>
        <stp>BDP|5021616356771774892</stp>
        <tr r="C41" s="10"/>
      </tp>
      <tp t="s">
        <v>#N/A N/A</v>
        <stp/>
        <stp>BDP|1647084568940924812</stp>
        <tr r="E54" s="10"/>
      </tp>
      <tp t="s">
        <v>#N/A Requesting Data...3480348494</v>
        <stp/>
        <stp>BDP|7565794054602341858</stp>
        <tr r="H447" s="9"/>
      </tp>
      <tp t="s">
        <v>#N/A N/A</v>
        <stp/>
        <stp>BDP|9386028365816393699</stp>
        <tr r="G193" s="9"/>
      </tp>
      <tp t="s">
        <v>#N/A N/A</v>
        <stp/>
        <stp>BDP|1644293174682429918</stp>
        <tr r="C154" s="10"/>
      </tp>
      <tp t="s">
        <v>#N/A N/A</v>
        <stp/>
        <stp>BDP|3309182962018414338</stp>
        <tr r="D428" s="9"/>
      </tp>
      <tp t="s">
        <v>#N/A N/A</v>
        <stp/>
        <stp>BDP|7511882457810290568</stp>
        <tr r="G267" s="8"/>
      </tp>
      <tp t="s">
        <v>#N/A N/A</v>
        <stp/>
        <stp>BDP|1791418801958950202</stp>
        <tr r="G26" s="5"/>
      </tp>
      <tp t="s">
        <v>#N/A N/A</v>
        <stp/>
        <stp>BDP|7818189080048700997</stp>
        <tr r="D48" s="9"/>
      </tp>
      <tp t="s">
        <v>#N/A N/A</v>
        <stp/>
        <stp>BDP|5898167088673171091</stp>
        <tr r="F542" s="9"/>
      </tp>
      <tp t="s">
        <v>#N/A N/A</v>
        <stp/>
        <stp>BDP|5356045864085851954</stp>
        <tr r="D11" s="10"/>
      </tp>
      <tp t="s">
        <v>#N/A Requesting Data...2503610309</v>
        <stp/>
        <stp>BDP|8854301442789473906</stp>
        <tr r="H363" s="5"/>
      </tp>
      <tp t="s">
        <v>#N/A N/A</v>
        <stp/>
        <stp>BDP|5957543852192363824</stp>
        <tr r="G26" s="8"/>
      </tp>
      <tp t="s">
        <v>#N/A Requesting Data...2247136439</v>
        <stp/>
        <stp>BDP|5819121736438257004</stp>
        <tr r="I538" s="9"/>
      </tp>
      <tp t="s">
        <v>#N/A N/A</v>
        <stp/>
        <stp>BDP|5305094058758567791</stp>
        <tr r="E94" s="9"/>
      </tp>
      <tp t="s">
        <v>#N/A Requesting Data...2612197856</v>
        <stp/>
        <stp>BDP|8502793147304700027</stp>
        <tr r="G8" s="12"/>
      </tp>
      <tp t="s">
        <v>#N/A Requesting Data...3512193712</v>
        <stp/>
        <stp>BDP|7835608426918700474</stp>
        <tr r="H163" s="10"/>
      </tp>
      <tp t="s">
        <v>#N/A Requesting Data...4060270200</v>
        <stp/>
        <stp>BDP|5137812123540895044</stp>
        <tr r="H78" s="10"/>
      </tp>
      <tp t="s">
        <v>#N/A N/A</v>
        <stp/>
        <stp>BDP|1168461350467094882</stp>
        <tr r="E145" s="10"/>
      </tp>
      <tp t="s">
        <v>#N/A N/A</v>
        <stp/>
        <stp>BDP|5983368226702788917</stp>
        <tr r="D163" s="5"/>
      </tp>
      <tp t="s">
        <v>#N/A N/A</v>
        <stp/>
        <stp>BDP|7460084595719277849</stp>
        <tr r="E564" s="9"/>
      </tp>
      <tp t="s">
        <v>#N/A N/A</v>
        <stp/>
        <stp>BDP|8889628320743495015</stp>
        <tr r="D244" s="8"/>
      </tp>
      <tp t="s">
        <v>#N/A Requesting Data...1870470773</v>
        <stp/>
        <stp>BDP|5398842918335470645</stp>
        <tr r="H155" s="5"/>
      </tp>
      <tp t="s">
        <v>#N/A N/A</v>
        <stp/>
        <stp>BDP|4050356138999669241</stp>
        <tr r="D54" s="8"/>
      </tp>
      <tp t="s">
        <v>#N/A Requesting Data...3608055161</v>
        <stp/>
        <stp>BDP|5616144522849805071</stp>
        <tr r="H49" s="8"/>
        <tr r="I49" s="8"/>
      </tp>
      <tp t="s">
        <v>#N/A N/A</v>
        <stp/>
        <stp>BDP|8403595035570258159</stp>
        <tr r="F489" s="9"/>
      </tp>
      <tp t="s">
        <v>#N/A N/A</v>
        <stp/>
        <stp>BDP|2359579058638427574</stp>
        <tr r="D122" s="5"/>
      </tp>
      <tp t="s">
        <v>#N/A N/A</v>
        <stp/>
        <stp>BDP|8143815844972823936</stp>
        <tr r="E369" s="9"/>
      </tp>
      <tp t="s">
        <v>#N/A N/A</v>
        <stp/>
        <stp>BDP|9646388821216449144</stp>
        <tr r="F130" s="5"/>
      </tp>
      <tp t="s">
        <v>#N/A N/A</v>
        <stp/>
        <stp>BDP|4236245829923899887</stp>
        <tr r="E322" s="8"/>
      </tp>
      <tp t="s">
        <v>#N/A N/A</v>
        <stp/>
        <stp>BDP|4008725390746465394</stp>
        <tr r="D250" s="8"/>
      </tp>
      <tp t="s">
        <v>#N/A N/A</v>
        <stp/>
        <stp>BDP|3296099282010033460</stp>
        <tr r="F342" s="9"/>
      </tp>
      <tp t="s">
        <v>#N/A Requesting Data...2377574763</v>
        <stp/>
        <stp>BDP|5381493475960201920</stp>
        <tr r="H365" s="9"/>
      </tp>
      <tp t="s">
        <v>#N/A N/A</v>
        <stp/>
        <stp>BDP|7984059433009839280</stp>
        <tr r="G187" s="8"/>
      </tp>
      <tp t="s">
        <v>#N/A N/A</v>
        <stp/>
        <stp>BDP|5441852630060704193</stp>
        <tr r="F343" s="8"/>
      </tp>
      <tp t="s">
        <v>#N/A N/A</v>
        <stp/>
        <stp>BDP|2453831450893989311</stp>
        <tr r="E513" s="9"/>
      </tp>
      <tp t="s">
        <v>#N/A N/A</v>
        <stp/>
        <stp>BDP|8981610521567219448</stp>
        <tr r="G548" s="9"/>
      </tp>
      <tp t="s">
        <v>#N/A N/A</v>
        <stp/>
        <stp>BDP|6646125302781171986</stp>
        <tr r="G221" s="5"/>
      </tp>
      <tp t="s">
        <v>#N/A N/A</v>
        <stp/>
        <stp>BDP|1546784288739923833</stp>
        <tr r="G19" s="9"/>
      </tp>
      <tp t="s">
        <v>#N/A N/A</v>
        <stp/>
        <stp>BDP|8110075557257636583</stp>
        <tr r="G587" s="9"/>
      </tp>
      <tp t="s">
        <v>#N/A N/A</v>
        <stp/>
        <stp>BDP|8588380505051420502</stp>
        <tr r="E549" s="9"/>
      </tp>
      <tp t="s">
        <v>#N/A N/A</v>
        <stp/>
        <stp>BDP|7449922413433885312</stp>
        <tr r="E384" s="9"/>
      </tp>
      <tp t="s">
        <v>#N/A N/A</v>
        <stp/>
        <stp>BDP|2362633368874355973</stp>
        <tr r="D182" s="8"/>
      </tp>
      <tp t="s">
        <v>#N/A Requesting Data...3288251846</v>
        <stp/>
        <stp>BDP|3393988786888729561</stp>
        <tr r="H312" s="9"/>
      </tp>
      <tp t="s">
        <v>#N/A N/A</v>
        <stp/>
        <stp>BDP|5721884003271907399</stp>
        <tr r="D195" s="9"/>
      </tp>
      <tp t="s">
        <v>#N/A N/A</v>
        <stp/>
        <stp>BDP|1653614345839778593</stp>
        <tr r="D117" s="9"/>
      </tp>
      <tp t="s">
        <v>#N/A N/A</v>
        <stp/>
        <stp>BDP|1603096805357122978</stp>
        <tr r="F189" s="9"/>
      </tp>
      <tp t="s">
        <v>#N/A N/A</v>
        <stp/>
        <stp>BDP|8387808603099891649</stp>
        <tr r="D363" s="8"/>
        <tr r="D211" s="5"/>
      </tp>
      <tp t="s">
        <v>#N/A N/A</v>
        <stp/>
        <stp>BDP|4459975309300267246</stp>
        <tr r="G188" s="9"/>
      </tp>
      <tp t="s">
        <v>#N/A Requesting Data...4121839028</v>
        <stp/>
        <stp>BDP|7391775161960076990</stp>
        <tr r="H13" s="5"/>
        <tr r="H302" s="9"/>
      </tp>
      <tp t="s">
        <v>#N/A N/A</v>
        <stp/>
        <stp>BDP|4773644611669740593</stp>
        <tr r="D95" s="10"/>
      </tp>
      <tp t="s">
        <v>#N/A Requesting Data...3331610666</v>
        <stp/>
        <stp>BDP|9001696954295413050</stp>
        <tr r="H601" s="9"/>
      </tp>
      <tp t="s">
        <v>#N/A N/A</v>
        <stp/>
        <stp>BDP|1783056654792950939</stp>
        <tr r="D47" s="5"/>
        <tr r="D472" s="9"/>
      </tp>
      <tp t="s">
        <v>#N/A N/A</v>
        <stp/>
        <stp>BDP|3485589733519609351</stp>
        <tr r="E78" s="8"/>
      </tp>
      <tp t="s">
        <v>#N/A N/A</v>
        <stp/>
        <stp>BDP|6585035374319962760</stp>
        <tr r="G13" s="9"/>
      </tp>
      <tp t="s">
        <v>#N/A N/A</v>
        <stp/>
        <stp>BDP|9007194677123653358</stp>
        <tr r="D7" s="12"/>
      </tp>
      <tp t="s">
        <v>#N/A N/A</v>
        <stp/>
        <stp>BDP|3299318493891570784</stp>
        <tr r="F95" s="8"/>
      </tp>
      <tp t="s">
        <v>#N/A Requesting Data...2388227990</v>
        <stp/>
        <stp>BDP|4532139089617210507</stp>
        <tr r="H168" s="8"/>
        <tr r="I168" s="8"/>
      </tp>
      <tp t="s">
        <v>#N/A N/A</v>
        <stp/>
        <stp>BDP|3770174692941618596</stp>
        <tr r="G104" s="8"/>
      </tp>
      <tp t="s">
        <v>#N/A N/A</v>
        <stp/>
        <stp>BDP|1632356311704884875</stp>
        <tr r="C180" s="10"/>
      </tp>
      <tp t="s">
        <v>#N/A Requesting Data...2993438054</v>
        <stp/>
        <stp>BDP|6245881701920441127</stp>
        <tr r="I363" s="5"/>
      </tp>
      <tp t="s">
        <v>#N/A N/A</v>
        <stp/>
        <stp>BDP|8019664715378716898</stp>
        <tr r="F444" s="9"/>
      </tp>
      <tp t="s">
        <v>#N/A N/A</v>
        <stp/>
        <stp>BDP|9050831468099138176</stp>
        <tr r="F122" s="5"/>
      </tp>
      <tp t="s">
        <v>#N/A N/A</v>
        <stp/>
        <stp>BDP|9281444722637190782</stp>
        <tr r="F76" s="8"/>
        <tr r="F298" s="5"/>
      </tp>
      <tp t="s">
        <v>#N/A N/A</v>
        <stp/>
        <stp>BDP|2930674114679433332</stp>
        <tr r="E281" s="8"/>
      </tp>
      <tp t="s">
        <v>#N/A N/A</v>
        <stp/>
        <stp>BDP|5697437122759296580</stp>
        <tr r="D288" s="9"/>
      </tp>
      <tp t="s">
        <v>#N/A Requesting Data...3568022427</v>
        <stp/>
        <stp>BDP|9379476470294065191</stp>
        <tr r="I102" s="5"/>
        <tr r="I596" s="9"/>
      </tp>
      <tp t="s">
        <v>#N/A N/A</v>
        <stp/>
        <stp>BDP|8285168535007463282</stp>
        <tr r="G58" s="8"/>
      </tp>
      <tp t="s">
        <v>#N/A N/A</v>
        <stp/>
        <stp>BDP|4213090727228345120</stp>
        <tr r="D99" s="9"/>
      </tp>
      <tp t="s">
        <v>#N/A N/A</v>
        <stp/>
        <stp>BDP|8502097160136888799</stp>
        <tr r="D554" s="9"/>
      </tp>
      <tp t="s">
        <v>#N/A N/A</v>
        <stp/>
        <stp>BDP|9919430337378317934</stp>
        <tr r="E20" s="9"/>
      </tp>
      <tp t="s">
        <v>#N/A Requesting Data...4248819263</v>
        <stp/>
        <stp>BDP|8360361173213362085</stp>
        <tr r="I505" s="9"/>
      </tp>
      <tp t="s">
        <v>#N/A Requesting Data...3263975831</v>
        <stp/>
        <stp>BDP|4559224279398825648</stp>
        <tr r="H298" s="9"/>
      </tp>
      <tp t="s">
        <v>#N/A Requesting Data...2295325015</v>
        <stp/>
        <stp>BDP|4886834136654738481</stp>
        <tr r="H578" s="9"/>
      </tp>
      <tp t="s">
        <v>#N/A N/A</v>
        <stp/>
        <stp>BDP|8073006603186838199</stp>
        <tr r="G209" s="9"/>
      </tp>
      <tp t="s">
        <v>#N/A Requesting Data...3939774902</v>
        <stp/>
        <stp>BDP|6977875768092585510</stp>
        <tr r="I229" s="9"/>
      </tp>
      <tp t="s">
        <v>#N/A Requesting Data...3016124493</v>
        <stp/>
        <stp>BDP|5678390218479253179</stp>
        <tr r="H441" s="9"/>
      </tp>
      <tp t="s">
        <v>#N/A N/A</v>
        <stp/>
        <stp>BDP|9564482348650230650</stp>
        <tr r="E97" s="5"/>
      </tp>
      <tp t="s">
        <v>#N/A N/A</v>
        <stp/>
        <stp>BDP|5180968180753174840</stp>
        <tr r="E515" s="9"/>
      </tp>
      <tp t="s">
        <v>#N/A N/A</v>
        <stp/>
        <stp>BDP|5464050597566112551</stp>
        <tr r="F156" s="8"/>
      </tp>
      <tp t="s">
        <v>#N/A Requesting Data...3305247559</v>
        <stp/>
        <stp>BDP|4055155881493230145</stp>
        <tr r="I236" s="9"/>
      </tp>
      <tp t="s">
        <v>#N/A N/A</v>
        <stp/>
        <stp>BDP|6161801242554630173</stp>
        <tr r="F159" s="10"/>
      </tp>
      <tp t="s">
        <v>#N/A N/A</v>
        <stp/>
        <stp>BDP|9543343830221777740</stp>
        <tr r="F571" s="9"/>
      </tp>
      <tp t="s">
        <v>#N/A N/A</v>
        <stp/>
        <stp>BDP|6022110766306372862</stp>
        <tr r="E189" s="9"/>
      </tp>
      <tp t="s">
        <v>#N/A N/A</v>
        <stp/>
        <stp>BDP|4735311682181445123</stp>
        <tr r="F142" s="5"/>
      </tp>
      <tp t="s">
        <v>#N/A Requesting Data...2182965236</v>
        <stp/>
        <stp>BDP|4329483117638970677</stp>
        <tr r="I84" s="9"/>
      </tp>
      <tp t="s">
        <v>#N/A N/A</v>
        <stp/>
        <stp>BDP|3334863517073434645</stp>
        <tr r="F64" s="8"/>
      </tp>
      <tp t="s">
        <v>#N/A N/A</v>
        <stp/>
        <stp>BDP|2823910274470899379</stp>
        <tr r="F212" s="9"/>
      </tp>
      <tp t="s">
        <v>#N/A Requesting Data...3570213825</v>
        <stp/>
        <stp>BDP|9475359363811394227</stp>
        <tr r="I51" s="5"/>
      </tp>
      <tp t="s">
        <v>#N/A Requesting Data...2557828729</v>
        <stp/>
        <stp>BDP|9049481518520582363</stp>
        <tr r="H118" s="8"/>
        <tr r="I118" s="8"/>
      </tp>
      <tp t="s">
        <v>#N/A N/A</v>
        <stp/>
        <stp>BDP|2706220075390305808</stp>
        <tr r="D73" s="10"/>
      </tp>
      <tp t="s">
        <v>#N/A N/A</v>
        <stp/>
        <stp>BDP|2780932464563704145</stp>
        <tr r="E600" s="9"/>
      </tp>
      <tp t="s">
        <v>#N/A Requesting Data...3224415807</v>
        <stp/>
        <stp>BDP|3607173743720461958</stp>
        <tr r="I423" s="9"/>
      </tp>
      <tp t="s">
        <v>#N/A N/A</v>
        <stp/>
        <stp>BDP|6188362274054368931</stp>
        <tr r="F282" s="5"/>
      </tp>
      <tp t="s">
        <v>#N/A Requesting Data...2050868694</v>
        <stp/>
        <stp>BDP|3957855159862222346</stp>
        <tr r="G148" s="10"/>
      </tp>
      <tp t="s">
        <v>#N/A Requesting Data...2084960231</v>
        <stp/>
        <stp>BDP|9393398522812939526</stp>
        <tr r="I560" s="9"/>
      </tp>
      <tp t="s">
        <v>#N/A N/A</v>
        <stp/>
        <stp>BDP|1642608455025133811</stp>
        <tr r="E268" s="5"/>
        <tr r="E155" s="9"/>
      </tp>
      <tp t="s">
        <v>#N/A N/A</v>
        <stp/>
        <stp>BDP|6514839946373212614</stp>
        <tr r="D110" s="9"/>
      </tp>
      <tp t="s">
        <v>#N/A N/A</v>
        <stp/>
        <stp>BDP|4628042994120329262</stp>
        <tr r="D423" s="9"/>
      </tp>
      <tp t="s">
        <v>#N/A N/A</v>
        <stp/>
        <stp>BDP|2224521583716108614</stp>
        <tr r="F264" s="5"/>
        <tr r="F73" s="9"/>
      </tp>
      <tp t="s">
        <v>#N/A N/A</v>
        <stp/>
        <stp>BDP|4929733579319125210</stp>
        <tr r="G65" s="8"/>
      </tp>
      <tp t="s">
        <v>#N/A N/A</v>
        <stp/>
        <stp>BDP|8183325234902479503</stp>
        <tr r="F343" s="9"/>
      </tp>
      <tp t="s">
        <v>#N/A N/A</v>
        <stp/>
        <stp>BDP|9755938620148077578</stp>
        <tr r="E149" s="5"/>
      </tp>
      <tp t="s">
        <v>#N/A N/A</v>
        <stp/>
        <stp>BDP|9674963713708302630</stp>
        <tr r="F402" s="9"/>
      </tp>
      <tp t="s">
        <v>#N/A N/A</v>
        <stp/>
        <stp>BDP|1217701145034228961</stp>
        <tr r="F86" s="10"/>
      </tp>
      <tp t="s">
        <v>#N/A Requesting Data...3510650119</v>
        <stp/>
        <stp>BDP|1084068623198443426</stp>
        <tr r="H324" s="5"/>
      </tp>
      <tp t="s">
        <v>#N/A N/A</v>
        <stp/>
        <stp>BDP|9525252333002612563</stp>
        <tr r="D14" s="5"/>
      </tp>
      <tp t="s">
        <v>#N/A Requesting Data...2905204147</v>
        <stp/>
        <stp>BDP|9273031532611505454</stp>
        <tr r="I306" s="9"/>
      </tp>
      <tp t="s">
        <v>#N/A N/A</v>
        <stp/>
        <stp>BDP|5393515796647350148</stp>
        <tr r="F117" s="5"/>
      </tp>
      <tp t="s">
        <v>#N/A N/A</v>
        <stp/>
        <stp>BDP|5900873956754814332</stp>
        <tr r="G449" s="9"/>
      </tp>
      <tp t="s">
        <v>#N/A N/A</v>
        <stp/>
        <stp>BDP|5326907653235007331</stp>
        <tr r="D315" s="9"/>
      </tp>
      <tp t="s">
        <v>#N/A N/A</v>
        <stp/>
        <stp>BDP|8702170680067418977</stp>
        <tr r="F151" s="10"/>
      </tp>
      <tp t="s">
        <v>#N/A Requesting Data...4250803062</v>
        <stp/>
        <stp>BDP|2590715384531889388</stp>
        <tr r="I282" s="9"/>
      </tp>
      <tp t="s">
        <v>#N/A N/A</v>
        <stp/>
        <stp>BDP|8764689248574206152</stp>
        <tr r="F495" s="8"/>
      </tp>
      <tp t="s">
        <v>#N/A Requesting Data...2255101974</v>
        <stp/>
        <stp>BDP|2479838594534449875</stp>
        <tr r="I289" s="9"/>
      </tp>
      <tp t="s">
        <v>#N/A N/A</v>
        <stp/>
        <stp>BDP|9508388974410030294</stp>
        <tr r="E165" s="5"/>
      </tp>
      <tp t="s">
        <v>#N/A Requesting Data...3470202092</v>
        <stp/>
        <stp>BDP|9388150401510241752</stp>
        <tr r="H157" s="10"/>
      </tp>
      <tp t="s">
        <v>#N/A N/A</v>
        <stp/>
        <stp>BDP|5028618234028303760</stp>
        <tr r="G27" s="9"/>
      </tp>
      <tp t="s">
        <v>#N/A N/A</v>
        <stp/>
        <stp>BDP|9786747616705056550</stp>
        <tr r="F145" s="5"/>
        <tr r="F248" s="9"/>
      </tp>
      <tp t="s">
        <v>#N/A N/A</v>
        <stp/>
        <stp>BDP|3802895282779298516</stp>
        <tr r="E481" s="8"/>
      </tp>
      <tp t="s">
        <v>#N/A N/A</v>
        <stp/>
        <stp>BDP|8843707791441088892</stp>
        <tr r="D164" s="10"/>
      </tp>
      <tp t="s">
        <v>#N/A N/A</v>
        <stp/>
        <stp>BDP|2026940433123590426</stp>
        <tr r="G201" s="8"/>
      </tp>
      <tp t="s">
        <v>#N/A Requesting Data...2218182017</v>
        <stp/>
        <stp>BDP|8965055123035648098</stp>
        <tr r="H89" s="10"/>
      </tp>
      <tp t="s">
        <v>#N/A Requesting Data...2224366975</v>
        <stp/>
        <stp>BDP|1531462584170568229</stp>
        <tr r="H94" s="5"/>
        <tr r="H566" s="9"/>
      </tp>
      <tp t="s">
        <v>#N/A N/A</v>
        <stp/>
        <stp>BDP|2011878191579090564</stp>
        <tr r="E26" s="9"/>
      </tp>
      <tp t="s">
        <v>#N/A Requesting Data...2193979881</v>
        <stp/>
        <stp>BDP|4799047403382389936</stp>
        <tr r="H463" s="8"/>
        <tr r="I463" s="8"/>
        <tr r="H113" s="5"/>
      </tp>
      <tp t="s">
        <v>#N/A Requesting Data...3353423111</v>
        <stp/>
        <stp>BDP|2509957175007568405</stp>
        <tr r="I197" s="5"/>
      </tp>
      <tp t="s">
        <v>#N/A N/A</v>
        <stp/>
        <stp>BDP|1599000743459622309</stp>
        <tr r="D24" s="8"/>
      </tp>
      <tp t="s">
        <v>#N/A N/A</v>
        <stp/>
        <stp>BDP|2179072080980711506</stp>
        <tr r="D6" s="7"/>
      </tp>
      <tp t="s">
        <v>#N/A N/A</v>
        <stp/>
        <stp>BDP|8084094557363974163</stp>
        <tr r="F225" s="5"/>
      </tp>
      <tp t="s">
        <v>#N/A N/A</v>
        <stp/>
        <stp>BDP|1628865442814028637</stp>
        <tr r="F280" s="5"/>
        <tr r="F414" s="9"/>
      </tp>
      <tp t="s">
        <v>#N/A Requesting Data...2188777939</v>
        <stp/>
        <stp>BDP|2640962710556602379</stp>
        <tr r="H306" s="8"/>
        <tr r="I306" s="8"/>
        <tr r="H220" s="5"/>
      </tp>
      <tp t="s">
        <v>#N/A N/A</v>
        <stp/>
        <stp>BDP|6403904112962208351</stp>
        <tr r="G346" s="8"/>
      </tp>
      <tp t="s">
        <v>#N/A N/A</v>
        <stp/>
        <stp>BDP|6548763731349516469</stp>
        <tr r="E271" s="5"/>
      </tp>
      <tp t="s">
        <v>#N/A N/A</v>
        <stp/>
        <stp>BDP|2643496378848045660</stp>
        <tr r="E340" s="9"/>
      </tp>
      <tp t="s">
        <v>#N/A Requesting Data...2799757968</v>
        <stp/>
        <stp>BDP|3606733233158577024</stp>
        <tr r="H178" s="10"/>
      </tp>
      <tp t="s">
        <v>#N/A N/A</v>
        <stp/>
        <stp>BDP|9461771027943377068</stp>
        <tr r="G384" s="9"/>
      </tp>
      <tp t="s">
        <v>#N/A N/A</v>
        <stp/>
        <stp>BDP|2456750771834047919</stp>
        <tr r="F192" s="5"/>
      </tp>
      <tp t="s">
        <v>#N/A N/A</v>
        <stp/>
        <stp>BDP|9474792336692239080</stp>
        <tr r="D258" s="9"/>
      </tp>
      <tp t="s">
        <v>#N/A N/A</v>
        <stp/>
        <stp>BDP|1002199859998361226</stp>
        <tr r="F207" s="9"/>
      </tp>
      <tp t="s">
        <v>#N/A Requesting Data...3014235883</v>
        <stp/>
        <stp>BDP|8704446156433715533</stp>
        <tr r="I357" s="5"/>
        <tr r="I253" s="9"/>
      </tp>
      <tp t="s">
        <v>#N/A N/A</v>
        <stp/>
        <stp>BDP|1395994364439695893</stp>
        <tr r="E454" s="9"/>
      </tp>
      <tp t="s">
        <v>#N/A N/A</v>
        <stp/>
        <stp>BDP|9722762960010119712</stp>
        <tr r="C52" s="10"/>
      </tp>
      <tp t="s">
        <v>#N/A Requesting Data...4066865645</v>
        <stp/>
        <stp>BDP|5052809060203988784</stp>
        <tr r="I362" s="5"/>
      </tp>
      <tp t="s">
        <v>#N/A Requesting Data...2216200469</v>
        <stp/>
        <stp>BDP|2348528980398480842</stp>
        <tr r="H80" s="9"/>
      </tp>
      <tp t="s">
        <v>#N/A N/A</v>
        <stp/>
        <stp>BDP|7835452607975884934</stp>
        <tr r="F33" s="10"/>
      </tp>
      <tp t="s">
        <v>#N/A N/A</v>
        <stp/>
        <stp>BDP|2091695300658064388</stp>
        <tr r="G358" s="9"/>
      </tp>
      <tp t="s">
        <v>#N/A N/A</v>
        <stp/>
        <stp>BDP|8474829274070502815</stp>
        <tr r="G369" s="8"/>
      </tp>
      <tp t="s">
        <v>#N/A Requesting Data...3528593404</v>
        <stp/>
        <stp>BDP|2692348971278380160</stp>
        <tr r="H527" s="9"/>
      </tp>
      <tp t="s">
        <v>#N/A N/A</v>
        <stp/>
        <stp>BDP|6210783876069815028</stp>
        <tr r="D507" s="9"/>
      </tp>
      <tp t="s">
        <v>#N/A N/A</v>
        <stp/>
        <stp>BDP|1111295286800821403</stp>
        <tr r="E267" s="8"/>
      </tp>
      <tp t="s">
        <v>#N/A N/A</v>
        <stp/>
        <stp>BDP|3634836765353327158</stp>
        <tr r="E236" s="9"/>
      </tp>
      <tp t="s">
        <v>#N/A Requesting Data...3137007774</v>
        <stp/>
        <stp>BDP|4380082244518002793</stp>
        <tr r="I107" s="9"/>
      </tp>
      <tp t="s">
        <v>#N/A N/A</v>
        <stp/>
        <stp>BDP|6895582826457189918</stp>
        <tr r="F98" s="8"/>
      </tp>
      <tp t="s">
        <v>#N/A N/A</v>
        <stp/>
        <stp>BDP|8030174150437351428</stp>
        <tr r="D143" s="9"/>
      </tp>
      <tp t="s">
        <v>#N/A Requesting Data...3081329841</v>
        <stp/>
        <stp>BDP|5031710565882351910</stp>
        <tr r="G98" s="10"/>
      </tp>
      <tp t="s">
        <v>#N/A Requesting Data...2580517498</v>
        <stp/>
        <stp>BDP|4200655956209357143</stp>
        <tr r="H2" s="6"/>
      </tp>
      <tp t="s">
        <v>#N/A N/A</v>
        <stp/>
        <stp>BDP|5673314657669444521</stp>
        <tr r="D299" s="8"/>
      </tp>
      <tp t="s">
        <v>#N/A Requesting Data...2946350504</v>
        <stp/>
        <stp>BDP|1136484452106936946</stp>
        <tr r="I462" s="9"/>
      </tp>
      <tp t="s">
        <v>#N/A N/A</v>
        <stp/>
        <stp>BDP|9904587556313704567</stp>
        <tr r="F77" s="5"/>
      </tp>
      <tp t="s">
        <v>#N/A N/A</v>
        <stp/>
        <stp>BDP|3832917369007638404</stp>
        <tr r="G353" s="8"/>
      </tp>
      <tp t="s">
        <v>#N/A Requesting Data...2685820717</v>
        <stp/>
        <stp>BDP|1159930560343061242</stp>
        <tr r="H105" s="9"/>
      </tp>
      <tp t="s">
        <v>#N/A Requesting Data...3375069887</v>
        <stp/>
        <stp>BDP|6366745150442119904</stp>
        <tr r="H238" s="8"/>
        <tr r="I238" s="8"/>
        <tr r="H18" s="5"/>
      </tp>
      <tp t="s">
        <v>#N/A Requesting Data...3608044204</v>
        <stp/>
        <stp>BDP|4512803082359323226</stp>
        <tr r="H92" s="9"/>
      </tp>
      <tp t="s">
        <v>#N/A N/A</v>
        <stp/>
        <stp>BDP|6302990748475666126</stp>
        <tr r="F44" s="5"/>
        <tr r="F159" s="9"/>
      </tp>
      <tp t="s">
        <v>#N/A N/A</v>
        <stp/>
        <stp>BDP|6938158714291772899</stp>
        <tr r="D125" s="5"/>
      </tp>
      <tp t="s">
        <v>#N/A N/A</v>
        <stp/>
        <stp>BDP|4601442954942359839</stp>
        <tr r="F17" s="7"/>
      </tp>
      <tp t="s">
        <v>#N/A N/A</v>
        <stp/>
        <stp>BDP|8459640448347929272</stp>
        <tr r="G149" s="8"/>
      </tp>
      <tp t="s">
        <v>#N/A Requesting Data...2412346116</v>
        <stp/>
        <stp>BDP|9380253978667928406</stp>
        <tr r="H90" s="8"/>
        <tr r="I90" s="8"/>
      </tp>
      <tp t="s">
        <v>#N/A N/A</v>
        <stp/>
        <stp>BDP|6770988470765012281</stp>
        <tr r="G33" s="5"/>
        <tr r="G91" s="9"/>
      </tp>
      <tp t="s">
        <v>#N/A N/A</v>
        <stp/>
        <stp>BDP|6796266610789305350</stp>
        <tr r="F384" s="8"/>
      </tp>
      <tp t="s">
        <v>#N/A N/A</v>
        <stp/>
        <stp>BDP|8791931501179324710</stp>
        <tr r="G221" s="9"/>
      </tp>
      <tp t="s">
        <v>#N/A Requesting Data...2835623066</v>
        <stp/>
        <stp>BDP|5749126601919441274</stp>
        <tr r="I183" s="9"/>
      </tp>
      <tp t="s">
        <v>#N/A N/A</v>
        <stp/>
        <stp>BDP|1180703386573709274</stp>
        <tr r="E98" s="8"/>
      </tp>
      <tp t="s">
        <v>#N/A N/A</v>
        <stp/>
        <stp>BDP|2457869137260038620</stp>
        <tr r="G499" s="8"/>
        <tr r="G16" s="5"/>
      </tp>
      <tp t="s">
        <v>#N/A N/A</v>
        <stp/>
        <stp>BDP|6766257210463305969</stp>
        <tr r="F349" s="8"/>
      </tp>
      <tp t="s">
        <v>#N/A Requesting Data...3567937034</v>
        <stp/>
        <stp>BDP|4162586798113251444</stp>
        <tr r="I371" s="9"/>
      </tp>
      <tp t="s">
        <v>#N/A N/A</v>
        <stp/>
        <stp>BDP|5451292918488160135</stp>
        <tr r="E421" s="8"/>
        <tr r="E294" s="5"/>
      </tp>
      <tp t="s">
        <v>#N/A N/A</v>
        <stp/>
        <stp>BDP|9410568695989829387</stp>
        <tr r="F380" s="5"/>
      </tp>
      <tp t="s">
        <v>#N/A N/A</v>
        <stp/>
        <stp>BDP|4151457864561133863</stp>
        <tr r="G393" s="8"/>
      </tp>
      <tp t="s">
        <v>#N/A Requesting Data...3625713933</v>
        <stp/>
        <stp>BDP|6153101415340099939</stp>
        <tr r="I262" s="5"/>
      </tp>
      <tp t="s">
        <v>#N/A N/A</v>
        <stp/>
        <stp>BDP|6677668044939627252</stp>
        <tr r="G74" s="8"/>
        <tr r="G299" s="5"/>
      </tp>
      <tp t="s">
        <v>#N/A Requesting Data...2438678217</v>
        <stp/>
        <stp>BDP|3890554773748803621</stp>
        <tr r="H461" s="9"/>
      </tp>
      <tp t="s">
        <v>#N/A N/A</v>
        <stp/>
        <stp>BDP|1037649024108639224</stp>
        <tr r="F237" s="9"/>
      </tp>
      <tp t="s">
        <v>#N/A N/A</v>
        <stp/>
        <stp>BDP|7333310896614125618</stp>
        <tr r="E181" s="10"/>
      </tp>
      <tp t="s">
        <v>#N/A N/A</v>
        <stp/>
        <stp>BDP|3908444370898932701</stp>
        <tr r="D494" s="9"/>
      </tp>
      <tp t="s">
        <v>#N/A N/A</v>
        <stp/>
        <stp>BDP|9729988006559880656</stp>
        <tr r="E87" s="10"/>
      </tp>
      <tp t="s">
        <v>#N/A N/A</v>
        <stp/>
        <stp>BDP|4829150119708466342</stp>
        <tr r="F180" s="8"/>
      </tp>
      <tp t="s">
        <v>#N/A Requesting Data...2556028771</v>
        <stp/>
        <stp>BDP|3132667226620432812</stp>
        <tr r="I269" s="5"/>
        <tr r="I52" s="9"/>
      </tp>
      <tp t="s">
        <v>#N/A N/A</v>
        <stp/>
        <stp>BDP|3568909946742499332</stp>
        <tr r="D109" s="8"/>
      </tp>
      <tp t="s">
        <v>#N/A Requesting Data...3085838095</v>
        <stp/>
        <stp>BDP|4570211642439018420</stp>
        <tr r="H535" s="9"/>
      </tp>
      <tp t="s">
        <v>#N/A N/A</v>
        <stp/>
        <stp>BDP|6182341862958705444</stp>
        <tr r="G248" s="8"/>
      </tp>
      <tp t="s">
        <v>#N/A N/A</v>
        <stp/>
        <stp>BDP|4975841325202867344</stp>
        <tr r="E332" s="9"/>
      </tp>
      <tp t="s">
        <v>#N/A N/A</v>
        <stp/>
        <stp>BDP|3120334960708115176</stp>
        <tr r="D240" s="8"/>
      </tp>
      <tp t="s">
        <v>#N/A N/A</v>
        <stp/>
        <stp>BDP|8798680671726886020</stp>
        <tr r="E14" s="10"/>
      </tp>
      <tp t="s">
        <v>#N/A Requesting Data...2906620348</v>
        <stp/>
        <stp>BDP|7512931978446874025</stp>
        <tr r="H164" s="9"/>
      </tp>
      <tp t="s">
        <v>#N/A N/A</v>
        <stp/>
        <stp>BDP|4885130248349002762</stp>
        <tr r="G393" s="9"/>
      </tp>
      <tp t="s">
        <v>#N/A N/A</v>
        <stp/>
        <stp>BDP|4863865414830906262</stp>
        <tr r="D97" s="10"/>
      </tp>
      <tp t="s">
        <v>#N/A N/A</v>
        <stp/>
        <stp>BDP|3542753931770503819</stp>
        <tr r="F90" s="10"/>
      </tp>
      <tp t="s">
        <v>#N/A Requesting Data...4060912330</v>
        <stp/>
        <stp>BDP|9398573369141864404</stp>
        <tr r="I539" s="9"/>
      </tp>
      <tp t="s">
        <v>#N/A N/A</v>
        <stp/>
        <stp>BDP|1539404221958817097</stp>
        <tr r="G36" s="8"/>
        <tr r="G359" s="5"/>
      </tp>
      <tp t="s">
        <v>#N/A Requesting Data...3546274826</v>
        <stp/>
        <stp>BDP|3392731924850195901</stp>
        <tr r="I219" s="5"/>
      </tp>
      <tp t="s">
        <v>#N/A N/A</v>
        <stp/>
        <stp>BDP|9435443015617851489</stp>
        <tr r="D14" s="7"/>
      </tp>
      <tp t="s">
        <v>#N/A N/A</v>
        <stp/>
        <stp>BDP|5814811366783251788</stp>
        <tr r="E60" s="10"/>
      </tp>
      <tp t="s">
        <v>#N/A N/A</v>
        <stp/>
        <stp>BDP|2283366434975383862</stp>
        <tr r="E277" s="9"/>
      </tp>
      <tp t="s">
        <v>#N/A Requesting Data...3870500951</v>
        <stp/>
        <stp>BDP|3656398635558776482</stp>
        <tr r="I159" s="5"/>
      </tp>
      <tp t="s">
        <v>#N/A Requesting Data...2709971963</v>
        <stp/>
        <stp>BDP|9620831396114193374</stp>
        <tr r="H238" s="9"/>
      </tp>
      <tp t="s">
        <v>#N/A N/A</v>
        <stp/>
        <stp>BDP|6275645194893709504</stp>
        <tr r="E116" s="10"/>
      </tp>
      <tp t="s">
        <v>#N/A N/A</v>
        <stp/>
        <stp>BDP|6836659828008275523</stp>
        <tr r="F277" s="9"/>
      </tp>
      <tp t="s">
        <v>#N/A N/A</v>
        <stp/>
        <stp>BDP|5093654887836207256</stp>
        <tr r="G293" s="8"/>
      </tp>
      <tp t="s">
        <v>#N/A N/A</v>
        <stp/>
        <stp>BDP|1541526621641109826</stp>
        <tr r="F226" s="8"/>
      </tp>
      <tp t="s">
        <v>#N/A N/A</v>
        <stp/>
        <stp>BDP|2365886339266618016</stp>
        <tr r="D427" s="9"/>
      </tp>
      <tp t="s">
        <v>#N/A Requesting Data...2356519930</v>
        <stp/>
        <stp>BDP|3667036254448753135</stp>
        <tr r="H157" s="8"/>
        <tr r="I157" s="8"/>
      </tp>
      <tp t="s">
        <v>#N/A Requesting Data...4080426011</v>
        <stp/>
        <stp>BDP|1855153510317074984</stp>
        <tr r="H36" s="5"/>
        <tr r="H577" s="9"/>
      </tp>
      <tp t="s">
        <v>#N/A N/A</v>
        <stp/>
        <stp>BDP|2351707640297763910</stp>
        <tr r="G284" s="9"/>
      </tp>
      <tp t="s">
        <v>#N/A Requesting Data...2334073849</v>
        <stp/>
        <stp>BQL|4060096916549854486</stp>
        <tr r="C275" s="5"/>
      </tp>
      <tp t="s">
        <v>#N/A Requesting Data...2856626404</v>
        <stp/>
        <stp>BQL|1467019684062877362</stp>
        <tr r="C271" s="5"/>
      </tp>
      <tp t="s">
        <v>#N/A Requesting Data...4168708796</v>
        <stp/>
        <stp>BQL|6829302355050317834</stp>
        <tr r="C158" s="5"/>
      </tp>
      <tp t="s">
        <v>#N/A Requesting Data...2877260226</v>
        <stp/>
        <stp>BQL|9448527946409967946</stp>
        <tr r="C382" s="5"/>
      </tp>
      <tp t="s">
        <v>#N/A Requesting Data...2431508395</v>
        <stp/>
        <stp>BQL|5429915849952080215</stp>
        <tr r="C107" s="5"/>
      </tp>
      <tp t="s">
        <v>#N/A Requesting Data...2523007274</v>
        <stp/>
        <stp>BQL|9871215225704806583</stp>
        <tr r="B65" s="10"/>
      </tp>
      <tp t="s">
        <v>#N/A Requesting Data...2290412886</v>
        <stp/>
        <stp>BQL|9749833708171262858</stp>
        <tr r="C288" s="5"/>
      </tp>
      <tp t="s">
        <v>#N/A Requesting Data...3249950638</v>
        <stp/>
        <stp>BQL|1695150828232050813</stp>
        <tr r="C385" s="5"/>
      </tp>
      <tp t="s">
        <v>#N/A Requesting Data...3001372273</v>
        <stp/>
        <stp>BQL|4882982539802694454</stp>
        <tr r="C133" s="5"/>
      </tp>
      <tp t="s">
        <v>#N/A Requesting Data...3090497778</v>
        <stp/>
        <stp>BQL|8854065401188098866</stp>
        <tr r="B143" s="10"/>
      </tp>
      <tp t="s">
        <v>#N/A Requesting Data...4268581081</v>
        <stp/>
        <stp>BQL|4724410788683413326</stp>
        <tr r="C351" s="5"/>
      </tp>
      <tp t="s">
        <v>#N/A Requesting Data...3087703427</v>
        <stp/>
        <stp>BQL|5317372360129533176</stp>
        <tr r="B170" s="10"/>
      </tp>
      <tp t="s">
        <v>#N/A Requesting Data...3915873979</v>
        <stp/>
        <stp>BQL|3706899461151974408</stp>
        <tr r="C277" s="5"/>
      </tp>
      <tp t="s">
        <v>#N/A Requesting Data...3350959781</v>
        <stp/>
        <stp>BQL|5783745494344604770</stp>
        <tr r="B125" s="10"/>
      </tp>
      <tp t="s">
        <v>#N/A Requesting Data...2273627524</v>
        <stp/>
        <stp>BQL|9949817614479697195</stp>
        <tr r="B18" s="10"/>
      </tp>
      <tp t="s">
        <v>#N/A Requesting Data...3716845949</v>
        <stp/>
        <stp>BQL|1783263250406573868</stp>
        <tr r="B167" s="10"/>
      </tp>
      <tp t="s">
        <v>#N/A Requesting Data...2359382028</v>
        <stp/>
        <stp>BQL|2126033131069584071</stp>
        <tr r="C259" s="5"/>
      </tp>
      <tp t="s">
        <v>#N/A Requesting Data...3886017096</v>
        <stp/>
        <stp>BQL|5999374518459510637</stp>
        <tr r="C320" s="5"/>
      </tp>
      <tp t="s">
        <v>#N/A N/A</v>
        <stp/>
        <stp>BDP|7858743698993756293</stp>
        <tr r="F188" s="5"/>
      </tp>
      <tp t="s">
        <v>#N/A Requesting Data...3874237528</v>
        <stp/>
        <stp>BDP|4064299167081362970</stp>
        <tr r="H102" s="10"/>
      </tp>
      <tp t="s">
        <v>#N/A N/A</v>
        <stp/>
        <stp>BDP|2311823809247707558</stp>
        <tr r="D444" s="9"/>
      </tp>
      <tp t="s">
        <v>#N/A Requesting Data...2517005674</v>
        <stp/>
        <stp>BDP|3952406746879011251</stp>
        <tr r="I21" s="9"/>
      </tp>
      <tp t="s">
        <v>#N/A N/A</v>
        <stp/>
        <stp>BDP|8001750629656393352</stp>
        <tr r="G54" s="9"/>
      </tp>
      <tp t="s">
        <v>#N/A N/A</v>
        <stp/>
        <stp>BDP|2585300249775012863</stp>
        <tr r="E194" s="9"/>
      </tp>
      <tp t="s">
        <v>#N/A N/A</v>
        <stp/>
        <stp>BDP|5921413369499994623</stp>
        <tr r="G245" s="8"/>
      </tp>
      <tp t="s">
        <v>#N/A N/A</v>
        <stp/>
        <stp>BDP|6484366460842913914</stp>
        <tr r="F91" s="10"/>
      </tp>
      <tp t="s">
        <v>#N/A N/A</v>
        <stp/>
        <stp>BDP|5325013741578870114</stp>
        <tr r="G329" s="8"/>
      </tp>
      <tp t="s">
        <v>#N/A N/A</v>
        <stp/>
        <stp>BDP|9931045871222113473</stp>
        <tr r="D155" s="5"/>
      </tp>
      <tp t="s">
        <v>#N/A N/A</v>
        <stp/>
        <stp>BDP|6812049858332761985</stp>
        <tr r="F267" s="8"/>
      </tp>
      <tp t="s">
        <v>#N/A N/A</v>
        <stp/>
        <stp>BDP|5519579396420908167</stp>
        <tr r="F342" s="8"/>
      </tp>
      <tp t="s">
        <v>#N/A N/A</v>
        <stp/>
        <stp>BDP|1062853549273536625</stp>
        <tr r="D46" s="10"/>
      </tp>
      <tp t="s">
        <v>#N/A Requesting Data...4264327251</v>
        <stp/>
        <stp>BDP|1677681917927784956</stp>
        <tr r="I451" s="9"/>
      </tp>
      <tp t="s">
        <v>#N/A N/A</v>
        <stp/>
        <stp>BDP|5728334484005321384</stp>
        <tr r="F87" s="10"/>
      </tp>
      <tp t="s">
        <v>#N/A N/A</v>
        <stp/>
        <stp>BDP|1685732779128719108</stp>
        <tr r="E144" s="9"/>
      </tp>
      <tp t="s">
        <v>#N/A Requesting Data...3642323521</v>
        <stp/>
        <stp>BDP|2924280719089735044</stp>
        <tr r="H352" s="5"/>
      </tp>
      <tp t="s">
        <v>#N/A Requesting Data...3368926135</v>
        <stp/>
        <stp>BDP|4237261199901494626</stp>
        <tr r="H181" s="9"/>
      </tp>
      <tp t="s">
        <v>#N/A N/A</v>
        <stp/>
        <stp>BDP|9566263104315468684</stp>
        <tr r="E50" s="10"/>
      </tp>
      <tp t="s">
        <v>#N/A Requesting Data...4089678210</v>
        <stp/>
        <stp>BDP|1472046389835279409</stp>
        <tr r="I598" s="9"/>
      </tp>
      <tp t="s">
        <v>#N/A Requesting Data...2341957783</v>
        <stp/>
        <stp>BDP|7193496087877290457</stp>
        <tr r="H192" s="5"/>
      </tp>
      <tp t="s">
        <v>#N/A N/A</v>
        <stp/>
        <stp>BDP|9452738023295440182</stp>
        <tr r="F129" s="9"/>
      </tp>
      <tp t="s">
        <v>#N/A Requesting Data...2633002492</v>
        <stp/>
        <stp>BDP|9593013129514313765</stp>
        <tr r="I65" s="5"/>
        <tr r="I163" s="9"/>
      </tp>
      <tp t="s">
        <v>#N/A N/A</v>
        <stp/>
        <stp>BDP|5373918924766906073</stp>
        <tr r="E412" s="9"/>
      </tp>
      <tp t="s">
        <v>#N/A N/A</v>
        <stp/>
        <stp>BDP|5090092217105542934</stp>
        <tr r="D7" s="9"/>
      </tp>
      <tp t="s">
        <v>#N/A N/A</v>
        <stp/>
        <stp>BDP|8097100547861869479</stp>
        <tr r="E450" s="9"/>
      </tp>
      <tp t="s">
        <v>#N/A N/A</v>
        <stp/>
        <stp>BDP|5072620510019948332</stp>
        <tr r="F422" s="9"/>
      </tp>
      <tp t="s">
        <v>#N/A N/A</v>
        <stp/>
        <stp>BDP|8595239136649008887</stp>
        <tr r="F113" s="8"/>
      </tp>
      <tp t="s">
        <v>#N/A N/A</v>
        <stp/>
        <stp>BDP|1578189391122451309</stp>
        <tr r="D102" s="9"/>
      </tp>
      <tp t="s">
        <v>#N/A Requesting Data...3166900238</v>
        <stp/>
        <stp>BDP|9027486549034904506</stp>
        <tr r="H237" s="9"/>
      </tp>
      <tp t="s">
        <v>#N/A N/A</v>
        <stp/>
        <stp>BDP|9099019749681475446</stp>
        <tr r="G189" s="5"/>
      </tp>
      <tp t="s">
        <v>#N/A N/A</v>
        <stp/>
        <stp>BDP|9522646218021074715</stp>
        <tr r="I374" s="5"/>
      </tp>
      <tp t="s">
        <v>#N/A N/A</v>
        <stp/>
        <stp>BDP|1208761458409040258</stp>
        <tr r="F489" s="8"/>
      </tp>
      <tp t="s">
        <v>#N/A Requesting Data...3136801772</v>
        <stp/>
        <stp>BDP|8395464941567806751</stp>
        <tr r="H59" s="9"/>
      </tp>
      <tp t="s">
        <v>#N/A N/A</v>
        <stp/>
        <stp>BDP|3067908938100954182</stp>
        <tr r="F239" s="9"/>
      </tp>
      <tp t="s">
        <v>#N/A Requesting Data...3256686071</v>
        <stp/>
        <stp>BDP|1099147668329148744</stp>
        <tr r="I192" s="5"/>
      </tp>
      <tp t="s">
        <v>#N/A N/A</v>
        <stp/>
        <stp>BDP|3124361585829903927</stp>
        <tr r="D493" s="9"/>
      </tp>
      <tp t="s">
        <v>#N/A Requesting Data...4278280011</v>
        <stp/>
        <stp>BDP|6861153890690182657</stp>
        <tr r="H396" s="8"/>
        <tr r="I396" s="8"/>
      </tp>
      <tp t="s">
        <v>#N/A N/A</v>
        <stp/>
        <stp>BDP|3971443454269394330</stp>
        <tr r="D93" s="9"/>
      </tp>
      <tp t="s">
        <v>#N/A N/A</v>
        <stp/>
        <stp>BDP|4538344535254998843</stp>
        <tr r="D18" s="10"/>
      </tp>
      <tp t="s">
        <v>#N/A N/A</v>
        <stp/>
        <stp>BDP|2544835508400190263</stp>
        <tr r="D381" s="8"/>
      </tp>
      <tp t="s">
        <v>#N/A Requesting Data...2746752728</v>
        <stp/>
        <stp>BDP|1463360812988131383</stp>
        <tr r="H76" s="10"/>
      </tp>
      <tp t="s">
        <v>#N/A N/A</v>
        <stp/>
        <stp>BDP|7853895470578923819</stp>
        <tr r="D342" s="8"/>
      </tp>
      <tp t="s">
        <v>#N/A Requesting Data...3838860825</v>
        <stp/>
        <stp>BDP|4817416427302117864</stp>
        <tr r="H174" s="9"/>
      </tp>
      <tp t="s">
        <v>#N/A N/A</v>
        <stp/>
        <stp>BDP|4919734387325114656</stp>
        <tr r="E184" s="5"/>
      </tp>
      <tp t="s">
        <v>#N/A Requesting Data...2807151829</v>
        <stp/>
        <stp>BDP|3881418210948292620</stp>
        <tr r="H282" s="9"/>
      </tp>
      <tp t="s">
        <v>#N/A Requesting Data...2503544414</v>
        <stp/>
        <stp>BDP|4915740389217442497</stp>
        <tr r="H533" s="9"/>
      </tp>
      <tp t="s">
        <v>#N/A N/A</v>
        <stp/>
        <stp>BDP|7242487991084018622</stp>
        <tr r="E117" s="8"/>
      </tp>
      <tp t="s">
        <v>#N/A N/A</v>
        <stp/>
        <stp>BDP|6140731719300344817</stp>
        <tr r="G13" s="8"/>
      </tp>
      <tp t="s">
        <v>#N/A N/A</v>
        <stp/>
        <stp>BDP|1972965672091515616</stp>
        <tr r="F351" s="5"/>
        <tr r="F23" s="9"/>
      </tp>
      <tp t="s">
        <v>#N/A N/A</v>
        <stp/>
        <stp>BDP|8204062199601391879</stp>
        <tr r="E70" s="8"/>
      </tp>
      <tp t="s">
        <v>#N/A Requesting Data...2460969417</v>
        <stp/>
        <stp>BDP|3923877740342364547</stp>
        <tr r="H115" s="8"/>
        <tr r="I115" s="8"/>
      </tp>
      <tp t="s">
        <v>#N/A N/A</v>
        <stp/>
        <stp>BDP|3228756729099433730</stp>
        <tr r="E105" s="9"/>
      </tp>
      <tp t="s">
        <v>#N/A Requesting Data...2347442129</v>
        <stp/>
        <stp>BDP|2421893106065373710</stp>
        <tr r="H311" s="9"/>
      </tp>
      <tp t="s">
        <v>#N/A N/A</v>
        <stp/>
        <stp>BDP|1247288890505439705</stp>
        <tr r="D355" s="8"/>
      </tp>
      <tp t="s">
        <v>#N/A Requesting Data...3204339940</v>
        <stp/>
        <stp>BDP|7695357937508201784</stp>
        <tr r="H476" s="9"/>
      </tp>
      <tp t="s">
        <v>#N/A N/A</v>
        <stp/>
        <stp>BDP|9966320565836925292</stp>
        <tr r="D102" s="10"/>
      </tp>
      <tp t="s">
        <v>#N/A N/A</v>
        <stp/>
        <stp>BDP|6828417094677527463</stp>
        <tr r="F423" s="9"/>
      </tp>
      <tp t="s">
        <v>#N/A N/A</v>
        <stp/>
        <stp>BDP|6587586700948572367</stp>
        <tr r="G180" s="9"/>
      </tp>
      <tp t="s">
        <v>#N/A Requesting Data...3665219298</v>
        <stp/>
        <stp>BDP|5610920949303046330</stp>
        <tr r="G88" s="10"/>
      </tp>
      <tp t="s">
        <v>#N/A N/A</v>
        <stp/>
        <stp>BDP|7874019512379045740</stp>
        <tr r="E8" s="10"/>
      </tp>
      <tp t="s">
        <v>#N/A N/A</v>
        <stp/>
        <stp>BDP|5292013540341956857</stp>
        <tr r="G337" s="8"/>
      </tp>
      <tp t="s">
        <v>#N/A Requesting Data...3641981967</v>
        <stp/>
        <stp>BDP|2847168944487591800</stp>
        <tr r="H234" s="8"/>
        <tr r="I234" s="8"/>
      </tp>
      <tp t="s">
        <v>#N/A N/A</v>
        <stp/>
        <stp>BDP|3755915386152832873</stp>
        <tr r="E208" s="5"/>
      </tp>
      <tp t="s">
        <v>#N/A N/A</v>
        <stp/>
        <stp>BDP|6923248607918677435</stp>
        <tr r="E511" s="9"/>
      </tp>
      <tp t="s">
        <v>#N/A Requesting Data...4077239393</v>
        <stp/>
        <stp>BDP|8576548872245954758</stp>
        <tr r="H387" s="5"/>
      </tp>
      <tp t="s">
        <v>#N/A N/A</v>
        <stp/>
        <stp>BDP|3979579940133587942</stp>
        <tr r="E245" s="8"/>
      </tp>
      <tp t="s">
        <v>#N/A N/A</v>
        <stp/>
        <stp>BDP|9443182521373269106</stp>
        <tr r="F27" s="8"/>
      </tp>
      <tp t="s">
        <v>#N/A Requesting Data...2327802788</v>
        <stp/>
        <stp>BDP|9724877249064739911</stp>
        <tr r="H81" s="8"/>
        <tr r="I81" s="8"/>
      </tp>
      <tp t="s">
        <v>#N/A N/A</v>
        <stp/>
        <stp>BDP|7960554694690057377</stp>
        <tr r="F392" s="8"/>
      </tp>
      <tp t="s">
        <v>#N/A Requesting Data...4269291533</v>
        <stp/>
        <stp>BDP|1399908529992295048</stp>
        <tr r="H389" s="8"/>
        <tr r="I389" s="8"/>
      </tp>
      <tp t="s">
        <v>#N/A N/A</v>
        <stp/>
        <stp>BDP|4358131063002752988</stp>
        <tr r="F105" s="10"/>
      </tp>
      <tp t="s">
        <v>#N/A Requesting Data...2913031206</v>
        <stp/>
        <stp>BDP|4094390291222707430</stp>
        <tr r="H367" s="5"/>
      </tp>
      <tp t="s">
        <v>#N/A Requesting Data...2716046993</v>
        <stp/>
        <stp>BDP|2565432781585889333</stp>
        <tr r="H207" s="9"/>
      </tp>
      <tp t="s">
        <v>#N/A Requesting Data...4041338942</v>
        <stp/>
        <stp>BDP|9525178218491655006</stp>
        <tr r="G6" s="7"/>
      </tp>
      <tp t="s">
        <v>#N/A N/A</v>
        <stp/>
        <stp>BDP|6166449446259932762</stp>
        <tr r="D451" s="9"/>
      </tp>
      <tp t="s">
        <v>#N/A N/A</v>
        <stp/>
        <stp>BDP|5745274288115252265</stp>
        <tr r="C120" s="10"/>
      </tp>
      <tp t="s">
        <v>#N/A N/A</v>
        <stp/>
        <stp>BDP|4450996305635067042</stp>
        <tr r="F5" s="9"/>
      </tp>
      <tp t="s">
        <v>#N/A N/A</v>
        <stp/>
        <stp>BDP|9317450659738161821</stp>
        <tr r="E285" s="8"/>
      </tp>
      <tp t="s">
        <v>#N/A N/A</v>
        <stp/>
        <stp>BDP|7333367693281858420</stp>
        <tr r="F532" s="9"/>
      </tp>
      <tp t="s">
        <v>#N/A Requesting Data...3616925621</v>
        <stp/>
        <stp>BDP|4719649518742295953</stp>
        <tr r="H2" s="9"/>
      </tp>
      <tp t="s">
        <v>#N/A Requesting Data...3632804386</v>
        <stp/>
        <stp>BDP|8148197162533360454</stp>
        <tr r="H354" s="9"/>
      </tp>
      <tp t="s">
        <v>#N/A Requesting Data...4164843538</v>
        <stp/>
        <stp>BDP|2402380635403238970</stp>
        <tr r="H5" s="10"/>
      </tp>
      <tp t="s">
        <v>#N/A N/A</v>
        <stp/>
        <stp>BDP|4219696185027017521</stp>
        <tr r="E3" s="7"/>
      </tp>
      <tp t="s">
        <v>#N/A N/A</v>
        <stp/>
        <stp>BDP|1057676788643279408</stp>
        <tr r="D459" s="9"/>
      </tp>
      <tp t="s">
        <v>#N/A Requesting Data...3045507496</v>
        <stp/>
        <stp>BDP|3015119855438817711</stp>
        <tr r="H471" s="9"/>
      </tp>
      <tp t="s">
        <v>#N/A Requesting Data...2732965074</v>
        <stp/>
        <stp>BDP|5051422456714070898</stp>
        <tr r="H70" s="10"/>
      </tp>
      <tp t="s">
        <v>#N/A N/A</v>
        <stp/>
        <stp>BDP|1209438674633106991</stp>
        <tr r="G46" s="5"/>
      </tp>
      <tp t="s">
        <v>#N/A Requesting Data...3843155812</v>
        <stp/>
        <stp>BDP|9142168739350356304</stp>
        <tr r="H256" s="5"/>
      </tp>
      <tp t="s">
        <v>#N/A Requesting Data...3509472449</v>
        <stp/>
        <stp>BDP|9306180045286089239</stp>
        <tr r="G169" s="10"/>
      </tp>
      <tp t="s">
        <v>#N/A N/A</v>
        <stp/>
        <stp>BDP|7368318968989541320</stp>
        <tr r="E424" s="8"/>
        <tr r="E241" s="5"/>
      </tp>
      <tp t="s">
        <v>#N/A Requesting Data...4213668985</v>
        <stp/>
        <stp>BDP|2319454766470408893</stp>
        <tr r="H499" s="8"/>
        <tr r="I499" s="8"/>
        <tr r="H16" s="5"/>
      </tp>
      <tp t="s">
        <v>#N/A Requesting Data...4090019116</v>
        <stp/>
        <stp>BDP|8528136712980820019</stp>
        <tr r="I415" s="9"/>
      </tp>
      <tp t="s">
        <v>#N/A Requesting Data...3333240437</v>
        <stp/>
        <stp>BDP|1410025763156812902</stp>
        <tr r="H141" s="5"/>
        <tr r="H11" s="9"/>
      </tp>
      <tp t="s">
        <v>#N/A Requesting Data...3472342448</v>
        <stp/>
        <stp>BDP|4937985168230257367</stp>
        <tr r="H589" s="9"/>
      </tp>
      <tp t="s">
        <v>#N/A N/A</v>
        <stp/>
        <stp>BDP|6193951286266318932</stp>
        <tr r="E471" s="8"/>
      </tp>
      <tp t="s">
        <v>#N/A N/A</v>
        <stp/>
        <stp>BDP|1926537078783597853</stp>
        <tr r="E226" s="8"/>
      </tp>
      <tp t="s">
        <v>#N/A N/A</v>
        <stp/>
        <stp>BDP|8322498742312963234</stp>
        <tr r="E42" s="10"/>
      </tp>
      <tp t="s">
        <v>#N/A N/A</v>
        <stp/>
        <stp>BDP|4278040284302592657</stp>
        <tr r="D362" s="9"/>
      </tp>
      <tp t="s">
        <v>#N/A N/A</v>
        <stp/>
        <stp>BDP|8404701737253970789</stp>
        <tr r="E109" s="5"/>
      </tp>
      <tp t="s">
        <v>#N/A N/A</v>
        <stp/>
        <stp>BDP|6436341722817374831</stp>
        <tr r="G219" s="9"/>
      </tp>
      <tp t="s">
        <v>#N/A N/A</v>
        <stp/>
        <stp>BDP|2034278127489382316</stp>
        <tr r="G49" s="8"/>
      </tp>
      <tp t="s">
        <v>#N/A Requesting Data...3041192180</v>
        <stp/>
        <stp>BDP|9328340375483808687</stp>
        <tr r="H81" s="5"/>
        <tr r="H242" s="9"/>
      </tp>
      <tp t="s">
        <v>#N/A N/A</v>
        <stp/>
        <stp>BDP|4560531642254455923</stp>
        <tr r="F307" s="5"/>
        <tr r="F235" s="9"/>
      </tp>
      <tp t="s">
        <v>#N/A N/A</v>
        <stp/>
        <stp>BDP|8249233803272266021</stp>
        <tr r="G349" s="8"/>
      </tp>
      <tp t="s">
        <v>#N/A N/A</v>
        <stp/>
        <stp>BDP|7669683465048945706</stp>
        <tr r="G252" s="8"/>
      </tp>
      <tp t="s">
        <v>#N/A Requesting Data...4026224964</v>
        <stp/>
        <stp>BDP|6559496445237217997</stp>
        <tr r="I288" s="5"/>
      </tp>
      <tp t="s">
        <v>#N/A N/A</v>
        <stp/>
        <stp>BDP|7227672109140764991</stp>
        <tr r="E427" s="9"/>
      </tp>
      <tp t="s">
        <v>#N/A N/A</v>
        <stp/>
        <stp>BDP|4380046042448172070</stp>
        <tr r="F305" s="8"/>
      </tp>
      <tp t="s">
        <v>#N/A Requesting Data...2756042142</v>
        <stp/>
        <stp>BDP|4700429387598189809</stp>
        <tr r="I324" s="5"/>
      </tp>
      <tp t="s">
        <v>#N/A N/A</v>
        <stp/>
        <stp>BDP|4534728611649790328</stp>
        <tr r="D193" s="5"/>
        <tr r="D10" s="9"/>
      </tp>
      <tp t="s">
        <v>#N/A N/A</v>
        <stp/>
        <stp>BDP|3956516113256850908</stp>
        <tr r="E345" s="5"/>
        <tr r="E206" s="9"/>
      </tp>
      <tp t="s">
        <v>#N/A N/A</v>
        <stp/>
        <stp>BDP|3101124146808547637</stp>
        <tr r="D23" s="10"/>
      </tp>
      <tp t="s">
        <v>#N/A N/A</v>
        <stp/>
        <stp>BDP|4607879723515734361</stp>
        <tr r="G111" s="5"/>
      </tp>
      <tp t="s">
        <v>#N/A N/A</v>
        <stp/>
        <stp>BDP|8396169345356625350</stp>
        <tr r="D340" s="8"/>
        <tr r="D101" s="5"/>
      </tp>
      <tp t="s">
        <v>#N/A Requesting Data...3784487012</v>
        <stp/>
        <stp>BDP|3652169170678611558</stp>
        <tr r="G7" s="12"/>
        <tr r="G13" s="6"/>
      </tp>
      <tp t="s">
        <v>#N/A N/A</v>
        <stp/>
        <stp>BDP|6322285568149805385</stp>
        <tr r="E491" s="8"/>
      </tp>
      <tp t="s">
        <v>#N/A N/A</v>
        <stp/>
        <stp>BDP|6225214975903595803</stp>
        <tr r="C74" s="10"/>
      </tp>
      <tp t="s">
        <v>#N/A Requesting Data...4150390795</v>
        <stp/>
        <stp>BDP|9412977623739715347</stp>
        <tr r="G167" s="10"/>
      </tp>
      <tp t="s">
        <v>#N/A N/A</v>
        <stp/>
        <stp>BDP|2951106752826897805</stp>
        <tr r="D222" s="9"/>
      </tp>
      <tp t="s">
        <v>#N/A Requesting Data...3341167615</v>
        <stp/>
        <stp>BDP|9387633673112363204</stp>
        <tr r="I240" s="9"/>
      </tp>
      <tp t="s">
        <v>#N/A N/A</v>
        <stp/>
        <stp>BDP|5048898476764655696</stp>
        <tr r="G190" s="5"/>
      </tp>
      <tp t="s">
        <v>#N/A Requesting Data...2464326913</v>
        <stp/>
        <stp>BDP|5414574197234641528</stp>
        <tr r="I207" s="5"/>
      </tp>
      <tp t="s">
        <v>#N/A N/A</v>
        <stp/>
        <stp>BDP|1735011255958034432</stp>
        <tr r="F593" s="9"/>
      </tp>
      <tp t="s">
        <v>#N/A Requesting Data...2927978463</v>
        <stp/>
        <stp>BDP|5099744294103502052</stp>
        <tr r="H180" s="10"/>
      </tp>
      <tp t="s">
        <v>#N/A N/A</v>
        <stp/>
        <stp>BDP|3078015223121628845</stp>
        <tr r="F129" s="5"/>
      </tp>
      <tp t="s">
        <v>#N/A N/A</v>
        <stp/>
        <stp>BDP|9043435505530432520</stp>
        <tr r="E4" s="5"/>
        <tr r="E108" s="9"/>
      </tp>
      <tp t="s">
        <v>#N/A N/A</v>
        <stp/>
        <stp>BDP|2463197749918097746</stp>
        <tr r="E20" s="10"/>
      </tp>
      <tp t="s">
        <v>#N/A N/A</v>
        <stp/>
        <stp>BDP|8745614521102329644</stp>
        <tr r="C10" s="12"/>
      </tp>
      <tp t="s">
        <v>#N/A Requesting Data...3070275390</v>
        <stp/>
        <stp>BDP|5070311784230551607</stp>
        <tr r="H10" s="7"/>
      </tp>
      <tp t="s">
        <v>#N/A N/A</v>
        <stp/>
        <stp>BDP|9966859127369865223</stp>
        <tr r="G192" s="8"/>
      </tp>
      <tp t="s">
        <v>#N/A Requesting Data...2980339684</v>
        <stp/>
        <stp>BDP|4770694866884805812</stp>
        <tr r="H308" s="8"/>
        <tr r="I308" s="8"/>
      </tp>
      <tp t="s">
        <v>#N/A N/A</v>
        <stp/>
        <stp>BDP|2560122396876555453</stp>
        <tr r="G237" s="9"/>
      </tp>
      <tp t="s">
        <v>#N/A N/A</v>
        <stp/>
        <stp>BDP|9219625466992704301</stp>
        <tr r="E385" s="5"/>
      </tp>
      <tp t="s">
        <v>#N/A N/A</v>
        <stp/>
        <stp>BDP|6165830134893326640</stp>
        <tr r="G419" s="9"/>
      </tp>
      <tp t="s">
        <v>#N/A Requesting Data...3864078073</v>
        <stp/>
        <stp>BDP|1163755684707780163</stp>
        <tr r="I595" s="9"/>
      </tp>
      <tp t="s">
        <v>#N/A N/A</v>
        <stp/>
        <stp>BDP|5074605233548107038</stp>
        <tr r="E297" s="9"/>
      </tp>
      <tp t="s">
        <v>#N/A N/A</v>
        <stp/>
        <stp>BDP|7982895761887194613</stp>
        <tr r="F519" s="9"/>
      </tp>
      <tp t="s">
        <v>#N/A N/A</v>
        <stp/>
        <stp>BDP|6782402044948044629</stp>
        <tr r="E308" s="9"/>
      </tp>
      <tp t="s">
        <v>#N/A Requesting Data...2955577278</v>
        <stp/>
        <stp>BDP|9408618545006692570</stp>
        <tr r="G113" s="10"/>
      </tp>
      <tp t="s">
        <v>#N/A Requesting Data...3953803020</v>
        <stp/>
        <stp>BDP|8492858990004783578</stp>
        <tr r="H488" s="8"/>
        <tr r="I488" s="8"/>
      </tp>
      <tp t="s">
        <v>#N/A N/A</v>
        <stp/>
        <stp>BDP|8829180145915725039</stp>
        <tr r="F251" s="8"/>
      </tp>
      <tp t="s">
        <v>#N/A Requesting Data...3930508607</v>
        <stp/>
        <stp>BDP|8792479950116333721</stp>
        <tr r="H9" s="6"/>
      </tp>
      <tp t="s">
        <v>#N/A N/A</v>
        <stp/>
        <stp>BDP|3511131808688827273</stp>
        <tr r="C13" s="12"/>
      </tp>
      <tp t="s">
        <v>#N/A N/A</v>
        <stp/>
        <stp>BDP|4653924803585652006</stp>
        <tr r="F594" s="9"/>
      </tp>
      <tp t="s">
        <v>#N/A Requesting Data...3245060222</v>
        <stp/>
        <stp>BDP|6996826222850036482</stp>
        <tr r="H128" s="9"/>
      </tp>
      <tp t="s">
        <v>#N/A N/A</v>
        <stp/>
        <stp>BDP|4666611831820458943</stp>
        <tr r="G122" s="8"/>
      </tp>
      <tp t="s">
        <v>#N/A Requesting Data...3749348323</v>
        <stp/>
        <stp>BDP|8290464706573417700</stp>
        <tr r="I30" s="5"/>
      </tp>
      <tp t="s">
        <v>#N/A N/A</v>
        <stp/>
        <stp>BDP|4808889717922980781</stp>
        <tr r="C175" s="10"/>
      </tp>
      <tp t="s">
        <v>#N/A N/A</v>
        <stp/>
        <stp>BDP|8138021562971235751</stp>
        <tr r="D213" s="8"/>
      </tp>
      <tp t="s">
        <v>#N/A N/A</v>
        <stp/>
        <stp>BDP|9291151153673777651</stp>
        <tr r="F265" s="5"/>
      </tp>
      <tp t="s">
        <v>#N/A Requesting Data...2822887788</v>
        <stp/>
        <stp>BDP|9674177727422265028</stp>
        <tr r="H208" s="9"/>
      </tp>
      <tp t="s">
        <v>#N/A Requesting Data...3697018055</v>
        <stp/>
        <stp>BDP|3109034984595245628</stp>
        <tr r="H212" s="8"/>
        <tr r="I212" s="8"/>
      </tp>
      <tp t="s">
        <v>#N/A Requesting Data...3624917720</v>
        <stp/>
        <stp>BDP|7941630059008499410</stp>
        <tr r="H25" s="9"/>
      </tp>
      <tp t="s">
        <v>#N/A N/A</v>
        <stp/>
        <stp>BDP|6519801772375199404</stp>
        <tr r="G57" s="5"/>
      </tp>
      <tp t="s">
        <v>#N/A N/A</v>
        <stp/>
        <stp>BDP|2619709193727787346</stp>
        <tr r="E178" s="5"/>
      </tp>
      <tp t="s">
        <v>#N/A N/A</v>
        <stp/>
        <stp>BDP|9948321489149641321</stp>
        <tr r="E243" s="5"/>
        <tr r="E360" s="9"/>
      </tp>
      <tp t="s">
        <v>#N/A N/A</v>
        <stp/>
        <stp>BDP|8509533831802589443</stp>
        <tr r="D413" s="8"/>
      </tp>
      <tp t="s">
        <v>#N/A N/A</v>
        <stp/>
        <stp>BDP|6920330726888908739</stp>
        <tr r="D151" s="8"/>
      </tp>
      <tp t="s">
        <v>#N/A N/A</v>
        <stp/>
        <stp>BDP|9648216075035422102</stp>
        <tr r="D411" s="8"/>
      </tp>
      <tp t="s">
        <v>#N/A N/A</v>
        <stp/>
        <stp>BDP|7535305335297778816</stp>
        <tr r="D371" s="9"/>
      </tp>
      <tp t="s">
        <v>#N/A N/A</v>
        <stp/>
        <stp>BDP|9782566426810547647</stp>
        <tr r="E238" s="5"/>
      </tp>
      <tp t="s">
        <v>#N/A N/A</v>
        <stp/>
        <stp>BDP|9091267227252204359</stp>
        <tr r="G497" s="9"/>
      </tp>
      <tp t="s">
        <v>#N/A Requesting Data...4094991421</v>
        <stp/>
        <stp>BDP|9130032157245341103</stp>
        <tr r="H554" s="9"/>
      </tp>
      <tp t="s">
        <v>#N/A N/A</v>
        <stp/>
        <stp>BDP|6716185888030978787</stp>
        <tr r="D279" s="8"/>
      </tp>
      <tp t="s">
        <v>#N/A N/A</v>
        <stp/>
        <stp>BDP|2219973342094804395</stp>
        <tr r="D9" s="8"/>
      </tp>
      <tp t="s">
        <v>#N/A N/A</v>
        <stp/>
        <stp>BDP|6982780870547524928</stp>
        <tr r="G200" s="8"/>
      </tp>
      <tp t="s">
        <v>#N/A N/A</v>
        <stp/>
        <stp>BDP|5014178677812644903</stp>
        <tr r="F385" s="5"/>
      </tp>
      <tp t="s">
        <v>#N/A N/A</v>
        <stp/>
        <stp>BDP|3736857961444534119</stp>
        <tr r="G44" s="8"/>
      </tp>
      <tp t="s">
        <v>#N/A Requesting Data...3920452706</v>
        <stp/>
        <stp>BDP|2122620686021485567</stp>
        <tr r="I327" s="5"/>
      </tp>
      <tp t="s">
        <v>#N/A N/A</v>
        <stp/>
        <stp>BDP|2013712483027770225</stp>
        <tr r="F246" s="8"/>
      </tp>
      <tp t="s">
        <v>#N/A N/A</v>
        <stp/>
        <stp>BDP|1679216766075279847</stp>
        <tr r="G25" s="9"/>
      </tp>
      <tp t="s">
        <v>#N/A N/A</v>
        <stp/>
        <stp>BDP|1600935035761609217</stp>
        <tr r="E48" s="8"/>
      </tp>
      <tp t="s">
        <v>#N/A Requesting Data...3854733568</v>
        <stp/>
        <stp>BDP|9023800087649608863</stp>
        <tr r="H393" s="8"/>
        <tr r="I393" s="8"/>
      </tp>
      <tp t="s">
        <v>#N/A N/A</v>
        <stp/>
        <stp>BDP|3046935118212563193</stp>
        <tr r="G48" s="5"/>
      </tp>
      <tp t="s">
        <v>#N/A N/A</v>
        <stp/>
        <stp>BDP|4424545107769051003</stp>
        <tr r="G259" s="8"/>
      </tp>
      <tp t="s">
        <v>#N/A Requesting Data...3487694630</v>
        <stp/>
        <stp>BDP|8068115122205660621</stp>
        <tr r="G29" s="10"/>
      </tp>
      <tp t="s">
        <v>#N/A N/A</v>
        <stp/>
        <stp>BDP|1566674815846326801</stp>
        <tr r="C97" s="10"/>
      </tp>
      <tp t="s">
        <v>#N/A Requesting Data...2867846728</v>
        <stp/>
        <stp>BDP|9209908113741266870</stp>
        <tr r="H81" s="10"/>
      </tp>
      <tp t="s">
        <v>#N/A Requesting Data...4246033008</v>
        <stp/>
        <stp>BDP|2052670448101346988</stp>
        <tr r="H315" s="9"/>
      </tp>
      <tp t="s">
        <v>#N/A Requesting Data...2688278795</v>
        <stp/>
        <stp>BDP|5982220848988011378</stp>
        <tr r="H190" s="9"/>
      </tp>
      <tp t="s">
        <v>#N/A N/A</v>
        <stp/>
        <stp>BDP|3589766743170518815</stp>
        <tr r="E337" s="8"/>
      </tp>
      <tp t="s">
        <v>#N/A Requesting Data...3781808206</v>
        <stp/>
        <stp>BDP|9762214073920360427</stp>
        <tr r="I393" s="9"/>
      </tp>
      <tp t="s">
        <v>#N/A Requesting Data...4067781786</v>
        <stp/>
        <stp>BDP|1315735915088206739</stp>
        <tr r="H451" s="8"/>
        <tr r="I451" s="8"/>
      </tp>
      <tp t="s">
        <v>#N/A N/A</v>
        <stp/>
        <stp>BDP|4134551288527121694</stp>
        <tr r="D59" s="9"/>
      </tp>
      <tp t="s">
        <v>#N/A Requesting Data...3628268990</v>
        <stp/>
        <stp>BDP|7353367080676716264</stp>
        <tr r="I299" s="9"/>
      </tp>
      <tp t="s">
        <v>#N/A N/A</v>
        <stp/>
        <stp>BDP|4683372426215509869</stp>
        <tr r="E68" s="9"/>
      </tp>
      <tp t="s">
        <v>#N/A N/A</v>
        <stp/>
        <stp>BDP|1807246689024667773</stp>
        <tr r="E501" s="9"/>
      </tp>
      <tp t="s">
        <v>#N/A Requesting Data...2855323473</v>
        <stp/>
        <stp>BDP|4144504992472467231</stp>
        <tr r="I583" s="9"/>
      </tp>
      <tp t="s">
        <v>#N/A N/A</v>
        <stp/>
        <stp>BDP|3915807679130172452</stp>
        <tr r="D3" s="9"/>
      </tp>
      <tp t="s">
        <v>#N/A Requesting Data...4033777532</v>
        <stp/>
        <stp>BDP|8352637811384661335</stp>
        <tr r="G85" s="10"/>
      </tp>
      <tp t="s">
        <v>#N/A Requesting Data...3311887913</v>
        <stp/>
        <stp>BDP|2043902765404814196</stp>
        <tr r="I352" s="5"/>
      </tp>
      <tp t="s">
        <v>#N/A Requesting Data...2661655772</v>
        <stp/>
        <stp>BDP|9386715977857349624</stp>
        <tr r="I260" s="5"/>
      </tp>
      <tp t="s">
        <v>#N/A N/A</v>
        <stp/>
        <stp>BDP|9869568970907803422</stp>
        <tr r="F60" s="9"/>
      </tp>
      <tp t="s">
        <v>#N/A N/A</v>
        <stp/>
        <stp>BDP|7550334506629257564</stp>
        <tr r="E112" s="10"/>
      </tp>
      <tp t="s">
        <v>#N/A N/A</v>
        <stp/>
        <stp>BDP|2888564798341605749</stp>
        <tr r="E49" s="10"/>
      </tp>
      <tp t="s">
        <v>#N/A Requesting Data...3447608822</v>
        <stp/>
        <stp>BDP|6585911105013465406</stp>
        <tr r="H56" s="9"/>
      </tp>
      <tp t="s">
        <v>#N/A N/A</v>
        <stp/>
        <stp>BDP|4513643497493387005</stp>
        <tr r="F499" s="8"/>
        <tr r="F16" s="5"/>
      </tp>
      <tp t="s">
        <v>#N/A N/A</v>
        <stp/>
        <stp>BDP|1183055625699346272</stp>
        <tr r="D8" s="7"/>
      </tp>
      <tp t="s">
        <v>#N/A N/A</v>
        <stp/>
        <stp>BDP|7800715811719983046</stp>
        <tr r="G100" s="8"/>
      </tp>
      <tp t="s">
        <v>#N/A Requesting Data...3171069631</v>
        <stp/>
        <stp>BDP|9582452336355510367</stp>
        <tr r="H530" s="9"/>
      </tp>
      <tp t="s">
        <v>#N/A N/A</v>
        <stp/>
        <stp>BDP|4892474633302932903</stp>
        <tr r="E461" s="8"/>
      </tp>
      <tp t="s">
        <v>#N/A Requesting Data...2871770201</v>
        <stp/>
        <stp>BDP|7657915573987377620</stp>
        <tr r="H409" s="8"/>
        <tr r="I409" s="8"/>
      </tp>
      <tp t="s">
        <v>#N/A N/A</v>
        <stp/>
        <stp>BDP|1316988738354131778</stp>
        <tr r="D500" s="8"/>
      </tp>
      <tp t="s">
        <v>#N/A N/A</v>
        <stp/>
        <stp>BDP|7122551669534121894</stp>
        <tr r="G59" s="9"/>
      </tp>
      <tp t="s">
        <v>#N/A Requesting Data...3459586065</v>
        <stp/>
        <stp>BDP|7728240509129718482</stp>
        <tr r="H334" s="8"/>
        <tr r="I334" s="8"/>
      </tp>
      <tp t="s">
        <v>#N/A N/A</v>
        <stp/>
        <stp>BDP|3416369098214937569</stp>
        <tr r="D254" s="5"/>
      </tp>
      <tp t="s">
        <v>#N/A N/A</v>
        <stp/>
        <stp>BDP|5759863590779070546</stp>
        <tr r="E441" s="8"/>
      </tp>
      <tp t="s">
        <v>#N/A N/A</v>
        <stp/>
        <stp>BDP|1157833127836684564</stp>
        <tr r="F492" s="9"/>
      </tp>
      <tp t="s">
        <v>#N/A N/A</v>
        <stp/>
        <stp>BDP|2777753774433712943</stp>
        <tr r="D142" s="5"/>
      </tp>
      <tp t="s">
        <v>#N/A N/A</v>
        <stp/>
        <stp>BDP|8637339231617612778</stp>
        <tr r="G114" s="9"/>
      </tp>
      <tp t="s">
        <v>#N/A N/A</v>
        <stp/>
        <stp>BDP|4388726349947571884</stp>
        <tr r="E248" s="8"/>
      </tp>
      <tp t="s">
        <v>#N/A N/A</v>
        <stp/>
        <stp>BDP|6373353703789177410</stp>
        <tr r="D68" s="8"/>
      </tp>
      <tp t="s">
        <v>#N/A N/A</v>
        <stp/>
        <stp>BDP|6621304518015816931</stp>
        <tr r="G239" s="5"/>
        <tr r="G398" s="9"/>
      </tp>
      <tp t="s">
        <v>#N/A N/A</v>
        <stp/>
        <stp>BDP|4349220446948791252</stp>
        <tr r="G228" s="8"/>
      </tp>
      <tp t="s">
        <v>#N/A Requesting Data...3782139468</v>
        <stp/>
        <stp>BQL|2216286278629840741</stp>
        <tr r="C7" s="5"/>
      </tp>
      <tp t="s">
        <v>#N/A Requesting Data...4026894706</v>
        <stp/>
        <stp>BQL|9787393871614725058</stp>
        <tr r="B136" s="10"/>
      </tp>
      <tp t="s">
        <v>#N/A Requesting Data...2844454817</v>
        <stp/>
        <stp>BQL|4324199003955071952</stp>
        <tr r="B9" s="10"/>
      </tp>
      <tp t="s">
        <v>#N/A Requesting Data...3342257260</v>
        <stp/>
        <stp>BQL|2258398482054566403</stp>
        <tr r="C236" s="5"/>
      </tp>
      <tp t="s">
        <v>#N/A Requesting Data...3916910807</v>
        <stp/>
        <stp>BQL|9954526367787303443</stp>
        <tr r="C73" s="5"/>
      </tp>
      <tp t="s">
        <v>#N/A Requesting Data...3227459979</v>
        <stp/>
        <stp>BQL|8825429304547463208</stp>
        <tr r="B91" s="10"/>
      </tp>
      <tp t="s">
        <v>#N/A Requesting Data...2884774267</v>
        <stp/>
        <stp>BQL|9121961508129094069</stp>
        <tr r="C152" s="5"/>
      </tp>
      <tp t="s">
        <v>#N/A Requesting Data...3610839104</v>
        <stp/>
        <stp>BQL|5714684625701659997</stp>
        <tr r="C108" s="5"/>
      </tp>
      <tp t="s">
        <v>#N/A Requesting Data...3374321739</v>
        <stp/>
        <stp>BQL|1424713596436478034</stp>
        <tr r="B63" s="10"/>
      </tp>
      <tp t="s">
        <v>#N/A Requesting Data...3284017730</v>
        <stp/>
        <stp>BQL|1048971381271764837</stp>
        <tr r="B28" s="10"/>
      </tp>
      <tp t="s">
        <v>#N/A N/A</v>
        <stp/>
        <stp>BDP|1842919373002356431</stp>
        <tr r="E163" s="8"/>
      </tp>
      <tp t="s">
        <v>#N/A N/A</v>
        <stp/>
        <stp>BDP|1118885053717922299</stp>
        <tr r="D178" s="8"/>
      </tp>
      <tp t="s">
        <v>#N/A Requesting Data...3018907934</v>
        <stp/>
        <stp>BDP|2642134684363887130</stp>
        <tr r="G31" s="10"/>
      </tp>
      <tp t="s">
        <v>#N/A N/A</v>
        <stp/>
        <stp>BDP|4387358688113652529</stp>
        <tr r="D185" s="5"/>
      </tp>
      <tp t="s">
        <v>#N/A N/A</v>
        <stp/>
        <stp>BDP|7795352780935189096</stp>
        <tr r="G58" s="5"/>
        <tr r="G534" s="9"/>
      </tp>
      <tp t="s">
        <v>#N/A Requesting Data...2801165086</v>
        <stp/>
        <stp>BDP|2702868053514910212</stp>
        <tr r="H93" s="10"/>
      </tp>
      <tp t="s">
        <v>#N/A N/A</v>
        <stp/>
        <stp>BDP|2299361684597392795</stp>
        <tr r="G221" s="8"/>
        <tr r="G50" s="5"/>
      </tp>
      <tp t="s">
        <v>#N/A N/A</v>
        <stp/>
        <stp>BDP|9729699440350410208</stp>
        <tr r="E275" s="5"/>
        <tr r="E254" s="9"/>
      </tp>
      <tp t="s">
        <v>#N/A Requesting Data...3255060713</v>
        <stp/>
        <stp>BDP|6054880432692530650</stp>
        <tr r="H505" s="9"/>
      </tp>
      <tp t="s">
        <v>#N/A N/A</v>
        <stp/>
        <stp>BDP|9693447207532880671</stp>
        <tr r="E139" s="8"/>
      </tp>
      <tp t="s">
        <v>#N/A N/A</v>
        <stp/>
        <stp>BDP|2990384833179189293</stp>
        <tr r="G20" s="8"/>
      </tp>
      <tp t="s">
        <v>#N/A Requesting Data...4130212616</v>
        <stp/>
        <stp>BDP|7767689783249036969</stp>
        <tr r="I499" s="9"/>
      </tp>
      <tp t="s">
        <v>#N/A N/A</v>
        <stp/>
        <stp>BDP|9224324123886956713</stp>
        <tr r="E442" s="8"/>
        <tr r="E286" s="5"/>
      </tp>
      <tp t="s">
        <v>#N/A N/A</v>
        <stp/>
        <stp>BDP|6417471168965253827</stp>
        <tr r="D236" s="9"/>
      </tp>
      <tp t="s">
        <v>#N/A N/A</v>
        <stp/>
        <stp>BDP|3145334739298213228</stp>
        <tr r="E419" s="8"/>
      </tp>
      <tp t="s">
        <v>#N/A N/A</v>
        <stp/>
        <stp>BDP|9131574986699895435</stp>
        <tr r="E472" s="9"/>
        <tr r="E47" s="5"/>
      </tp>
      <tp t="s">
        <v>#N/A N/A</v>
        <stp/>
        <stp>BDP|8403214219104701608</stp>
        <tr r="C117" s="10"/>
      </tp>
      <tp t="s">
        <v>#N/A N/A</v>
        <stp/>
        <stp>BDP|1159129108068870185</stp>
        <tr r="E569" s="9"/>
      </tp>
      <tp t="s">
        <v>#N/A Requesting Data...3148692218</v>
        <stp/>
        <stp>BDP|6641521191007601484</stp>
        <tr r="H303" s="9"/>
      </tp>
      <tp t="s">
        <v>#N/A Requesting Data...3162489513</v>
        <stp/>
        <stp>BDP|8431494821342401535</stp>
        <tr r="I36" s="5"/>
        <tr r="I577" s="9"/>
      </tp>
      <tp t="s">
        <v>#N/A Requesting Data...4158317532</v>
        <stp/>
        <stp>BDP|8714074237322865040</stp>
        <tr r="I292" s="5"/>
      </tp>
      <tp t="s">
        <v>#N/A N/A</v>
        <stp/>
        <stp>BDP|4003176869818771229</stp>
        <tr r="D119" s="8"/>
      </tp>
      <tp t="s">
        <v>#N/A N/A</v>
        <stp/>
        <stp>BDP|1885450310859313452</stp>
        <tr r="C164" s="10"/>
      </tp>
      <tp t="s">
        <v>#N/A N/A</v>
        <stp/>
        <stp>BDP|3107612169762328815</stp>
        <tr r="D78" s="8"/>
      </tp>
      <tp t="s">
        <v>#N/A Requesting Data...4131742008</v>
        <stp/>
        <stp>BDP|6163884254644106670</stp>
        <tr r="H122" s="10"/>
      </tp>
      <tp t="s">
        <v>#N/A N/A</v>
        <stp/>
        <stp>BDP|3514494733199063445</stp>
        <tr r="E155" s="10"/>
      </tp>
      <tp t="s">
        <v>#N/A N/A</v>
        <stp/>
        <stp>BDP|6088726690543150289</stp>
        <tr r="C21" s="10"/>
      </tp>
      <tp t="s">
        <v>#N/A Requesting Data...3148175899</v>
        <stp/>
        <stp>BDP|8801109616208344956</stp>
        <tr r="I444" s="9"/>
      </tp>
      <tp t="s">
        <v>#N/A N/A</v>
        <stp/>
        <stp>BDP|6690782967239006710</stp>
        <tr r="F252" s="9"/>
      </tp>
      <tp t="s">
        <v>#N/A Requesting Data...3821852799</v>
        <stp/>
        <stp>BDP|4390916978164746753</stp>
        <tr r="I184" s="9"/>
      </tp>
      <tp t="s">
        <v>#N/A N/A</v>
        <stp/>
        <stp>BDP|5265887311515094030</stp>
        <tr r="F58" s="5"/>
        <tr r="F534" s="9"/>
      </tp>
      <tp t="s">
        <v>#N/A Requesting Data...3326814862</v>
        <stp/>
        <stp>BDP|9638231439884354573</stp>
        <tr r="H137" s="10"/>
      </tp>
      <tp t="s">
        <v>#N/A Requesting Data...3831186662</v>
        <stp/>
        <stp>BDP|3182813578656243325</stp>
        <tr r="G5" s="7"/>
      </tp>
      <tp t="s">
        <v>#N/A Requesting Data...3007217152</v>
        <stp/>
        <stp>BDP|5601214621824959878</stp>
        <tr r="I591" s="9"/>
      </tp>
      <tp t="s">
        <v>#N/A N/A</v>
        <stp/>
        <stp>BDP|6642418798921020375</stp>
        <tr r="E352" s="8"/>
        <tr r="E5" s="5"/>
      </tp>
      <tp t="s">
        <v>#N/A N/A</v>
        <stp/>
        <stp>BDP|6318480008759948226</stp>
        <tr r="F407" s="9"/>
      </tp>
      <tp t="s">
        <v>#N/A Requesting Data...4127093312</v>
        <stp/>
        <stp>BDP|2698642095371781586</stp>
        <tr r="I189" s="5"/>
      </tp>
      <tp t="s">
        <v>#N/A N/A</v>
        <stp/>
        <stp>BDP|9061428944788625892</stp>
        <tr r="E204" s="8"/>
      </tp>
      <tp t="s">
        <v>#N/A N/A</v>
        <stp/>
        <stp>BDP|9196312970176935200</stp>
        <tr r="F293" s="8"/>
      </tp>
      <tp t="s">
        <v>#N/A N/A</v>
        <stp/>
        <stp>BDP|8096729218946370104</stp>
        <tr r="E345" s="8"/>
      </tp>
      <tp t="s">
        <v>#N/A Requesting Data...2847486505</v>
        <stp/>
        <stp>BDP|4339515103721122999</stp>
        <tr r="I21" s="5"/>
      </tp>
      <tp t="s">
        <v>#N/A N/A</v>
        <stp/>
        <stp>BDP|8744369714176926552</stp>
        <tr r="D154" s="8"/>
      </tp>
      <tp t="s">
        <v>#N/A N/A</v>
        <stp/>
        <stp>BDP|5299011048430539870</stp>
        <tr r="E434" s="9"/>
      </tp>
      <tp t="s">
        <v>#N/A N/A</v>
        <stp/>
        <stp>BDP|1695294793527329465</stp>
        <tr r="E456" s="9"/>
      </tp>
      <tp t="s">
        <v>#N/A N/A</v>
        <stp/>
        <stp>BDP|5838045092620785506</stp>
        <tr r="E487" s="8"/>
      </tp>
      <tp t="s">
        <v>#N/A N/A</v>
        <stp/>
        <stp>BDP|7202151305816978920</stp>
        <tr r="F171" s="10"/>
      </tp>
      <tp t="s">
        <v>#N/A N/A</v>
        <stp/>
        <stp>BDP|1416889737902282108</stp>
        <tr r="D12" s="10"/>
      </tp>
      <tp t="s">
        <v>#N/A N/A</v>
        <stp/>
        <stp>BDP|5323089704134300859</stp>
        <tr r="F208" s="5"/>
      </tp>
      <tp t="s">
        <v>#N/A Requesting Data...2925195846</v>
        <stp/>
        <stp>BDP|1417983270215675332</stp>
        <tr r="I67" s="9"/>
      </tp>
      <tp t="s">
        <v>#N/A N/A</v>
        <stp/>
        <stp>BDP|3705747386080456585</stp>
        <tr r="D15" s="10"/>
      </tp>
      <tp t="s">
        <v>#N/A N/A</v>
        <stp/>
        <stp>BDP|2254608449920549976</stp>
        <tr r="F306" s="8"/>
        <tr r="F220" s="5"/>
      </tp>
      <tp t="s">
        <v>#N/A N/A</v>
        <stp/>
        <stp>BDP|4130909165256864427</stp>
        <tr r="F527" s="9"/>
      </tp>
      <tp t="s">
        <v>#N/A N/A</v>
        <stp/>
        <stp>BDP|6524136848112199817</stp>
        <tr r="F533" s="9"/>
      </tp>
      <tp t="s">
        <v>#N/A Requesting Data...3493424342</v>
        <stp/>
        <stp>BDP|2716248498799132946</stp>
        <tr r="G121" s="10"/>
      </tp>
      <tp t="s">
        <v>#N/A N/A</v>
        <stp/>
        <stp>BDP|5779718748018977795</stp>
        <tr r="E93" s="8"/>
      </tp>
      <tp t="s">
        <v>#N/A N/A</v>
        <stp/>
        <stp>BDP|8376495792658139478</stp>
        <tr r="F95" s="5"/>
        <tr r="F313" s="9"/>
      </tp>
      <tp t="s">
        <v>#N/A N/A</v>
        <stp/>
        <stp>BDP|2996008985983408067</stp>
        <tr r="D380" s="8"/>
      </tp>
      <tp t="s">
        <v>#N/A N/A</v>
        <stp/>
        <stp>BDP|8917035265890313722</stp>
        <tr r="F128" s="5"/>
      </tp>
      <tp t="s">
        <v>#N/A N/A</v>
        <stp/>
        <stp>BDP|9599423828337829194</stp>
        <tr r="D305" s="9"/>
      </tp>
      <tp t="s">
        <v>#N/A N/A</v>
        <stp/>
        <stp>BDP|8402534258634393525</stp>
        <tr r="D376" s="8"/>
      </tp>
      <tp t="s">
        <v>#N/A N/A</v>
        <stp/>
        <stp>BDP|3267660314295902875</stp>
        <tr r="F451" s="9"/>
      </tp>
      <tp t="s">
        <v>#N/A Requesting Data...3942766818</v>
        <stp/>
        <stp>BDP|1765054836829327299</stp>
        <tr r="H343" s="5"/>
      </tp>
      <tp t="s">
        <v>#N/A N/A</v>
        <stp/>
        <stp>BDP|6604502985830581282</stp>
        <tr r="E173" s="8"/>
        <tr r="E296" s="5"/>
      </tp>
      <tp t="s">
        <v>#N/A N/A</v>
        <stp/>
        <stp>BDP|3615304199662838290</stp>
        <tr r="E50" s="8"/>
      </tp>
      <tp t="s">
        <v>#N/A N/A</v>
        <stp/>
        <stp>BDP|2826953746700596608</stp>
        <tr r="D231" s="5"/>
      </tp>
      <tp t="s">
        <v>#N/A N/A</v>
        <stp/>
        <stp>BDP|9157502604565943020</stp>
        <tr r="D169" s="5"/>
        <tr r="D259" s="9"/>
      </tp>
      <tp t="s">
        <v>#N/A N/A</v>
        <stp/>
        <stp>BDP|5257494846034700858</stp>
        <tr r="D35" s="9"/>
      </tp>
      <tp t="s">
        <v>#N/A N/A</v>
        <stp/>
        <stp>BDP|6940999493496860946</stp>
        <tr r="G3" s="8"/>
      </tp>
      <tp t="s">
        <v>#N/A N/A</v>
        <stp/>
        <stp>BDP|5120127108095792835</stp>
        <tr r="D127" s="9"/>
      </tp>
      <tp t="s">
        <v>#N/A N/A</v>
        <stp/>
        <stp>BDP|2314990792628576328</stp>
        <tr r="D47" s="9"/>
      </tp>
      <tp t="s">
        <v>#N/A N/A</v>
        <stp/>
        <stp>BDP|2449759508765217943</stp>
        <tr r="E232" s="9"/>
      </tp>
      <tp t="s">
        <v>#N/A N/A</v>
        <stp/>
        <stp>BDP|5035701430989888178</stp>
        <tr r="E416" s="8"/>
        <tr r="E159" s="5"/>
      </tp>
      <tp t="s">
        <v>#N/A N/A</v>
        <stp/>
        <stp>BDP|7184589581882367145</stp>
        <tr r="D543" s="9"/>
      </tp>
      <tp t="s">
        <v>#N/A N/A</v>
        <stp/>
        <stp>BDP|7307853472625217498</stp>
        <tr r="E512" s="9"/>
      </tp>
      <tp t="s">
        <v>#N/A N/A</v>
        <stp/>
        <stp>BDP|4704803263702891131</stp>
        <tr r="G385" s="8"/>
      </tp>
      <tp t="s">
        <v>#N/A Requesting Data...3815699286</v>
        <stp/>
        <stp>BDP|8292247256315757386</stp>
        <tr r="I156" s="5"/>
      </tp>
      <tp t="s">
        <v>#N/A Requesting Data...3017666642</v>
        <stp/>
        <stp>BDP|9805139776033131539</stp>
        <tr r="H382" s="9"/>
      </tp>
      <tp t="s">
        <v>#N/A N/A</v>
        <stp/>
        <stp>BDP|5930439710699367069</stp>
        <tr r="G584" s="9"/>
      </tp>
      <tp t="s">
        <v>#N/A N/A</v>
        <stp/>
        <stp>BDP|3107125736549850127</stp>
        <tr r="D30" s="8"/>
      </tp>
      <tp t="s">
        <v>#N/A N/A</v>
        <stp/>
        <stp>BDP|7614833445551663394</stp>
        <tr r="G387" s="8"/>
      </tp>
      <tp t="s">
        <v>#N/A N/A</v>
        <stp/>
        <stp>BDP|7291195425335586843</stp>
        <tr r="F8" s="9"/>
      </tp>
      <tp t="s">
        <v>#N/A N/A</v>
        <stp/>
        <stp>BDP|3329451591350948710</stp>
        <tr r="E211" s="8"/>
      </tp>
      <tp t="s">
        <v>#N/A N/A</v>
        <stp/>
        <stp>BDP|5364031553691972850</stp>
        <tr r="D147" s="9"/>
      </tp>
      <tp t="s">
        <v>#N/A N/A</v>
        <stp/>
        <stp>BDP|9281591524273011433</stp>
        <tr r="G329" s="5"/>
        <tr r="G482" s="9"/>
      </tp>
      <tp t="s">
        <v>#N/A Requesting Data...4198867396</v>
        <stp/>
        <stp>BDP|9217395331297782716</stp>
        <tr r="H145" s="8"/>
        <tr r="I145" s="8"/>
      </tp>
      <tp t="s">
        <v>#N/A N/A</v>
        <stp/>
        <stp>BDP|8596498441473486257</stp>
        <tr r="F205" s="5"/>
      </tp>
      <tp t="s">
        <v>#N/A N/A</v>
        <stp/>
        <stp>BDP|8211453789294146939</stp>
        <tr r="E77" s="8"/>
        <tr r="E306" s="5"/>
      </tp>
      <tp t="s">
        <v>#N/A N/A</v>
        <stp/>
        <stp>BDP|9116747310027939109</stp>
        <tr r="F272" s="5"/>
      </tp>
      <tp t="s">
        <v>#N/A Requesting Data...3504413054</v>
        <stp/>
        <stp>BDP|1892215657367236803</stp>
        <tr r="H277" s="9"/>
      </tp>
      <tp t="s">
        <v>#N/A N/A</v>
        <stp/>
        <stp>BDP|7652791781442485367</stp>
        <tr r="F128" s="8"/>
      </tp>
      <tp t="s">
        <v>#N/A N/A</v>
        <stp/>
        <stp>BDP|6077188694635232225</stp>
        <tr r="F27" s="10"/>
      </tp>
      <tp t="s">
        <v>#N/A Requesting Data...3685683635</v>
        <stp/>
        <stp>BDP|1512888281001317939</stp>
        <tr r="H115" s="5"/>
      </tp>
      <tp t="s">
        <v>#N/A N/A</v>
        <stp/>
        <stp>BDP|1830553480385637070</stp>
        <tr r="G260" s="5"/>
      </tp>
      <tp t="s">
        <v>#N/A N/A</v>
        <stp/>
        <stp>BDP|5490747064915900814</stp>
        <tr r="D234" s="8"/>
      </tp>
      <tp t="s">
        <v>#N/A N/A</v>
        <stp/>
        <stp>BDP|7484686966256099866</stp>
        <tr r="D510" s="9"/>
      </tp>
      <tp t="s">
        <v>#N/A N/A</v>
        <stp/>
        <stp>BDP|9664276639741678024</stp>
        <tr r="D109" s="9"/>
      </tp>
      <tp t="s">
        <v>#N/A Requesting Data...3586651144</v>
        <stp/>
        <stp>BDP|1075078399857278607</stp>
        <tr r="I231" s="5"/>
      </tp>
      <tp t="s">
        <v>#N/A N/A</v>
        <stp/>
        <stp>BDP|8266186650163436624</stp>
        <tr r="G522" s="9"/>
      </tp>
      <tp t="s">
        <v>#N/A N/A</v>
        <stp/>
        <stp>BDP|8725032082051871821</stp>
        <tr r="F188" s="8"/>
        <tr r="F119" s="5"/>
      </tp>
      <tp t="s">
        <v>#N/A N/A</v>
        <stp/>
        <stp>BDP|9066648715315542290</stp>
        <tr r="G391" s="8"/>
      </tp>
      <tp t="s">
        <v>#N/A Requesting Data...3924599031</v>
        <stp/>
        <stp>BDP|9049008472674649397</stp>
        <tr r="H437" s="8"/>
        <tr r="I437" s="8"/>
        <tr r="H204" s="5"/>
      </tp>
      <tp t="s">
        <v>#N/A N/A</v>
        <stp/>
        <stp>BDP|7351603669916202857</stp>
        <tr r="C135" s="10"/>
      </tp>
      <tp t="s">
        <v>#N/A N/A</v>
        <stp/>
        <stp>BDP|3129475233595920818</stp>
        <tr r="F112" s="10"/>
      </tp>
      <tp t="s">
        <v>#N/A N/A</v>
        <stp/>
        <stp>BDP|9559206127547948769</stp>
        <tr r="D569" s="9"/>
      </tp>
      <tp t="s">
        <v>#N/A N/A</v>
        <stp/>
        <stp>BDP|4785496314669221157</stp>
        <tr r="E146" s="5"/>
      </tp>
      <tp t="s">
        <v>#N/A N/A</v>
        <stp/>
        <stp>BDP|6870103663161504939</stp>
        <tr r="F161" s="9"/>
      </tp>
      <tp t="s">
        <v>#N/A N/A</v>
        <stp/>
        <stp>BDP|4488005909504524956</stp>
        <tr r="F86" s="9"/>
      </tp>
      <tp t="s">
        <v>#N/A N/A</v>
        <stp/>
        <stp>BDP|8864932394992627343</stp>
        <tr r="D158" s="8"/>
        <tr r="D183" s="5"/>
      </tp>
      <tp t="s">
        <v>#N/A N/A</v>
        <stp/>
        <stp>BDP|8194383835069509845</stp>
        <tr r="F121" s="10"/>
      </tp>
      <tp t="s">
        <v>#N/A Requesting Data...3772731830</v>
        <stp/>
        <stp>BDP|7703407733549042098</stp>
        <tr r="I135" s="9"/>
      </tp>
      <tp t="s">
        <v>#N/A Requesting Data...3842243197</v>
        <stp/>
        <stp>BDP|3217811523222801252</stp>
        <tr r="H408" s="9"/>
      </tp>
      <tp t="s">
        <v>#N/A Requesting Data...3464532524</v>
        <stp/>
        <stp>BDP|2662560791327463081</stp>
        <tr r="H185" s="9"/>
      </tp>
      <tp t="s">
        <v>#N/A N/A</v>
        <stp/>
        <stp>BDP|2056208880746514789</stp>
        <tr r="G381" s="5"/>
      </tp>
      <tp t="s">
        <v>#N/A N/A</v>
        <stp/>
        <stp>BDP|4222990676805270628</stp>
        <tr r="E331" s="5"/>
        <tr r="E490" s="9"/>
      </tp>
      <tp t="s">
        <v>#N/A N/A</v>
        <stp/>
        <stp>BDP|2411383591790348134</stp>
        <tr r="E79" s="9"/>
      </tp>
      <tp t="s">
        <v>#N/A Requesting Data...4104296670</v>
        <stp/>
        <stp>BDP|4247933245446039695</stp>
        <tr r="H489" s="8"/>
        <tr r="I489" s="8"/>
      </tp>
      <tp t="s">
        <v>#N/A Requesting Data...4006807918</v>
        <stp/>
        <stp>BDP|5100944411763074790</stp>
        <tr r="H131" s="10"/>
      </tp>
      <tp t="s">
        <v>#N/A N/A</v>
        <stp/>
        <stp>BDP|8982586693455973869</stp>
        <tr r="G169" s="8"/>
      </tp>
      <tp t="s">
        <v>#N/A Requesting Data...3881223209</v>
        <stp/>
        <stp>BDP|9648396354065348351</stp>
        <tr r="I236" s="5"/>
      </tp>
      <tp t="s">
        <v>#N/A N/A</v>
        <stp/>
        <stp>BDP|8349141919497139625</stp>
        <tr r="D326" s="5"/>
        <tr r="D416" s="9"/>
      </tp>
      <tp t="s">
        <v>#N/A Requesting Data...4114595791</v>
        <stp/>
        <stp>BDP|1132454091367960214</stp>
        <tr r="I494" s="9"/>
      </tp>
      <tp t="s">
        <v>#N/A N/A</v>
        <stp/>
        <stp>BDP|5256084254000365901</stp>
        <tr r="D10" s="8"/>
        <tr r="D201" s="5"/>
      </tp>
      <tp t="s">
        <v>#N/A N/A</v>
        <stp/>
        <stp>BDP|6510154476410817936</stp>
        <tr r="E198" s="9"/>
      </tp>
      <tp t="s">
        <v>#N/A Requesting Data...3177388657</v>
        <stp/>
        <stp>BDP|9438301764725793055</stp>
        <tr r="I569" s="9"/>
      </tp>
      <tp t="s">
        <v>#N/A N/A</v>
        <stp/>
        <stp>BDP|9310152398810405881</stp>
        <tr r="G332" s="8"/>
      </tp>
      <tp t="s">
        <v>#N/A Requesting Data...3610220324</v>
        <stp/>
        <stp>BDP|9703529510747076374</stp>
        <tr r="H219" s="8"/>
        <tr r="I219" s="8"/>
      </tp>
      <tp t="s">
        <v>#N/A N/A</v>
        <stp/>
        <stp>BDP|5959293943802244836</stp>
        <tr r="D446" s="8"/>
      </tp>
      <tp t="s">
        <v>#N/A Requesting Data...3565958136</v>
        <stp/>
        <stp>BDP|7705858241696549446</stp>
        <tr r="H375" s="5"/>
      </tp>
      <tp t="s">
        <v>#N/A N/A</v>
        <stp/>
        <stp>BDP|1498429899714594181</stp>
        <tr r="G284" s="8"/>
      </tp>
      <tp t="s">
        <v>#N/A N/A</v>
        <stp/>
        <stp>BDP|5437238682401468736</stp>
        <tr r="E35" s="5"/>
        <tr r="E574" s="9"/>
      </tp>
      <tp t="s">
        <v>#N/A N/A</v>
        <stp/>
        <stp>BDP|2743529485421419768</stp>
        <tr r="G67" s="5"/>
      </tp>
      <tp t="s">
        <v>#N/A Requesting Data...4110178673</v>
        <stp/>
        <stp>BDP|7110270675748808396</stp>
        <tr r="H105" s="10"/>
      </tp>
      <tp t="s">
        <v>#N/A N/A</v>
        <stp/>
        <stp>BDP|8624765353721821291</stp>
        <tr r="D239" s="8"/>
      </tp>
      <tp t="s">
        <v>#N/A Requesting Data...3264158412</v>
        <stp/>
        <stp>BDP|7543241489684219081</stp>
        <tr r="H162" s="10"/>
      </tp>
      <tp t="s">
        <v>#N/A Requesting Data...3454131236</v>
        <stp/>
        <stp>BDP|7373245684595132107</stp>
        <tr r="H56" s="10"/>
      </tp>
      <tp t="s">
        <v>#N/A Requesting Data...4102301395</v>
        <stp/>
        <stp>BDP|5602274884300030671</stp>
        <tr r="I27" s="5"/>
        <tr r="I223" s="9"/>
      </tp>
      <tp t="s">
        <v>#N/A N/A</v>
        <stp/>
        <stp>BDP|2002046077685740963</stp>
        <tr r="F79" s="10"/>
      </tp>
      <tp t="s">
        <v>#N/A N/A</v>
        <stp/>
        <stp>BDP|9336547222351457634</stp>
        <tr r="D27" s="8"/>
      </tp>
      <tp t="s">
        <v>#N/A Requesting Data...2967884774</v>
        <stp/>
        <stp>BDP|1342641952063243857</stp>
        <tr r="H35" s="10"/>
      </tp>
      <tp t="s">
        <v>#N/A Requesting Data...3670907926</v>
        <stp/>
        <stp>BDP|2328393218409621061</stp>
        <tr r="H231" s="5"/>
      </tp>
      <tp t="s">
        <v>#N/A Requesting Data...3613671339</v>
        <stp/>
        <stp>BDP|5256911734293086547</stp>
        <tr r="H116" s="10"/>
      </tp>
      <tp t="s">
        <v>#N/A N/A</v>
        <stp/>
        <stp>BDP|1717938024276550566</stp>
        <tr r="C15" s="7"/>
      </tp>
      <tp t="s">
        <v>#N/A N/A</v>
        <stp/>
        <stp>BDP|3159310851064483860</stp>
        <tr r="G202" s="5"/>
      </tp>
      <tp t="s">
        <v>#N/A N/A</v>
        <stp/>
        <stp>BDP|8590126200165622521</stp>
        <tr r="F10" s="6"/>
      </tp>
      <tp t="s">
        <v>#N/A N/A</v>
        <stp/>
        <stp>BDP|7153929409737178081</stp>
        <tr r="F52" s="8"/>
      </tp>
      <tp t="s">
        <v>#N/A N/A</v>
        <stp/>
        <stp>BDP|9546157966443580402</stp>
        <tr r="E117" s="10"/>
      </tp>
      <tp t="s">
        <v>#N/A N/A</v>
        <stp/>
        <stp>BDP|4677834335823209517</stp>
        <tr r="E371" s="9"/>
      </tp>
      <tp t="s">
        <v>#N/A N/A</v>
        <stp/>
        <stp>BDP|4983690821340049921</stp>
        <tr r="F525" s="9"/>
      </tp>
      <tp t="s">
        <v>#N/A N/A</v>
        <stp/>
        <stp>BDP|5571346635805780900</stp>
        <tr r="E34" s="8"/>
      </tp>
      <tp t="s">
        <v>#N/A N/A</v>
        <stp/>
        <stp>BDP|5033531894641018145</stp>
        <tr r="G137" s="9"/>
      </tp>
      <tp t="s">
        <v>#N/A N/A</v>
        <stp/>
        <stp>BDP|7106125363309140020</stp>
        <tr r="D287" s="5"/>
        <tr r="D43" s="9"/>
      </tp>
      <tp t="s">
        <v>#N/A Requesting Data...3825059474</v>
        <stp/>
        <stp>BDP|9650767083647834885</stp>
        <tr r="H64" s="9"/>
      </tp>
      <tp t="s">
        <v>#N/A N/A</v>
        <stp/>
        <stp>BDP|2547099195521271389</stp>
        <tr r="G205" s="5"/>
      </tp>
      <tp t="s">
        <v>#N/A N/A</v>
        <stp/>
        <stp>BDP|2550739232198284753</stp>
        <tr r="D390" s="9"/>
      </tp>
      <tp t="s">
        <v>#N/A Requesting Data...3223515913</v>
        <stp/>
        <stp>BDP|7787027730948161549</stp>
        <tr r="I171" s="9"/>
      </tp>
      <tp t="s">
        <v>#N/A N/A</v>
        <stp/>
        <stp>BDP|6345371714298848588</stp>
        <tr r="E57" s="10"/>
      </tp>
      <tp t="s">
        <v>#N/A Requesting Data...3344344065</v>
        <stp/>
        <stp>BDP|3210209699451930025</stp>
        <tr r="H481" s="8"/>
        <tr r="I481" s="8"/>
      </tp>
      <tp t="s">
        <v>#N/A N/A</v>
        <stp/>
        <stp>BDP|8790782774977261698</stp>
        <tr r="D146" s="9"/>
      </tp>
      <tp t="s">
        <v>#N/A Requesting Data...4042903364</v>
        <stp/>
        <stp>BDP|6416101993382421530</stp>
        <tr r="H72" s="9"/>
      </tp>
      <tp t="s">
        <v>#N/A N/A</v>
        <stp/>
        <stp>BDP|6578120969338742091</stp>
        <tr r="G198" s="9"/>
      </tp>
      <tp t="s">
        <v>#N/A N/A</v>
        <stp/>
        <stp>BDP|1242927937723665112</stp>
        <tr r="F418" s="9"/>
      </tp>
      <tp t="s">
        <v>#N/A N/A</v>
        <stp/>
        <stp>BDP|5436168841898348105</stp>
        <tr r="D25" s="5"/>
      </tp>
      <tp t="s">
        <v>#N/A Requesting Data...3194856166</v>
        <stp/>
        <stp>BDP|8965180515219468800</stp>
        <tr r="H130" s="9"/>
      </tp>
      <tp t="s">
        <v>#N/A N/A</v>
        <stp/>
        <stp>BDP|2367854166737800280</stp>
        <tr r="E377" s="5"/>
      </tp>
      <tp t="s">
        <v>#N/A N/A</v>
        <stp/>
        <stp>BDP|7267541836869086102</stp>
        <tr r="F28" s="10"/>
      </tp>
      <tp t="s">
        <v>#N/A Requesting Data...3351189397</v>
        <stp/>
        <stp>BDP|4474650464599108446</stp>
        <tr r="H20" s="5"/>
      </tp>
      <tp t="s">
        <v>#N/A N/A</v>
        <stp/>
        <stp>BDP|7050243021729118744</stp>
        <tr r="D153" s="8"/>
      </tp>
      <tp t="s">
        <v>#N/A Requesting Data...3759717431</v>
        <stp/>
        <stp>BDP|6464952442652436076</stp>
        <tr r="H121" s="10"/>
      </tp>
      <tp t="s">
        <v>#N/A N/A</v>
        <stp/>
        <stp>BDP|7683407081661341354</stp>
        <tr r="G108" s="8"/>
      </tp>
      <tp t="s">
        <v>#N/A Requesting Data...3212441834</v>
        <stp/>
        <stp>BDP|3788095885284839624</stp>
        <tr r="H13" s="10"/>
      </tp>
      <tp t="s">
        <v>#N/A N/A</v>
        <stp/>
        <stp>BDP|1313117326899067250</stp>
        <tr r="G231" s="9"/>
      </tp>
      <tp t="s">
        <v>#N/A N/A</v>
        <stp/>
        <stp>BDP|6899464405763860824</stp>
        <tr r="E346" s="8"/>
      </tp>
      <tp t="s">
        <v>#N/A N/A</v>
        <stp/>
        <stp>BDP|2458481033984907876</stp>
        <tr r="G433" s="9"/>
      </tp>
      <tp t="s">
        <v>#N/A N/A</v>
        <stp/>
        <stp>BDP|9093013577203758406</stp>
        <tr r="E420" s="8"/>
      </tp>
      <tp t="s">
        <v>#N/A Requesting Data...3889311302</v>
        <stp/>
        <stp>BDP|3205434736924179971</stp>
        <tr r="H43" s="8"/>
        <tr r="I43" s="8"/>
      </tp>
      <tp t="s">
        <v>#N/A Requesting Data...4058710560</v>
        <stp/>
        <stp>BDP|4159590559929675461</stp>
        <tr r="I83" s="9"/>
      </tp>
      <tp t="s">
        <v>#N/A N/A</v>
        <stp/>
        <stp>BDP|1664955213937970780</stp>
        <tr r="F530" s="9"/>
      </tp>
      <tp t="s">
        <v>#N/A Requesting Data...3676112682</v>
        <stp/>
        <stp>BDP|2228766163822709810</stp>
        <tr r="I25" s="5"/>
      </tp>
      <tp t="s">
        <v>#N/A N/A</v>
        <stp/>
        <stp>BDP|1443270524221113978</stp>
        <tr r="G293" s="9"/>
      </tp>
      <tp t="s">
        <v>#N/A N/A</v>
        <stp/>
        <stp>BDP|6114072126558280531</stp>
        <tr r="D263" s="9"/>
      </tp>
      <tp t="s">
        <v>#N/A Requesting Data...3212299418</v>
        <stp/>
        <stp>BDP|7086858110575726236</stp>
        <tr r="I559" s="9"/>
      </tp>
      <tp t="s">
        <v>#N/A Requesting Data...4278116937</v>
        <stp/>
        <stp>BDP|7245695268427612945</stp>
        <tr r="I441" s="9"/>
      </tp>
      <tp t="s">
        <v>#N/A N/A</v>
        <stp/>
        <stp>BDP|1001252061868380462</stp>
        <tr r="G89" s="5"/>
        <tr r="G250" s="9"/>
      </tp>
      <tp t="s">
        <v>#N/A N/A</v>
        <stp/>
        <stp>BDP|7099400881145699761</stp>
        <tr r="G446" s="8"/>
      </tp>
      <tp t="s">
        <v>#N/A N/A</v>
        <stp/>
        <stp>BDP|3363842066237778371</stp>
        <tr r="F524" s="9"/>
      </tp>
      <tp t="s">
        <v>#N/A N/A</v>
        <stp/>
        <stp>BDP|6676827224992289732</stp>
        <tr r="F31" s="9"/>
      </tp>
      <tp t="s">
        <v>#N/A N/A</v>
        <stp/>
        <stp>BDP|2685870342457596071</stp>
        <tr r="G162" s="9"/>
      </tp>
      <tp t="s">
        <v>#N/A Requesting Data...4227078651</v>
        <stp/>
        <stp>BDP|2489319295457477656</stp>
        <tr r="G11" s="10"/>
      </tp>
      <tp t="s">
        <v>#N/A N/A</v>
        <stp/>
        <stp>BDP|6022822977147552712</stp>
        <tr r="D229" s="8"/>
      </tp>
      <tp t="s">
        <v>#N/A Requesting Data...3480036888</v>
        <stp/>
        <stp>BDP|6512038300709849682</stp>
        <tr r="I61" s="5"/>
      </tp>
      <tp t="s">
        <v>#N/A N/A</v>
        <stp/>
        <stp>BDP|9488209021497176729</stp>
        <tr r="D77" s="8"/>
        <tr r="D306" s="5"/>
      </tp>
      <tp t="s">
        <v>#N/A N/A</v>
        <stp/>
        <stp>BDP|5993198920346688900</stp>
        <tr r="F62" s="8"/>
      </tp>
      <tp t="s">
        <v>#N/A N/A</v>
        <stp/>
        <stp>BDP|7156536632939247143</stp>
        <tr r="D80" s="9"/>
      </tp>
      <tp t="s">
        <v>#N/A N/A</v>
        <stp/>
        <stp>BDP|3738992809815553641</stp>
        <tr r="D117" s="10"/>
      </tp>
      <tp t="s">
        <v>#N/A N/A</v>
        <stp/>
        <stp>BDP|4119368768249132185</stp>
        <tr r="F24" s="9"/>
      </tp>
      <tp t="s">
        <v>#N/A N/A</v>
        <stp/>
        <stp>BDP|5917549583005834407</stp>
        <tr r="G66" s="8"/>
      </tp>
      <tp t="s">
        <v>#N/A N/A</v>
        <stp/>
        <stp>BDP|9433757642852120141</stp>
        <tr r="G363" s="8"/>
        <tr r="G211" s="5"/>
      </tp>
      <tp t="s">
        <v>#N/A N/A</v>
        <stp/>
        <stp>BDP|6085794730189768284</stp>
        <tr r="G271" s="9"/>
      </tp>
      <tp t="s">
        <v>#N/A N/A</v>
        <stp/>
        <stp>BDP|4483575884664255431</stp>
        <tr r="E280" s="5"/>
        <tr r="E414" s="9"/>
      </tp>
      <tp t="s">
        <v>#N/A N/A</v>
        <stp/>
        <stp>BDP|5918071710875060881</stp>
        <tr r="E563" s="9"/>
      </tp>
      <tp t="s">
        <v>#N/A N/A</v>
        <stp/>
        <stp>BDP|8493730061710876087</stp>
        <tr r="F313" s="8"/>
      </tp>
      <tp t="s">
        <v>#N/A Requesting Data...3917614918</v>
        <stp/>
        <stp>BDP|4671508852048593578</stp>
        <tr r="H189" s="8"/>
        <tr r="I189" s="8"/>
      </tp>
      <tp t="s">
        <v>#N/A Requesting Data...4262563130</v>
        <stp/>
        <stp>BDP|7601974274287738744</stp>
        <tr r="H101" s="10"/>
      </tp>
      <tp t="s">
        <v>#N/A N/A</v>
        <stp/>
        <stp>BDP|7945378989704588143</stp>
        <tr r="F137" s="10"/>
      </tp>
      <tp t="s">
        <v>#N/A N/A</v>
        <stp/>
        <stp>BDP|6543139494857029044</stp>
        <tr r="D353" s="5"/>
      </tp>
      <tp t="s">
        <v>#N/A N/A</v>
        <stp/>
        <stp>BDP|7288438577728624567</stp>
        <tr r="D317" s="8"/>
      </tp>
      <tp t="s">
        <v>#N/A N/A</v>
        <stp/>
        <stp>BDP|4872792483063010140</stp>
        <tr r="E297" s="5"/>
      </tp>
      <tp t="s">
        <v>#N/A N/A</v>
        <stp/>
        <stp>BDP|3504884554636637196</stp>
        <tr r="D92" s="9"/>
      </tp>
      <tp t="s">
        <v>#N/A Requesting Data...3542330844</v>
        <stp/>
        <stp>BDP|3155603011284057966</stp>
        <tr r="I256" s="9"/>
      </tp>
      <tp t="s">
        <v>#N/A Requesting Data...3688676389</v>
        <stp/>
        <stp>BDP|3576631393751120425</stp>
        <tr r="I110" s="5"/>
        <tr r="I439" s="9"/>
      </tp>
      <tp t="s">
        <v>#N/A N/A</v>
        <stp/>
        <stp>BDP|6515754424272714850</stp>
        <tr r="F397" s="9"/>
      </tp>
      <tp t="s">
        <v>#N/A N/A</v>
        <stp/>
        <stp>BDP|6546941905330773657</stp>
        <tr r="G381" s="9"/>
      </tp>
      <tp t="s">
        <v>#N/A Requesting Data...3942031226</v>
        <stp/>
        <stp>BDP|4483354016058851781</stp>
        <tr r="H76" s="5"/>
      </tp>
      <tp t="s">
        <v>#N/A Requesting Data...3893281006</v>
        <stp/>
        <stp>BDP|8133418714866385203</stp>
        <tr r="H95" s="9"/>
      </tp>
      <tp t="s">
        <v>#N/A N/A</v>
        <stp/>
        <stp>BDP|3592804896132364972</stp>
        <tr r="G117" s="9"/>
      </tp>
      <tp t="s">
        <v>#N/A N/A</v>
        <stp/>
        <stp>BDP|8811538458902428309</stp>
        <tr r="G419" s="8"/>
      </tp>
      <tp t="s">
        <v>#N/A N/A</v>
        <stp/>
        <stp>BDP|2257610411438789422</stp>
        <tr r="E215" s="5"/>
      </tp>
      <tp t="s">
        <v>#N/A N/A</v>
        <stp/>
        <stp>BDP|6699149284801630770</stp>
        <tr r="E264" s="8"/>
      </tp>
      <tp t="s">
        <v>#N/A N/A</v>
        <stp/>
        <stp>BDP|6796921074624749510</stp>
        <tr r="F54" s="10"/>
      </tp>
      <tp t="s">
        <v>#N/A N/A</v>
        <stp/>
        <stp>BDP|3298694569179215377</stp>
        <tr r="C115" s="10"/>
      </tp>
      <tp t="s">
        <v>#N/A N/A</v>
        <stp/>
        <stp>BDP|8332954405560292864</stp>
        <tr r="G281" s="8"/>
      </tp>
      <tp t="s">
        <v>#N/A N/A</v>
        <stp/>
        <stp>BDP|5144755480511084232</stp>
        <tr r="G502" s="8"/>
      </tp>
      <tp t="s">
        <v>#N/A N/A</v>
        <stp/>
        <stp>BDP|1227258530578484146</stp>
        <tr r="E73" s="8"/>
      </tp>
      <tp t="s">
        <v>#N/A Requesting Data...3794202377</v>
        <stp/>
        <stp>BDP|6568615581366448765</stp>
        <tr r="H265" s="8"/>
        <tr r="I265" s="8"/>
      </tp>
      <tp t="s">
        <v>#N/A Requesting Data...3138175712</v>
        <stp/>
        <stp>BDP|8781787690758818708</stp>
        <tr r="G13" s="12"/>
      </tp>
      <tp t="s">
        <v>#N/A Requesting Data...3991228793</v>
        <stp/>
        <stp>BDP|2018666196421459536</stp>
        <tr r="H309" s="8"/>
        <tr r="I309" s="8"/>
      </tp>
      <tp t="s">
        <v>#N/A N/A</v>
        <stp/>
        <stp>BDP|6862393946600619862</stp>
        <tr r="G56" s="9"/>
      </tp>
      <tp t="s">
        <v>#N/A N/A</v>
        <stp/>
        <stp>BDP|2752292258444629871</stp>
        <tr r="F430" s="9"/>
      </tp>
      <tp t="s">
        <v>#N/A N/A</v>
        <stp/>
        <stp>BDP|9519027214466136751</stp>
        <tr r="G591" s="9"/>
      </tp>
      <tp t="s">
        <v>#N/A Requesting Data...3899091159</v>
        <stp/>
        <stp>BDP|4282301622149484532</stp>
        <tr r="H469" s="8"/>
        <tr r="I469" s="8"/>
      </tp>
      <tp t="s">
        <v>#N/A N/A</v>
        <stp/>
        <stp>BDP|7538814370348603956</stp>
        <tr r="F476" s="8"/>
        <tr r="F334" s="5"/>
      </tp>
      <tp t="s">
        <v>#N/A Requesting Data...3810682020</v>
        <stp/>
        <stp>BDP|7242252909844196885</stp>
        <tr r="H79" s="8"/>
        <tr r="I79" s="8"/>
      </tp>
      <tp t="s">
        <v>#N/A N/A</v>
        <stp/>
        <stp>BDP|6556274741788222166</stp>
        <tr r="D255" s="5"/>
      </tp>
      <tp t="s">
        <v>#N/A Requesting Data...3513985761</v>
        <stp/>
        <stp>BDP|3947530354723171981</stp>
        <tr r="H205" s="9"/>
      </tp>
      <tp t="s">
        <v>#N/A N/A</v>
        <stp/>
        <stp>BDP|7847024089491494708</stp>
        <tr r="E121" s="9"/>
      </tp>
      <tp t="s">
        <v>#N/A Requesting Data...3726172021</v>
        <stp/>
        <stp>BDP|7108509371799539528</stp>
        <tr r="G8" s="7"/>
      </tp>
      <tp t="s">
        <v>#N/A N/A</v>
        <stp/>
        <stp>BDP|1192121383100487135</stp>
        <tr r="D51" s="8"/>
      </tp>
      <tp t="s">
        <v>#N/A Requesting Data...3761434126</v>
        <stp/>
        <stp>BDP|8089130413087783604</stp>
        <tr r="G176" s="10"/>
      </tp>
      <tp t="s">
        <v>#N/A N/A</v>
        <stp/>
        <stp>BDP|5007626082943624119</stp>
        <tr r="D23" s="5"/>
      </tp>
      <tp t="s">
        <v>#N/A N/A</v>
        <stp/>
        <stp>BDP|8414636792066752855</stp>
        <tr r="G426" s="8"/>
      </tp>
      <tp t="s">
        <v>#N/A Requesting Data...3950097062</v>
        <stp/>
        <stp>BDP|3533714862089109200</stp>
        <tr r="I56" s="5"/>
      </tp>
      <tp t="s">
        <v>#N/A Requesting Data...4073843267</v>
        <stp/>
        <stp>BDP|8936760143072885001</stp>
        <tr r="G161" s="10"/>
      </tp>
      <tp t="s">
        <v>#N/A N/A</v>
        <stp/>
        <stp>BDP|8670728553017215412</stp>
        <tr r="G267" s="5"/>
        <tr r="G367" s="9"/>
      </tp>
      <tp t="s">
        <v>#N/A N/A</v>
        <stp/>
        <stp>BDP|2541447270250144844</stp>
        <tr r="D216" s="9"/>
      </tp>
      <tp t="s">
        <v>#N/A Requesting Data...3315031403</v>
        <stp/>
        <stp>BDP|1692484114268980577</stp>
        <tr r="H515" s="9"/>
      </tp>
      <tp t="s">
        <v>#N/A N/A</v>
        <stp/>
        <stp>BDP|9009957621938261328</stp>
        <tr r="D175" s="8"/>
        <tr r="D136" s="5"/>
      </tp>
      <tp t="s">
        <v>#N/A N/A</v>
        <stp/>
        <stp>BDP|9802411811742404786</stp>
        <tr r="F285" s="9"/>
      </tp>
      <tp t="s">
        <v>#N/A N/A</v>
        <stp/>
        <stp>BDP|4100724638120710986</stp>
        <tr r="E109" s="8"/>
      </tp>
      <tp t="s">
        <v>#N/A N/A</v>
        <stp/>
        <stp>BDP|2665953507641333332</stp>
        <tr r="D249" s="5"/>
      </tp>
      <tp t="s">
        <v>#N/A Requesting Data...3730262276</v>
        <stp/>
        <stp>BDP|7374395059908783001</stp>
        <tr r="I77" s="9"/>
      </tp>
      <tp t="s">
        <v>#N/A N/A</v>
        <stp/>
        <stp>BDP|8147100724185224735</stp>
        <tr r="G474" s="8"/>
      </tp>
      <tp t="s">
        <v>#N/A N/A</v>
        <stp/>
        <stp>BDP|6789372592902535732</stp>
        <tr r="G424" s="8"/>
        <tr r="G241" s="5"/>
      </tp>
      <tp t="s">
        <v>#N/A Requesting Data...3615012473</v>
        <stp/>
        <stp>BDP|2910904168044469016</stp>
        <tr r="I382" s="9"/>
      </tp>
      <tp t="s">
        <v>#N/A N/A</v>
        <stp/>
        <stp>BDP|5753827573473425060</stp>
        <tr r="D379" s="9"/>
      </tp>
      <tp t="s">
        <v>#N/A Requesting Data...3685491988</v>
        <stp/>
        <stp>BDP|7826638681489986972</stp>
        <tr r="I519" s="9"/>
      </tp>
      <tp t="s">
        <v>#N/A Requesting Data...3833173186</v>
        <stp/>
        <stp>BDP|7350342100745066830</stp>
        <tr r="I82" s="5"/>
        <tr r="I70" s="9"/>
      </tp>
      <tp t="s">
        <v>#N/A Requesting Data...3573285592</v>
        <stp/>
        <stp>BDP|3636314756589025556</stp>
        <tr r="I295" s="5"/>
      </tp>
      <tp t="s">
        <v>#N/A N/A</v>
        <stp/>
        <stp>BDP|7321033055913734872</stp>
        <tr r="C2" s="6"/>
      </tp>
      <tp t="s">
        <v>#N/A N/A</v>
        <stp/>
        <stp>BDP|4899324841053938975</stp>
        <tr r="E151" s="10"/>
      </tp>
      <tp t="s">
        <v>#N/A N/A</v>
        <stp/>
        <stp>BDP|3497835401714112626</stp>
        <tr r="F62" s="10"/>
      </tp>
      <tp t="s">
        <v>#N/A N/A</v>
        <stp/>
        <stp>BDP|3522640063928106264</stp>
        <tr r="G102" s="9"/>
      </tp>
      <tp t="s">
        <v>#N/A Requesting Data...3943107343</v>
        <stp/>
        <stp>BDP|3252453119817851834</stp>
        <tr r="H227" s="9"/>
      </tp>
      <tp t="s">
        <v>#N/A N/A</v>
        <stp/>
        <stp>BDP|7057674676869542613</stp>
        <tr r="E47" s="8"/>
      </tp>
      <tp t="s">
        <v>#N/A N/A</v>
        <stp/>
        <stp>BDP|6758479775564201827</stp>
        <tr r="F493" s="9"/>
      </tp>
      <tp t="s">
        <v>#N/A N/A</v>
        <stp/>
        <stp>BDP|8607021526053725000</stp>
        <tr r="G149" s="5"/>
      </tp>
      <tp t="s">
        <v>#N/A N/A</v>
        <stp/>
        <stp>BDP|5526587590579030986</stp>
        <tr r="D36" s="10"/>
      </tp>
      <tp t="s">
        <v>#N/A N/A</v>
        <stp/>
        <stp>BDP|3707537882344315301</stp>
        <tr r="G36" s="9"/>
      </tp>
      <tp t="s">
        <v>#N/A Requesting Data...3879278519</v>
        <stp/>
        <stp>BDP|6282449265575329852</stp>
        <tr r="H160" s="10"/>
      </tp>
      <tp t="s">
        <v>#N/A Requesting Data...3757308150</v>
        <stp/>
        <stp>BDP|5235506694858633858</stp>
        <tr r="H41" s="8"/>
        <tr r="I41" s="8"/>
        <tr r="H151" s="5"/>
      </tp>
      <tp t="s">
        <v>#N/A N/A</v>
        <stp/>
        <stp>BDP|7964438433810427982</stp>
        <tr r="D8" s="10"/>
      </tp>
      <tp t="s">
        <v>#N/A Requesting Data...4047801234</v>
        <stp/>
        <stp>BQL|6876169624889482619</stp>
        <tr r="C136" s="5"/>
      </tp>
      <tp t="s">
        <v>#N/A Requesting Data...3333938172</v>
        <stp/>
        <stp>BQL|7656845539550529619</stp>
        <tr r="B59" s="10"/>
      </tp>
      <tp t="s">
        <v>#N/A Requesting Data...3857437850</v>
        <stp/>
        <stp>BQL|5792687390438132809</stp>
        <tr r="C42" s="5"/>
      </tp>
      <tp t="s">
        <v>#N/A Requesting Data...4172326053</v>
        <stp/>
        <stp>BQL|5648736849405966985</stp>
        <tr r="B150" s="10"/>
      </tp>
      <tp t="s">
        <v>#N/A Requesting Data...3812660153</v>
        <stp/>
        <stp>BQL|5584213349709111011</stp>
        <tr r="B2" s="10"/>
      </tp>
      <tp t="s">
        <v>#N/A Requesting Data...3846433438</v>
        <stp/>
        <stp>BQL|3356982944142007649</stp>
        <tr r="B138" s="10"/>
      </tp>
      <tp t="s">
        <v>#N/A Requesting Data...3485664498</v>
        <stp/>
        <stp>BQL|9816032049473031481</stp>
        <tr r="B116" s="10"/>
      </tp>
      <tp t="s">
        <v>#N/A Requesting Data...3905402445</v>
        <stp/>
        <stp>BQL|6694521882899580893</stp>
        <tr r="B33" s="10"/>
      </tp>
      <tp t="s">
        <v>#N/A Requesting Data...3624650362</v>
        <stp/>
        <stp>BQL|5719690626263505847</stp>
        <tr r="C23" s="5"/>
      </tp>
      <tp t="s">
        <v>#N/A Requesting Data...3743591631</v>
        <stp/>
        <stp>BQL|5477715083422792285</stp>
        <tr r="B100" s="10"/>
      </tp>
      <tp t="s">
        <v>#N/A Requesting Data...3300782444</v>
        <stp/>
        <stp>BQL|9986534751162059139</stp>
        <tr r="C95" s="5"/>
      </tp>
      <tp t="s">
        <v>#N/A Requesting Data...3886828832</v>
        <stp/>
        <stp>BQL|6938507483663360215</stp>
        <tr r="C140" s="5"/>
      </tp>
      <tp t="s">
        <v>#N/A Requesting Data...4025677219</v>
        <stp/>
        <stp>BQL|7408004377812344871</stp>
        <tr r="C143" s="5"/>
      </tp>
      <tp t="s">
        <v>#N/A Requesting Data...4016169370</v>
        <stp/>
        <stp>BQL|4513046235178816583</stp>
        <tr r="C228" s="5"/>
      </tp>
      <tp t="s">
        <v>#N/A Requesting Data...3812427543</v>
        <stp/>
        <stp>BQL|1676660836236216806</stp>
        <tr r="C191" s="5"/>
      </tp>
      <tp t="s">
        <v>#N/A Requesting Data...3936715146</v>
        <stp/>
        <stp>BQL|3480860086181128868</stp>
        <tr r="B146" s="10"/>
      </tp>
      <tp t="s">
        <v>#N/A Requesting Data...3825568908</v>
        <stp/>
        <stp>BQL|1368049850879401709</stp>
        <tr r="B126" s="10"/>
      </tp>
      <tp t="s">
        <v>#N/A Requesting Data...4069394232</v>
        <stp/>
        <stp>BQL|7641087780855953047</stp>
        <tr r="C122" s="5"/>
      </tp>
      <tp t="s">
        <v>#N/A Requesting Data...3925870359</v>
        <stp/>
        <stp>BQL|8775543814697456111</stp>
        <tr r="B14" s="10"/>
      </tp>
      <tp t="s">
        <v>#N/A Requesting Data...4122046262</v>
        <stp/>
        <stp>BQL|3154526193096517374</stp>
        <tr r="C164" s="5"/>
      </tp>
      <tp t="s">
        <v>#N/A Requesting Data...4208985913</v>
        <stp/>
        <stp>BQL|9724521005336354018</stp>
        <tr r="C161" s="5"/>
      </tp>
      <tp t="s">
        <v>#N/A Requesting Data...4131084587</v>
        <stp/>
        <stp>BQL|8237766680279416411</stp>
        <tr r="C225" s="5"/>
      </tp>
      <tp t="s">
        <v>#N/A Requesting Data...3978170516</v>
        <stp/>
        <stp>BQL|7994431662999915614</stp>
        <tr r="C80" s="5"/>
      </tp>
      <tp t="s">
        <v>#N/A Requesting Data...3890501473</v>
        <stp/>
        <stp>BDP|8747134622159489880</stp>
        <tr r="G4" s="7"/>
      </tp>
      <tp t="s">
        <v>#N/A N/A</v>
        <stp/>
        <stp>BDP|7238867447965123484</stp>
        <tr r="D83" s="5"/>
      </tp>
      <tp t="s">
        <v>#N/A Requesting Data...3704814942</v>
        <stp/>
        <stp>BDP|2391580353570089829</stp>
        <tr r="I155" s="5"/>
      </tp>
      <tp t="s">
        <v>#N/A Requesting Data...4107852580</v>
        <stp/>
        <stp>BDP|1058610987801908450</stp>
        <tr r="I220" s="9"/>
      </tp>
      <tp t="s">
        <v>#N/A Requesting Data...3360084114</v>
        <stp/>
        <stp>BDP|3995356832721207864</stp>
        <tr r="G12" s="10"/>
      </tp>
      <tp t="s">
        <v>#N/A Requesting Data...4119532396</v>
        <stp/>
        <stp>BDP|1928172880837469501</stp>
        <tr r="I518" s="9"/>
      </tp>
      <tp t="s">
        <v>#N/A N/A</v>
        <stp/>
        <stp>BDP|8444967699143782164</stp>
        <tr r="D170" s="8"/>
      </tp>
      <tp t="s">
        <v>#N/A N/A</v>
        <stp/>
        <stp>BDP|4049645455088915521</stp>
        <tr r="F331" s="8"/>
      </tp>
      <tp t="s">
        <v>#N/A N/A</v>
        <stp/>
        <stp>BDP|8248210718247863691</stp>
        <tr r="E218" s="5"/>
        <tr r="E9" s="9"/>
      </tp>
      <tp t="s">
        <v>#N/A N/A</v>
        <stp/>
        <stp>BDP|7801830750239350924</stp>
        <tr r="E26" s="8"/>
      </tp>
      <tp t="s">
        <v>#N/A N/A</v>
        <stp/>
        <stp>BDP|3912329591793647069</stp>
        <tr r="F179" s="9"/>
      </tp>
      <tp t="s">
        <v>#N/A N/A</v>
        <stp/>
        <stp>BDP|2595361878384365828</stp>
        <tr r="D81" s="9"/>
      </tp>
      <tp t="s">
        <v>#N/A N/A</v>
        <stp/>
        <stp>BDP|8948210816684068542</stp>
        <tr r="F103" s="8"/>
      </tp>
      <tp t="s">
        <v>#N/A Requesting Data...3688971722</v>
        <stp/>
        <stp>BDP|6249392654838476201</stp>
        <tr r="I210" s="5"/>
      </tp>
      <tp t="s">
        <v>#N/A Requesting Data...3683481209</v>
        <stp/>
        <stp>BDP|6374862151946777780</stp>
        <tr r="H467" s="8"/>
        <tr r="I467" s="8"/>
      </tp>
      <tp t="s">
        <v>#N/A N/A</v>
        <stp/>
        <stp>BDP|6365329251729252396</stp>
        <tr r="G203" s="8"/>
      </tp>
      <tp t="s">
        <v>#N/A N/A</v>
        <stp/>
        <stp>BDP|7427259159002464876</stp>
        <tr r="D162" s="8"/>
      </tp>
      <tp t="s">
        <v>#N/A N/A</v>
        <stp/>
        <stp>BDP|5253078462431929850</stp>
        <tr r="E193" s="9"/>
      </tp>
      <tp t="s">
        <v>#N/A N/A</v>
        <stp/>
        <stp>BDP|8811360063024423322</stp>
        <tr r="D567" s="9"/>
      </tp>
      <tp t="s">
        <v>#N/A N/A</v>
        <stp/>
        <stp>BDP|2809086995637616681</stp>
        <tr r="D200" s="5"/>
      </tp>
      <tp t="s">
        <v>#N/A N/A</v>
        <stp/>
        <stp>BDP|6694350129348997583</stp>
        <tr r="G115" s="5"/>
      </tp>
      <tp t="s">
        <v>#N/A N/A</v>
        <stp/>
        <stp>BDP|9289593980109087701</stp>
        <tr r="D455" s="9"/>
      </tp>
      <tp t="s">
        <v>#N/A N/A</v>
        <stp/>
        <stp>BDP|2919362144227816883</stp>
        <tr r="D161" s="5"/>
      </tp>
      <tp t="s">
        <v>#N/A N/A</v>
        <stp/>
        <stp>BDP|9122243418757563737</stp>
        <tr r="C73" s="10"/>
      </tp>
      <tp t="s">
        <v>#N/A N/A</v>
        <stp/>
        <stp>BDP|9229724825547976173</stp>
        <tr r="G506" s="9"/>
      </tp>
      <tp t="s">
        <v>#N/A N/A</v>
        <stp/>
        <stp>BDP|5816846022507058250</stp>
        <tr r="D46" s="5"/>
      </tp>
      <tp t="s">
        <v>#N/A N/A</v>
        <stp/>
        <stp>BDP|8623195564512829787</stp>
        <tr r="E31" s="8"/>
      </tp>
      <tp t="s">
        <v>#N/A N/A</v>
        <stp/>
        <stp>BDP|2949759593137436108</stp>
        <tr r="F272" s="8"/>
      </tp>
      <tp t="s">
        <v>#N/A N/A</v>
        <stp/>
        <stp>BDP|8706293503439072958</stp>
        <tr r="E301" s="9"/>
      </tp>
      <tp t="s">
        <v>#N/A N/A</v>
        <stp/>
        <stp>BDP|9910843429208521199</stp>
        <tr r="G362" s="8"/>
      </tp>
      <tp t="s">
        <v>#N/A N/A</v>
        <stp/>
        <stp>BDP|6967023398021898437</stp>
        <tr r="D19" s="8"/>
      </tp>
      <tp t="s">
        <v>#N/A N/A</v>
        <stp/>
        <stp>BDP|9971289671481060786</stp>
        <tr r="E309" s="9"/>
      </tp>
      <tp t="s">
        <v>#N/A Requesting Data...3437827676</v>
        <stp/>
        <stp>BDP|1478803349417540009</stp>
        <tr r="H298" s="8"/>
        <tr r="I298" s="8"/>
      </tp>
      <tp t="s">
        <v>#N/A Requesting Data...3900769696</v>
        <stp/>
        <stp>BDP|5414419288477131441</stp>
        <tr r="H579" s="9"/>
      </tp>
      <tp t="s">
        <v>#N/A N/A</v>
        <stp/>
        <stp>BDP|7755810361224966760</stp>
        <tr r="E18" s="8"/>
      </tp>
      <tp t="s">
        <v>#N/A N/A</v>
        <stp/>
        <stp>BDP|4848462689870975268</stp>
        <tr r="D103" s="8"/>
      </tp>
      <tp t="s">
        <v>#N/A N/A</v>
        <stp/>
        <stp>BDP|3859702898284951310</stp>
        <tr r="F252" s="8"/>
      </tp>
      <tp t="s">
        <v>#N/A Requesting Data...4172660816</v>
        <stp/>
        <stp>BDP|9098558137697271283</stp>
        <tr r="I39" s="5"/>
      </tp>
      <tp t="s">
        <v>#N/A N/A</v>
        <stp/>
        <stp>BDP|7811771427219063106</stp>
        <tr r="F11" s="5"/>
      </tp>
      <tp t="s">
        <v>#N/A N/A</v>
        <stp/>
        <stp>BDP|6723888716992008716</stp>
        <tr r="G282" s="9"/>
      </tp>
      <tp t="s">
        <v>#N/A Requesting Data...3720843685</v>
        <stp/>
        <stp>BDP|5827945056496465560</stp>
        <tr r="H446" s="8"/>
        <tr r="I446" s="8"/>
      </tp>
      <tp t="s">
        <v>#N/A N/A</v>
        <stp/>
        <stp>BDP|2197061059904473921</stp>
        <tr r="E157" s="9"/>
      </tp>
      <tp t="s">
        <v>#N/A N/A</v>
        <stp/>
        <stp>BDP|8228617358804617545</stp>
        <tr r="F275" s="9"/>
      </tp>
      <tp t="s">
        <v>#N/A N/A</v>
        <stp/>
        <stp>BDP|5862514092620590375</stp>
        <tr r="E422" s="8"/>
      </tp>
      <tp t="s">
        <v>#N/A Requesting Data...3628064235</v>
        <stp/>
        <stp>BDP|8435709642201970067</stp>
        <tr r="I181" s="9"/>
      </tp>
      <tp t="s">
        <v>#N/A N/A</v>
        <stp/>
        <stp>BDP|7288293183545375221</stp>
        <tr r="E13" s="12"/>
      </tp>
      <tp t="s">
        <v>#N/A N/A</v>
        <stp/>
        <stp>BDP|5612112999761378648</stp>
        <tr r="D160" s="5"/>
      </tp>
      <tp t="s">
        <v>#N/A Requesting Data...4133045514</v>
        <stp/>
        <stp>BDP|9466283871943336574</stp>
        <tr r="G59" s="10"/>
      </tp>
      <tp t="s">
        <v>#N/A N/A</v>
        <stp/>
        <stp>BDP|2474889278613856450</stp>
        <tr r="F563" s="9"/>
      </tp>
      <tp t="s">
        <v>#N/A N/A</v>
        <stp/>
        <stp>BDP|8060788148346120780</stp>
        <tr r="E236" s="8"/>
      </tp>
      <tp t="s">
        <v>#N/A Requesting Data...3981717589</v>
        <stp/>
        <stp>BDP|6109495198859109883</stp>
        <tr r="H302" s="5"/>
      </tp>
      <tp t="s">
        <v>#N/A N/A</v>
        <stp/>
        <stp>BDP|7505873707263890649</stp>
        <tr r="E54" s="9"/>
      </tp>
      <tp t="s">
        <v>#N/A Requesting Data...3828608881</v>
        <stp/>
        <stp>BDP|2069134647774541980</stp>
        <tr r="H349" s="5"/>
      </tp>
      <tp t="s">
        <v>#N/A Requesting Data...3854083445</v>
        <stp/>
        <stp>BDP|2310936169842966599</stp>
        <tr r="I64" s="5"/>
        <tr r="I436" s="9"/>
      </tp>
      <tp t="s">
        <v>#N/A Requesting Data...3755117968</v>
        <stp/>
        <stp>BDP|1718952853193866406</stp>
        <tr r="G16" s="10"/>
      </tp>
      <tp t="s">
        <v>#N/A N/A</v>
        <stp/>
        <stp>BDP|6942953262486012570</stp>
        <tr r="F82" s="10"/>
      </tp>
      <tp t="s">
        <v>#N/A N/A</v>
        <stp/>
        <stp>BDP|8934061106784907697</stp>
        <tr r="E65" s="5"/>
        <tr r="E163" s="9"/>
      </tp>
      <tp t="s">
        <v>#N/A N/A</v>
        <stp/>
        <stp>BDP|5971226134029376753</stp>
        <tr r="F402" s="8"/>
      </tp>
      <tp t="s">
        <v>#N/A N/A</v>
        <stp/>
        <stp>BDP|8267714234322941471</stp>
        <tr r="E158" s="10"/>
      </tp>
      <tp t="s">
        <v>#N/A N/A</v>
        <stp/>
        <stp>BDP|2699047788195608558</stp>
        <tr r="F180" s="5"/>
      </tp>
      <tp t="s">
        <v>#N/A Requesting Data...4266668365</v>
        <stp/>
        <stp>BDP|2494791976200752859</stp>
        <tr r="I293" s="9"/>
      </tp>
      <tp t="s">
        <v>#N/A Requesting Data...4056028287</v>
        <stp/>
        <stp>BDP|6704278866691141993</stp>
        <tr r="H267" s="8"/>
        <tr r="I267" s="8"/>
      </tp>
      <tp t="s">
        <v>#N/A N/A</v>
        <stp/>
        <stp>BDP|8032572937010749499</stp>
        <tr r="F58" s="9"/>
      </tp>
      <tp t="s">
        <v>#N/A N/A</v>
        <stp/>
        <stp>BDP|7223484921229097251</stp>
        <tr r="F329" s="8"/>
      </tp>
      <tp t="s">
        <v>#N/A N/A</v>
        <stp/>
        <stp>BDP|6562331339954763869</stp>
        <tr r="G370" s="9"/>
      </tp>
      <tp t="s">
        <v>#N/A N/A</v>
        <stp/>
        <stp>BDP|2531624551803965818</stp>
        <tr r="F98" s="10"/>
      </tp>
      <tp t="s">
        <v>#N/A N/A</v>
        <stp/>
        <stp>BDP|6505620435269976055</stp>
        <tr r="F348" s="8"/>
        <tr r="F73" s="5"/>
      </tp>
      <tp t="s">
        <v>#N/A Requesting Data...4275454534</v>
        <stp/>
        <stp>BDP|1362262627162529997</stp>
        <tr r="H185" s="10"/>
      </tp>
      <tp t="s">
        <v>#N/A N/A</v>
        <stp/>
        <stp>BDP|7345172059579687059</stp>
        <tr r="D556" s="9"/>
      </tp>
      <tp t="s">
        <v>#N/A N/A</v>
        <stp/>
        <stp>BDP|5051990774374107521</stp>
        <tr r="D462" s="9"/>
      </tp>
      <tp t="s">
        <v>#N/A N/A</v>
        <stp/>
        <stp>BDP|8546566178852713232</stp>
        <tr r="G172" s="9"/>
      </tp>
      <tp t="s">
        <v>#N/A N/A</v>
        <stp/>
        <stp>BDP|7864941325671380756</stp>
        <tr r="C21" s="7"/>
      </tp>
      <tp t="s">
        <v>#N/A Requesting Data...3513935627</v>
        <stp/>
        <stp>BDP|5649201312439967529</stp>
        <tr r="G93" s="10"/>
      </tp>
      <tp t="s">
        <v>#N/A Requesting Data...3639805948</v>
        <stp/>
        <stp>BDP|5946007006966807988</stp>
        <tr r="H255" s="8"/>
        <tr r="I255" s="8"/>
      </tp>
      <tp t="s">
        <v>#N/A N/A</v>
        <stp/>
        <stp>BDP|9123056628761793048</stp>
        <tr r="D457" s="9"/>
      </tp>
      <tp t="s">
        <v>#N/A Requesting Data...3678753118</v>
        <stp/>
        <stp>BDP|5859466302319704244</stp>
        <tr r="H274" s="8"/>
        <tr r="I274" s="8"/>
      </tp>
      <tp t="s">
        <v>#N/A N/A</v>
        <stp/>
        <stp>BDP|1502518459879449260</stp>
        <tr r="G166" s="5"/>
      </tp>
      <tp t="s">
        <v>#N/A N/A</v>
        <stp/>
        <stp>BDP|9970808954247495963</stp>
        <tr r="F544" s="9"/>
      </tp>
      <tp t="s">
        <v>#N/A N/A</v>
        <stp/>
        <stp>BDP|5601881991147145912</stp>
        <tr r="G51" s="5"/>
      </tp>
      <tp t="s">
        <v>#N/A Requesting Data...3514951218</v>
        <stp/>
        <stp>BDP|4960921277373091304</stp>
        <tr r="I372" s="9"/>
      </tp>
      <tp t="s">
        <v>#N/A N/A</v>
        <stp/>
        <stp>BDP|4805753928733997805</stp>
        <tr r="D146" s="8"/>
        <tr r="D42" s="5"/>
      </tp>
      <tp t="s">
        <v>#N/A N/A</v>
        <stp/>
        <stp>BDP|6170596875846514840</stp>
        <tr r="D29" s="5"/>
      </tp>
      <tp t="s">
        <v>#N/A Requesting Data...3926943715</v>
        <stp/>
        <stp>BDP|8051691704666605279</stp>
        <tr r="H161" s="5"/>
      </tp>
      <tp t="s">
        <v>#N/A N/A</v>
        <stp/>
        <stp>BDP|6889671792156971582</stp>
        <tr r="F272" s="9"/>
      </tp>
      <tp t="s">
        <v>#N/A N/A</v>
        <stp/>
        <stp>BDP|2962362511313752952</stp>
        <tr r="G122" s="5"/>
      </tp>
      <tp t="s">
        <v>#N/A N/A</v>
        <stp/>
        <stp>BDP|8216064146813848569</stp>
        <tr r="E284" s="9"/>
      </tp>
      <tp t="s">
        <v>#N/A N/A</v>
        <stp/>
        <stp>BDP|9660461021681400491</stp>
        <tr r="G236" s="5"/>
      </tp>
      <tp t="s">
        <v>#N/A Requesting Data...4227915905</v>
        <stp/>
        <stp>BDP|1560482820468220531</stp>
        <tr r="G27" s="10"/>
      </tp>
      <tp t="s">
        <v>#N/A N/A</v>
        <stp/>
        <stp>BDP|9922345598091911805</stp>
        <tr r="D83" s="9"/>
      </tp>
      <tp t="s">
        <v>#N/A Requesting Data...3718610296</v>
        <stp/>
        <stp>BDP|8298364414836823642</stp>
        <tr r="I19" s="5"/>
      </tp>
      <tp t="s">
        <v>#N/A Requesting Data...3572275503</v>
        <stp/>
        <stp>BDP|7789937978937434442</stp>
        <tr r="I525" s="9"/>
      </tp>
      <tp t="s">
        <v>#N/A N/A</v>
        <stp/>
        <stp>BDP|7791353247852936806</stp>
        <tr r="D131" s="8"/>
      </tp>
      <tp t="s">
        <v>#N/A N/A</v>
        <stp/>
        <stp>BDP|9963280263124788399</stp>
        <tr r="G464" s="8"/>
        <tr r="G19" s="5"/>
      </tp>
      <tp t="s">
        <v>#N/A N/A</v>
        <stp/>
        <stp>BDP|9101026283103460899</stp>
        <tr r="F52" s="10"/>
      </tp>
      <tp t="s">
        <v>#N/A N/A</v>
        <stp/>
        <stp>BDP|3478057883995950464</stp>
        <tr r="G190" s="9"/>
      </tp>
      <tp t="s">
        <v>#N/A Requesting Data...4248446413</v>
        <stp/>
        <stp>BDP|1467087565695447808</stp>
        <tr r="H475" s="8"/>
        <tr r="I475" s="8"/>
      </tp>
      <tp t="s">
        <v>#N/A N/A</v>
        <stp/>
        <stp>BDP|8259069322402917222</stp>
        <tr r="G22" s="9"/>
      </tp>
      <tp t="s">
        <v>#N/A Requesting Data...4123811872</v>
        <stp/>
        <stp>BDP|6182281955229927283</stp>
        <tr r="H371" s="9"/>
      </tp>
      <tp t="s">
        <v>#N/A Requesting Data...4209469382</v>
        <stp/>
        <stp>BDP|2788234451999191690</stp>
        <tr r="H110" s="9"/>
      </tp>
      <tp t="s">
        <v>#N/A N/A</v>
        <stp/>
        <stp>BDP|9017666941312211389</stp>
        <tr r="G178" s="9"/>
      </tp>
      <tp t="s">
        <v>#N/A N/A</v>
        <stp/>
        <stp>BDP|9685396615065432433</stp>
        <tr r="F211" s="8"/>
      </tp>
      <tp t="s">
        <v>#N/A N/A</v>
        <stp/>
        <stp>BDP|6930777911059131336</stp>
        <tr r="E15" s="8"/>
      </tp>
      <tp t="s">
        <v>#N/A Requesting Data...4113756465</v>
        <stp/>
        <stp>BDP|5633996270247005627</stp>
        <tr r="I178" s="9"/>
      </tp>
      <tp t="s">
        <v>#N/A Requesting Data...3726645417</v>
        <stp/>
        <stp>BDP|4652908362324991507</stp>
        <tr r="I41" s="9"/>
      </tp>
      <tp t="s">
        <v>#N/A Requesting Data...4036396566</v>
        <stp/>
        <stp>BDP|4215679149539654578</stp>
        <tr r="I476" s="9"/>
      </tp>
      <tp t="s">
        <v>#N/A Requesting Data...3915770322</v>
        <stp/>
        <stp>BDP|4580928127610407595</stp>
        <tr r="H387" s="8"/>
        <tr r="I387" s="8"/>
      </tp>
      <tp t="s">
        <v>#N/A N/A</v>
        <stp/>
        <stp>BDP|2701958152530913449</stp>
        <tr r="G154" s="5"/>
      </tp>
      <tp t="s">
        <v>#N/A N/A</v>
        <stp/>
        <stp>BDP|5976902453444379743</stp>
        <tr r="F36" s="5"/>
        <tr r="F577" s="9"/>
      </tp>
      <tp t="s">
        <v>#N/A N/A</v>
        <stp/>
        <stp>BDP|3804652575491150946</stp>
        <tr r="G61" s="8"/>
        <tr r="G317" s="5"/>
      </tp>
      <tp t="s">
        <v>#N/A N/A</v>
        <stp/>
        <stp>BDP|8142669365905612791</stp>
        <tr r="G198" s="5"/>
        <tr r="G291" s="9"/>
      </tp>
      <tp t="s">
        <v>#N/A N/A</v>
        <stp/>
        <stp>BDP|8806415355112036111</stp>
        <tr r="G408" s="9"/>
      </tp>
      <tp t="s">
        <v>#N/A Requesting Data...4188714291</v>
        <stp/>
        <stp>BDP|5215230840701385807</stp>
        <tr r="H19" s="9"/>
      </tp>
      <tp t="s">
        <v>#N/A N/A</v>
        <stp/>
        <stp>BDP|7495265933524126822</stp>
        <tr r="G315" s="8"/>
      </tp>
      <tp t="s">
        <v>#N/A Requesting Data...3793269639</v>
        <stp/>
        <stp>BDP|2239715030639195506</stp>
        <tr r="H471" s="8"/>
        <tr r="I471" s="8"/>
      </tp>
      <tp t="s">
        <v>#N/A N/A</v>
        <stp/>
        <stp>BDP|2813150121038777397</stp>
        <tr r="F234" s="8"/>
      </tp>
      <tp t="s">
        <v>#N/A N/A</v>
        <stp/>
        <stp>BDP|5412652175006584838</stp>
        <tr r="G251" s="8"/>
      </tp>
      <tp t="s">
        <v>#N/A N/A</v>
        <stp/>
        <stp>BDP|9516644334161032774</stp>
        <tr r="D156" s="5"/>
      </tp>
      <tp t="s">
        <v>#N/A N/A</v>
        <stp/>
        <stp>BDP|9656312347574389019</stp>
        <tr r="E52" s="8"/>
      </tp>
      <tp t="s">
        <v>#N/A Requesting Data...4053351635</v>
        <stp/>
        <stp>BDP|6545800015294458161</stp>
        <tr r="H291" s="8"/>
        <tr r="I291" s="8"/>
      </tp>
      <tp t="s">
        <v>#N/A N/A</v>
        <stp/>
        <stp>BDP|9997108571425278080</stp>
        <tr r="G335" s="8"/>
      </tp>
      <tp t="s">
        <v>#N/A N/A</v>
        <stp/>
        <stp>BDP|7214210910529134705</stp>
        <tr r="G20" s="5"/>
      </tp>
      <tp t="s">
        <v>#N/A N/A</v>
        <stp/>
        <stp>BDP|2041950219751970171</stp>
        <tr r="E123" s="10"/>
      </tp>
      <tp t="s">
        <v>#N/A N/A</v>
        <stp/>
        <stp>BDP|6776657132561606841</stp>
        <tr r="G39" s="5"/>
      </tp>
      <tp t="s">
        <v>#N/A N/A</v>
        <stp/>
        <stp>BDP|6001839717332085766</stp>
        <tr r="E298" s="8"/>
      </tp>
      <tp t="s">
        <v>#N/A N/A</v>
        <stp/>
        <stp>BDP|8532759771647387503</stp>
        <tr r="E159" s="10"/>
      </tp>
      <tp t="s">
        <v>#N/A N/A</v>
        <stp/>
        <stp>BDP|1554933295503264832</stp>
        <tr r="G159" s="8"/>
      </tp>
      <tp t="s">
        <v>#N/A Requesting Data...4165739877</v>
        <stp/>
        <stp>BDP|8622367137502479010</stp>
        <tr r="G134" s="10"/>
      </tp>
      <tp t="s">
        <v>#N/A N/A</v>
        <stp/>
        <stp>BDP|3584801551346435231</stp>
        <tr r="D156" s="9"/>
      </tp>
      <tp t="s">
        <v>#N/A N/A</v>
        <stp/>
        <stp>BDP|5426958724605300154</stp>
        <tr r="G569" s="9"/>
      </tp>
      <tp t="s">
        <v>#N/A N/A</v>
        <stp/>
        <stp>BDP|2765159569598834701</stp>
        <tr r="G386" s="8"/>
      </tp>
      <tp t="s">
        <v>#N/A N/A</v>
        <stp/>
        <stp>BDP|3525156093270978199</stp>
        <tr r="D100" s="5"/>
        <tr r="D279" s="9"/>
      </tp>
      <tp t="s">
        <v>#N/A N/A</v>
        <stp/>
        <stp>BDP|9313146024400692060</stp>
        <tr r="F234" s="5"/>
      </tp>
      <tp t="s">
        <v>#N/A N/A</v>
        <stp/>
        <stp>BDP|7458766034801370866</stp>
        <tr r="F300" s="5"/>
      </tp>
      <tp t="s">
        <v>#N/A Requesting Data...4118633240</v>
        <stp/>
        <stp>BDP|9283531779522366387</stp>
        <tr r="H234" s="9"/>
      </tp>
      <tp t="s">
        <v>#N/A N/A</v>
        <stp/>
        <stp>BDP|8368609412531233404</stp>
        <tr r="E18" s="9"/>
      </tp>
      <tp t="s">
        <v>#N/A N/A</v>
        <stp/>
        <stp>BDP|7237566814861418870</stp>
        <tr r="F365" s="9"/>
      </tp>
      <tp t="s">
        <v>#N/A N/A</v>
        <stp/>
        <stp>BDP|3753846438551188392</stp>
        <tr r="F284" s="9"/>
      </tp>
      <tp t="s">
        <v>#N/A N/A</v>
        <stp/>
        <stp>BDP|2367316917388654209</stp>
        <tr r="F499" s="9"/>
      </tp>
      <tp t="s">
        <v>#N/A N/A</v>
        <stp/>
        <stp>BDP|4320644350868162556</stp>
        <tr r="D167" s="10"/>
      </tp>
      <tp t="s">
        <v>#N/A Requesting Data...3915098018</v>
        <stp/>
        <stp>BDP|3331655621284087942</stp>
        <tr r="I190" s="9"/>
      </tp>
      <tp t="s">
        <v>#N/A N/A</v>
        <stp/>
        <stp>BDP|9215291749294354126</stp>
        <tr r="G177" s="5"/>
      </tp>
      <tp t="s">
        <v>#N/A N/A</v>
        <stp/>
        <stp>BDP|9376437547146695528</stp>
        <tr r="G136" s="8"/>
      </tp>
      <tp t="s">
        <v>#N/A N/A</v>
        <stp/>
        <stp>BDP|9441801598404776684</stp>
        <tr r="G148" s="5"/>
      </tp>
      <tp t="s">
        <v>#N/A N/A</v>
        <stp/>
        <stp>BDP|4935464766874989833</stp>
        <tr r="E248" s="5"/>
        <tr r="E547" s="9"/>
      </tp>
      <tp t="s">
        <v>#N/A N/A</v>
        <stp/>
        <stp>BDP|9908612769346010524</stp>
        <tr r="F388" s="9"/>
      </tp>
      <tp t="s">
        <v>#N/A N/A</v>
        <stp/>
        <stp>BDP|9829560123702649686</stp>
        <tr r="F244" s="8"/>
      </tp>
      <tp t="s">
        <v>#N/A N/A</v>
        <stp/>
        <stp>BDP|5611094031014422890</stp>
        <tr r="D255" s="9"/>
      </tp>
      <tp t="s">
        <v>#N/A N/A</v>
        <stp/>
        <stp>BDP|5117667980639328874</stp>
        <tr r="E206" s="8"/>
      </tp>
      <tp t="s">
        <v>#N/A N/A</v>
        <stp/>
        <stp>BDP|5018868127500048513</stp>
        <tr r="D79" s="9"/>
      </tp>
      <tp t="s">
        <v>#N/A N/A</v>
        <stp/>
        <stp>BDP|6505599169879230678</stp>
        <tr r="E380" s="5"/>
      </tp>
      <tp t="s">
        <v>#N/A Requesting Data...3863082408</v>
        <stp/>
        <stp>BDP|8406234915944084529</stp>
        <tr r="H48" s="9"/>
      </tp>
      <tp t="s">
        <v>#N/A N/A</v>
        <stp/>
        <stp>BDP|3869073390915815572</stp>
        <tr r="G380" s="5"/>
      </tp>
      <tp t="s">
        <v>#N/A Requesting Data...4062946994</v>
        <stp/>
        <stp>BDP|9786179342690187631</stp>
        <tr r="H144" s="9"/>
      </tp>
      <tp t="s">
        <v>#N/A N/A</v>
        <stp/>
        <stp>BDP|7935186781053355730</stp>
        <tr r="G244" s="5"/>
      </tp>
      <tp t="s">
        <v>#N/A Requesting Data...4067951939</v>
        <stp/>
        <stp>BDP|1395749585425706156</stp>
        <tr r="H63" s="10"/>
      </tp>
      <tp t="s">
        <v>#N/A N/A</v>
        <stp/>
        <stp>BDP|4027850041533158150</stp>
        <tr r="F187" s="8"/>
      </tp>
      <tp t="s">
        <v>#N/A N/A</v>
        <stp/>
        <stp>BDP|2517185128243695839</stp>
        <tr r="D141" s="10"/>
      </tp>
      <tp t="s">
        <v>#N/A N/A</v>
        <stp/>
        <stp>BDP|9595805611238309278</stp>
        <tr r="C10" s="6"/>
      </tp>
      <tp t="s">
        <v>#N/A N/A</v>
        <stp/>
        <stp>BDP|9881912569379279536</stp>
        <tr r="E234" s="5"/>
      </tp>
      <tp t="s">
        <v>#N/A N/A</v>
        <stp/>
        <stp>BDP|3093320580027602556</stp>
        <tr r="F24" s="10"/>
      </tp>
      <tp t="s">
        <v>#N/A N/A</v>
        <stp/>
        <stp>BDP|6731094790925636092</stp>
        <tr r="D348" s="8"/>
        <tr r="D73" s="5"/>
      </tp>
      <tp t="s">
        <v>#N/A N/A</v>
        <stp/>
        <stp>BDP|2771481925527991925</stp>
        <tr r="E9" s="7"/>
      </tp>
      <tp t="s">
        <v>#N/A N/A</v>
        <stp/>
        <stp>BDP|7190340555663783867</stp>
        <tr r="D396" s="9"/>
      </tp>
      <tp t="s">
        <v>#N/A Requesting Data...3755144589</v>
        <stp/>
        <stp>BDP|6294548362799264670</stp>
        <tr r="G4" s="12"/>
      </tp>
      <tp t="s">
        <v>#N/A N/A</v>
        <stp/>
        <stp>BDP|9963706767796655491</stp>
        <tr r="E264" s="5"/>
        <tr r="E73" s="9"/>
      </tp>
      <tp t="s">
        <v>#N/A N/A</v>
        <stp/>
        <stp>BDP|4679839215153754469</stp>
        <tr r="D108" s="8"/>
      </tp>
      <tp t="s">
        <v>#N/A Requesting Data...3875407946</v>
        <stp/>
        <stp>BDP|7498840347587176679</stp>
        <tr r="I455" s="9"/>
      </tp>
      <tp t="s">
        <v>#N/A N/A</v>
        <stp/>
        <stp>BDP|5241063502876527928</stp>
        <tr r="G376" s="9"/>
      </tp>
      <tp t="s">
        <v>#N/A N/A</v>
        <stp/>
        <stp>BDP|7382504891804236512</stp>
        <tr r="F230" s="8"/>
      </tp>
      <tp t="s">
        <v>#N/A Requesting Data...4098710726</v>
        <stp/>
        <stp>BDP|5144824743316278530</stp>
        <tr r="H34" s="8"/>
        <tr r="I34" s="8"/>
      </tp>
      <tp t="s">
        <v>#N/A N/A</v>
        <stp/>
        <stp>BDP|6496446580884875497</stp>
        <tr r="D204" s="8"/>
      </tp>
      <tp t="s">
        <v>#N/A N/A</v>
        <stp/>
        <stp>BDP|2717815722001303362</stp>
        <tr r="E201" s="8"/>
      </tp>
      <tp t="s">
        <v>#N/A Requesting Data...4029070012</v>
        <stp/>
        <stp>BDP|1360899943496961164</stp>
        <tr r="I224" s="9"/>
      </tp>
      <tp t="s">
        <v>#N/A N/A</v>
        <stp/>
        <stp>BDP|2526377693875106766</stp>
        <tr r="C9" s="7"/>
      </tp>
      <tp t="s">
        <v>#N/A N/A</v>
        <stp/>
        <stp>BDP|1984382673149609620</stp>
        <tr r="E127" s="5"/>
      </tp>
      <tp t="s">
        <v>#N/A N/A</v>
        <stp/>
        <stp>BDP|6227432467657884981</stp>
        <tr r="G267" s="9"/>
      </tp>
      <tp t="s">
        <v>#N/A N/A</v>
        <stp/>
        <stp>BDP|7006623583135388645</stp>
        <tr r="E136" s="10"/>
      </tp>
      <tp t="s">
        <v>#N/A N/A</v>
        <stp/>
        <stp>BDP|3232489803284843972</stp>
        <tr r="G287" s="8"/>
      </tp>
      <tp t="s">
        <v>#N/A N/A</v>
        <stp/>
        <stp>BDP|4508119860271174832</stp>
        <tr r="G405" s="9"/>
      </tp>
      <tp t="s">
        <v>#N/A Requesting Data...3896856124</v>
        <stp/>
        <stp>BDP|2883848170272342596</stp>
        <tr r="I31" s="9"/>
      </tp>
      <tp t="s">
        <v>#N/A N/A</v>
        <stp/>
        <stp>BDP|9255123999499964264</stp>
        <tr r="D267" s="8"/>
      </tp>
      <tp t="s">
        <v>#N/A Requesting Data...3753980855</v>
        <stp/>
        <stp>BDP|7932833835642014497</stp>
        <tr r="H169" s="8"/>
        <tr r="I169" s="8"/>
      </tp>
      <tp t="s">
        <v>#N/A N/A</v>
        <stp/>
        <stp>BDP|2234721472468461003</stp>
        <tr r="G355" s="9"/>
      </tp>
      <tp t="s">
        <v>#N/A Requesting Data...3774628867</v>
        <stp/>
        <stp>BDP|7504934751571075015</stp>
        <tr r="H218" s="8"/>
        <tr r="I218" s="8"/>
      </tp>
      <tp t="s">
        <v>#N/A Requesting Data...3803511065</v>
        <stp/>
        <stp>BDP|6362807262247747504</stp>
        <tr r="H171" s="8"/>
        <tr r="I171" s="8"/>
      </tp>
      <tp t="s">
        <v>#N/A N/A</v>
        <stp/>
        <stp>BDP|8670580171798812813</stp>
        <tr r="D141" s="8"/>
      </tp>
      <tp t="s">
        <v>#N/A Requesting Data...4182607246</v>
        <stp/>
        <stp>BDP|7059366282601180739</stp>
        <tr r="H384" s="5"/>
      </tp>
      <tp t="s">
        <v>#N/A N/A</v>
        <stp/>
        <stp>BDP|2007005143849132549</stp>
        <tr r="D231" s="8"/>
      </tp>
      <tp t="s">
        <v>#N/A N/A</v>
        <stp/>
        <stp>BDP|9786506431896348334</stp>
        <tr r="E190" s="9"/>
      </tp>
      <tp t="s">
        <v>#N/A Requesting Data...4279396410</v>
        <stp/>
        <stp>BDP|2380365974964545826</stp>
        <tr r="H286" s="8"/>
        <tr r="I286" s="8"/>
      </tp>
      <tp t="s">
        <v>#N/A Requesting Data...4100222440</v>
        <stp/>
        <stp>BDP|6594002368108368294</stp>
        <tr r="I502" s="9"/>
      </tp>
      <tp t="s">
        <v>#N/A N/A</v>
        <stp/>
        <stp>BDP|3368115683820725011</stp>
        <tr r="F240" s="9"/>
      </tp>
      <tp t="s">
        <v>#N/A Requesting Data...4072317010</v>
        <stp/>
        <stp>BDP|6327002489520975449</stp>
        <tr r="H432" s="9"/>
      </tp>
      <tp t="s">
        <v>#N/A N/A</v>
        <stp/>
        <stp>BDP|6738033907239104559</stp>
        <tr r="E171" s="10"/>
      </tp>
      <tp t="s">
        <v>#N/A N/A</v>
        <stp/>
        <stp>BDP|5100227283923577622</stp>
        <tr r="G134" s="5"/>
        <tr r="G466" s="9"/>
      </tp>
      <tp t="s">
        <v>#N/A Requesting Data...4065174238</v>
        <stp/>
        <stp>BDP|8949730212333854778</stp>
        <tr r="H108" s="10"/>
      </tp>
      <tp t="s">
        <v>#N/A N/A</v>
        <stp/>
        <stp>BDP|7089578686651498122</stp>
        <tr r="G87" s="8"/>
      </tp>
      <tp t="s">
        <v>#N/A N/A</v>
        <stp/>
        <stp>BDP|6831485981314636407</stp>
        <tr r="G193" s="8"/>
      </tp>
      <tp t="s">
        <v>#N/A Requesting Data...3810291407</v>
        <stp/>
        <stp>BDP|6072774404469408206</stp>
        <tr r="H468" s="8"/>
        <tr r="I468" s="8"/>
      </tp>
      <tp t="s">
        <v>#N/A Requesting Data...4013509844</v>
        <stp/>
        <stp>BDP|5493744271957205844</stp>
        <tr r="H319" s="5"/>
        <tr r="H330" s="9"/>
      </tp>
      <tp t="s">
        <v>#N/A N/A</v>
        <stp/>
        <stp>BDP|8003853537399617032</stp>
        <tr r="E426" s="8"/>
      </tp>
      <tp t="s">
        <v>#N/A Requesting Data...4208671364</v>
        <stp/>
        <stp>BDP|6736535891294471461</stp>
        <tr r="H317" s="9"/>
      </tp>
      <tp t="s">
        <v>#N/A Requesting Data...3726905007</v>
        <stp/>
        <stp>BDP|8028073893529240212</stp>
        <tr r="H116" s="5"/>
      </tp>
      <tp t="s">
        <v>#N/A Requesting Data...3742851266</v>
        <stp/>
        <stp>BDP|5018215656139932194</stp>
        <tr r="H161" s="9"/>
      </tp>
      <tp t="s">
        <v>#N/A N/A</v>
        <stp/>
        <stp>BDP|2899068967499952774</stp>
        <tr r="C17" s="10"/>
      </tp>
      <tp t="s">
        <v>#N/A Requesting Data...3764666040</v>
        <stp/>
        <stp>BDP|8116561107855206261</stp>
        <tr r="H435" s="8"/>
        <tr r="I435" s="8"/>
      </tp>
      <tp t="s">
        <v>#N/A Requesting Data...4279289213</v>
        <stp/>
        <stp>BDP|9125419390607336977</stp>
        <tr r="G36" s="10"/>
      </tp>
      <tp t="s">
        <v>#N/A N/A</v>
        <stp/>
        <stp>BDP|8890897552307169861</stp>
        <tr r="C156" s="10"/>
      </tp>
      <tp t="s">
        <v>#N/A Requesting Data...3863438482</v>
        <stp/>
        <stp>BDP|4112622690821217056</stp>
        <tr r="H112" s="5"/>
      </tp>
      <tp t="s">
        <v>#N/A N/A</v>
        <stp/>
        <stp>BDP|1786760261559043346</stp>
        <tr r="G298" s="9"/>
      </tp>
      <tp t="s">
        <v>#N/A Requesting Data...4257319156</v>
        <stp/>
        <stp>BDP|2817193140974123946</stp>
        <tr r="G116" s="10"/>
      </tp>
      <tp t="s">
        <v>#N/A Requesting Data...3780344211</v>
        <stp/>
        <stp>BDP|7771879851964281470</stp>
        <tr r="H30" s="10"/>
      </tp>
      <tp t="s">
        <v>#N/A N/A</v>
        <stp/>
        <stp>BDP|9887414946324923722</stp>
        <tr r="D268" s="5"/>
        <tr r="D155" s="9"/>
      </tp>
      <tp t="s">
        <v>#N/A Requesting Data...4085179548</v>
        <stp/>
        <stp>BDP|6029970383895654861</stp>
        <tr r="H311" s="8"/>
        <tr r="I311" s="8"/>
      </tp>
      <tp t="s">
        <v>#N/A N/A</v>
        <stp/>
        <stp>BDP|9330061152940592662</stp>
        <tr r="E27" s="5"/>
        <tr r="E223" s="9"/>
      </tp>
      <tp t="s">
        <v>#N/A N/A</v>
        <stp/>
        <stp>BDP|6360175674019700331</stp>
        <tr r="C166" s="10"/>
      </tp>
      <tp t="s">
        <v>#N/A N/A</v>
        <stp/>
        <stp>BDP|9093781049223606338</stp>
        <tr r="D192" s="8"/>
      </tp>
      <tp t="s">
        <v>#N/A Requesting Data...3840587181</v>
        <stp/>
        <stp>BDP|8971756377172619093</stp>
        <tr r="H189" s="9"/>
      </tp>
      <tp t="s">
        <v>#N/A N/A</v>
        <stp/>
        <stp>BDP|9472068623143326269</stp>
        <tr r="F109" s="5"/>
      </tp>
      <tp t="s">
        <v>#N/A Requesting Data...4046126683</v>
        <stp/>
        <stp>BDP|6069206309717409992</stp>
        <tr r="H522" s="9"/>
      </tp>
      <tp t="s">
        <v>#N/A Requesting Data...4058164561</v>
        <stp/>
        <stp>BDP|7188061171048056229</stp>
        <tr r="H315" s="8"/>
        <tr r="I315" s="8"/>
      </tp>
      <tp t="s">
        <v>#N/A N/A</v>
        <stp/>
        <stp>BDP|4475754090995564508</stp>
        <tr r="G400" s="9"/>
      </tp>
      <tp t="s">
        <v>#N/A N/A</v>
        <stp/>
        <stp>BDP|4075461123241415952</stp>
        <tr r="D254" s="8"/>
      </tp>
      <tp t="s">
        <v>#N/A Requesting Data...4057407491</v>
        <stp/>
        <stp>BDP|3750968326685093729</stp>
        <tr r="I276" s="5"/>
      </tp>
      <tp t="s">
        <v>#N/A N/A</v>
        <stp/>
        <stp>BDP|6575748891484313660</stp>
        <tr r="G72" s="8"/>
      </tp>
      <tp t="s">
        <v>#N/A N/A</v>
        <stp/>
        <stp>BDP|9561979969725976975</stp>
        <tr r="F23" s="8"/>
      </tp>
      <tp t="s">
        <v>#N/A N/A</v>
        <stp/>
        <stp>BDP|1944949902305931730</stp>
        <tr r="D327" s="5"/>
      </tp>
      <tp t="s">
        <v>#N/A N/A</v>
        <stp/>
        <stp>BDP|5362418386791064212</stp>
        <tr r="E148" s="9"/>
      </tp>
      <tp t="s">
        <v>#N/A Requesting Data...3965037419</v>
        <stp/>
        <stp>BDP|4653588547187476886</stp>
        <tr r="H150" s="9"/>
      </tp>
      <tp t="s">
        <v>#N/A N/A</v>
        <stp/>
        <stp>BDP|7162807863060493334</stp>
        <tr r="F143" s="5"/>
      </tp>
      <tp t="s">
        <v>#N/A N/A</v>
        <stp/>
        <stp>BDP|4133938994798022631</stp>
        <tr r="C3" s="10"/>
      </tp>
      <tp t="s">
        <v>#N/A N/A</v>
        <stp/>
        <stp>BDP|2484714968168018183</stp>
        <tr r="G144" s="9"/>
      </tp>
      <tp t="s">
        <v>#N/A N/A</v>
        <stp/>
        <stp>BDP|9223501073116598714</stp>
        <tr r="F217" s="8"/>
      </tp>
      <tp t="s">
        <v>#N/A N/A</v>
        <stp/>
        <stp>BDP|8356314968255675295</stp>
        <tr r="F139" s="5"/>
        <tr r="F561" s="9"/>
      </tp>
      <tp t="s">
        <v>#N/A N/A</v>
        <stp/>
        <stp>BDP|7229519780559489925</stp>
        <tr r="D58" s="8"/>
      </tp>
      <tp t="s">
        <v>#N/A Requesting Data...3812217698</v>
        <stp/>
        <stp>BDP|7072662663318566553</stp>
        <tr r="H284" s="8"/>
        <tr r="I284" s="8"/>
      </tp>
      <tp t="s">
        <v>#N/A N/A</v>
        <stp/>
        <stp>BDP|5117534116563339820</stp>
        <tr r="D46" s="9"/>
      </tp>
      <tp t="s">
        <v>#N/A N/A</v>
        <stp/>
        <stp>BDP|9663565031711450403</stp>
        <tr r="F127" s="8"/>
      </tp>
      <tp t="s">
        <v>#N/A N/A</v>
        <stp/>
        <stp>BDP|6493648964358900486</stp>
        <tr r="F354" s="9"/>
      </tp>
      <tp t="s">
        <v>#N/A N/A</v>
        <stp/>
        <stp>BDP|4689833716581584631</stp>
        <tr r="E107" s="9"/>
      </tp>
      <tp t="s">
        <v>#N/A N/A</v>
        <stp/>
        <stp>BDP|9981989687681784349</stp>
        <tr r="E288" s="8"/>
      </tp>
      <tp t="s">
        <v>#N/A Requesting Data...4051573226</v>
        <stp/>
        <stp>BQL|21510443805351796</stp>
        <tr r="B24" s="10"/>
      </tp>
      <tp t="s">
        <v>#N/A Requesting Data...4031817092</v>
        <stp/>
        <stp>BQL|8001014112064439688</stp>
        <tr r="B183" s="10"/>
      </tp>
      <tp t="s">
        <v>#N/A Requesting Data...3955436526</v>
        <stp/>
        <stp>BQL|2118535304234869800</stp>
        <tr r="B129" s="10"/>
      </tp>
      <tp t="s">
        <v>#N/A Requesting Data...4028846185</v>
        <stp/>
        <stp>BQL|7150535268396436900</stp>
        <tr r="B184" s="10"/>
      </tp>
      <tp t="s">
        <v>#N/A Requesting Data...4219610381</v>
        <stp/>
        <stp>BQL|8747588785048532628</stp>
        <tr r="B175" s="10"/>
      </tp>
      <tp t="s">
        <v>#N/A Requesting Data...4019344242</v>
        <stp/>
        <stp>BQL|7766360730025835945</stp>
        <tr r="C167" s="5"/>
      </tp>
      <tp t="s">
        <v>#N/A Requesting Data...3809351578</v>
        <stp/>
        <stp>BQL|3221947978506665059</stp>
        <tr r="C123" s="5"/>
      </tp>
      <tp t="s">
        <v>#N/A Requesting Data...4254573652</v>
        <stp/>
        <stp>BQL|2503979718773369241</stp>
        <tr r="C24" s="5"/>
      </tp>
      <tp t="s">
        <v>#N/A Requesting Data...3984393550</v>
        <stp/>
        <stp>BQL|5375886719490941770</stp>
        <tr r="C312" s="5"/>
      </tp>
      <tp t="s">
        <v>#N/A Requesting Data...4176695877</v>
        <stp/>
        <stp>BQL|9948310114209523959</stp>
        <tr r="C296" s="5"/>
      </tp>
      <tp t="s">
        <v>#N/A Requesting Data...4281789689</v>
        <stp/>
        <stp>BQL|6195778393444819779</stp>
        <tr r="B165" s="10"/>
      </tp>
      <tp t="s">
        <v>#N/A Requesting Data...3901285013</v>
        <stp/>
        <stp>BQL|6349589695490130164</stp>
        <tr r="C180" s="5"/>
      </tp>
      <tp t="s">
        <v>#N/A Requesting Data...3898731489</v>
        <stp/>
        <stp>BQL|3327963947750832526</stp>
        <tr r="C367" s="5"/>
      </tp>
      <tp t="s">
        <v>#N/A Requesting Data...4240409549</v>
        <stp/>
        <stp>BQL|1990454430905113857</stp>
        <tr r="C12" s="5"/>
      </tp>
      <tp t="s">
        <v>#N/A Requesting Data...3991675852</v>
        <stp/>
        <stp>BQL|6267127368659828364</stp>
        <tr r="B44" s="10"/>
      </tp>
      <tp t="s">
        <v>#N/A Requesting Data...4155693146</v>
        <stp/>
        <stp>BQL|2451589454599496080</stp>
        <tr r="B157" s="10"/>
      </tp>
      <tp t="s">
        <v>#N/A Requesting Data...4208093928</v>
        <stp/>
        <stp>BQL|5029617784664191473</stp>
        <tr r="B17" s="10"/>
      </tp>
      <tp t="s">
        <v>#N/A Requesting Data...4218268985</v>
        <stp/>
        <stp>BQL|2142934662416388012</stp>
        <tr r="C6" s="5"/>
      </tp>
      <tp t="s">
        <v>#N/A Requesting Data...3985297005</v>
        <stp/>
        <stp>BQL|9417446124584548014</stp>
        <tr r="C190" s="5"/>
      </tp>
      <tp t="s">
        <v>#N/A N/A</v>
        <stp/>
        <stp>BDP|5996474460205464901</stp>
        <tr r="D379" s="5"/>
      </tp>
      <tp t="s">
        <v>#N/A N/A</v>
        <stp/>
        <stp>BDP|8674698530936695032</stp>
        <tr r="F279" s="8"/>
      </tp>
      <tp t="s">
        <v>#N/A N/A</v>
        <stp/>
        <stp>BDP|6471381714736795954</stp>
        <tr r="F59" s="9"/>
      </tp>
      <tp t="s">
        <v>#N/A N/A</v>
        <stp/>
        <stp>BDP|8630384602329623908</stp>
        <tr r="G145" s="8"/>
      </tp>
      <tp t="s">
        <v>#N/A Requesting Data...3875923529</v>
        <stp/>
        <stp>BDP|7301154787660249598</stp>
        <tr r="H22" s="10"/>
      </tp>
      <tp t="s">
        <v>#N/A N/A</v>
        <stp/>
        <stp>BDP|5903011463730112805</stp>
        <tr r="C14" s="10"/>
      </tp>
      <tp t="s">
        <v>#N/A N/A</v>
        <stp/>
        <stp>BDP|4654815178841080154</stp>
        <tr r="G368" s="8"/>
      </tp>
      <tp t="s">
        <v>#N/A N/A</v>
        <stp/>
        <stp>BDP|2752850863096838131</stp>
        <tr r="E578" s="9"/>
      </tp>
      <tp t="s">
        <v>#N/A Requesting Data...4065795150</v>
        <stp/>
        <stp>BDP|4885348011039282441</stp>
        <tr r="I541" s="9"/>
      </tp>
      <tp t="s">
        <v>#N/A Requesting Data...4277784234</v>
        <stp/>
        <stp>BDP|6832500091774690544</stp>
        <tr r="H50" s="8"/>
        <tr r="I50" s="8"/>
      </tp>
      <tp t="s">
        <v>#N/A N/A</v>
        <stp/>
        <stp>BDP|5093110569429163022</stp>
        <tr r="F12" s="8"/>
        <tr r="F195" s="5"/>
      </tp>
      <tp t="s">
        <v>#N/A N/A</v>
        <stp/>
        <stp>BDP|5972753682812397369</stp>
        <tr r="C43" s="10"/>
      </tp>
      <tp t="s">
        <v>#N/A N/A</v>
        <stp/>
        <stp>BDP|5131189394445707311</stp>
        <tr r="C174" s="10"/>
      </tp>
      <tp t="s">
        <v>#N/A N/A</v>
        <stp/>
        <stp>BDP|3957189727338898356</stp>
        <tr r="E232" s="5"/>
      </tp>
      <tp t="s">
        <v>#N/A N/A</v>
        <stp/>
        <stp>BDP|1814050622821426908</stp>
        <tr r="E198" s="5"/>
        <tr r="E291" s="9"/>
      </tp>
      <tp t="s">
        <v>#N/A N/A</v>
        <stp/>
        <stp>BDP|6819474123812302948</stp>
        <tr r="F341" s="8"/>
        <tr r="F337" s="5"/>
      </tp>
      <tp t="s">
        <v>#N/A N/A</v>
        <stp/>
        <stp>BDP|5851519819779979328</stp>
        <tr r="D350" s="9"/>
      </tp>
      <tp t="s">
        <v>#N/A N/A</v>
        <stp/>
        <stp>BDP|5087866178832399369</stp>
        <tr r="C124" s="10"/>
      </tp>
      <tp t="s">
        <v>#N/A N/A</v>
        <stp/>
        <stp>BDP|8911546155566509564</stp>
        <tr r="D351" s="8"/>
        <tr r="D53" s="5"/>
      </tp>
      <tp t="s">
        <v>#N/A N/A</v>
        <stp/>
        <stp>BDP|9472800391251446298</stp>
        <tr r="G173" s="8"/>
        <tr r="G296" s="5"/>
      </tp>
      <tp t="s">
        <v>#N/A N/A</v>
        <stp/>
        <stp>BDP|6256284116697390975</stp>
        <tr r="F144" s="8"/>
      </tp>
      <tp t="s">
        <v>#N/A N/A</v>
        <stp/>
        <stp>BDP|3119407390856110382</stp>
        <tr r="E469" s="8"/>
      </tp>
      <tp t="s">
        <v>#N/A N/A</v>
        <stp/>
        <stp>BDP|9260561818165288361</stp>
        <tr r="D89" s="5"/>
        <tr r="D250" s="9"/>
      </tp>
      <tp t="s">
        <v>#N/A N/A</v>
        <stp/>
        <stp>BDP|6065955100867820356</stp>
        <tr r="F350" s="8"/>
        <tr r="F362" s="5"/>
      </tp>
      <tp t="s">
        <v>#N/A N/A</v>
        <stp/>
        <stp>BDP|2011120203549123187</stp>
        <tr r="D376" s="9"/>
      </tp>
      <tp t="s">
        <v>#N/A N/A</v>
        <stp/>
        <stp>BDP|4003721031813910828</stp>
        <tr r="D368" s="9"/>
      </tp>
      <tp t="s">
        <v>#N/A Requesting Data...3963092426</v>
        <stp/>
        <stp>BDP|2802434497462251667</stp>
        <tr r="H265" s="5"/>
      </tp>
      <tp t="s">
        <v>#N/A Requesting Data...4171675254</v>
        <stp/>
        <stp>BDP|3160286067675131970</stp>
        <tr r="I169" s="5"/>
        <tr r="I259" s="9"/>
      </tp>
      <tp t="s">
        <v>#N/A N/A</v>
        <stp/>
        <stp>BDP|6039484041565637874</stp>
        <tr r="D476" s="8"/>
        <tr r="D334" s="5"/>
      </tp>
      <tp t="s">
        <v>#N/A Requesting Data...3951319992</v>
        <stp/>
        <stp>BDP|7730255458362327913</stp>
        <tr r="H37" s="8"/>
        <tr r="I37" s="8"/>
      </tp>
      <tp t="s">
        <v>#N/A N/A</v>
        <stp/>
        <stp>BDP|6438094587277608242</stp>
        <tr r="E457" s="8"/>
      </tp>
      <tp t="s">
        <v>#N/A N/A</v>
        <stp/>
        <stp>BDP|2419457237226992865</stp>
        <tr r="C51" s="10"/>
      </tp>
      <tp t="s">
        <v>#N/A N/A</v>
        <stp/>
        <stp>BDP|9834383009925748477</stp>
        <tr r="C46" s="10"/>
      </tp>
      <tp t="s">
        <v>#N/A N/A</v>
        <stp/>
        <stp>BDP|4288793951279259413</stp>
        <tr r="D66" s="10"/>
      </tp>
      <tp t="s">
        <v>#N/A Requesting Data...4169762576</v>
        <stp/>
        <stp>BDP|8738828596554873626</stp>
        <tr r="I498" s="9"/>
      </tp>
      <tp t="s">
        <v>#N/A N/A</v>
        <stp/>
        <stp>BDP|3601513548411244842</stp>
        <tr r="D135" s="9"/>
      </tp>
      <tp t="s">
        <v>#N/A N/A</v>
        <stp/>
        <stp>BDP|1269662998605779024</stp>
        <tr r="D269" s="8"/>
      </tp>
      <tp t="s">
        <v>#N/A N/A</v>
        <stp/>
        <stp>BDP|7729786621251651813</stp>
        <tr r="D55" s="8"/>
      </tp>
      <tp t="s">
        <v>#N/A N/A</v>
        <stp/>
        <stp>BDP|5923170737108549454</stp>
        <tr r="G210" s="9"/>
      </tp>
      <tp t="s">
        <v>#N/A N/A</v>
        <stp/>
        <stp>BDP|1918366377648635671</stp>
        <tr r="C6" s="12"/>
      </tp>
      <tp t="s">
        <v>#N/A N/A</v>
        <stp/>
        <stp>BDP|9464386914348958884</stp>
        <tr r="F182" s="10"/>
      </tp>
      <tp t="s">
        <v>#N/A Requesting Data...4217571728</v>
        <stp/>
        <stp>BDP|9567141828388016907</stp>
        <tr r="I342" s="5"/>
      </tp>
      <tp t="s">
        <v>#N/A N/A</v>
        <stp/>
        <stp>BDP|3475327472689935547</stp>
        <tr r="F236" s="8"/>
      </tp>
      <tp t="s">
        <v>#N/A N/A</v>
        <stp/>
        <stp>BDP|2603665512416834837</stp>
        <tr r="D79" s="10"/>
      </tp>
      <tp t="s">
        <v>#N/A N/A</v>
        <stp/>
        <stp>BDP|2788131550769586483</stp>
        <tr r="E8" s="9"/>
      </tp>
      <tp t="s">
        <v>#N/A N/A</v>
        <stp/>
        <stp>BDP|9624593546817888485</stp>
        <tr r="E240" s="9"/>
      </tp>
      <tp t="s">
        <v>#N/A N/A</v>
        <stp/>
        <stp>BDP|8867231354286485229</stp>
        <tr r="F57" s="10"/>
      </tp>
      <tp t="s">
        <v>#N/A N/A</v>
        <stp/>
        <stp>BDP|9873049087519488367</stp>
        <tr r="E55" s="10"/>
      </tp>
      <tp t="s">
        <v>#N/A N/A</v>
        <stp/>
        <stp>BDP|5815919124652510718</stp>
        <tr r="E365" s="8"/>
        <tr r="E93" s="5"/>
      </tp>
      <tp t="s">
        <v>#N/A Requesting Data...4023053225</v>
        <stp/>
        <stp>BDP|1718636749251726930</stp>
        <tr r="I152" s="5"/>
      </tp>
      <tp t="s">
        <v>#N/A N/A</v>
        <stp/>
        <stp>BDP|9501420061844883409</stp>
        <tr r="F281" s="5"/>
        <tr r="F262" s="9"/>
      </tp>
      <tp t="s">
        <v>#N/A N/A</v>
        <stp/>
        <stp>BDP|9808771892984115822</stp>
        <tr r="G235" s="5"/>
      </tp>
      <tp t="s">
        <v>#N/A N/A</v>
        <stp/>
        <stp>BDP|6079810852561809159</stp>
        <tr r="D162" s="9"/>
      </tp>
      <tp t="s">
        <v>#N/A N/A</v>
        <stp/>
        <stp>BDP|6888386993655578282</stp>
        <tr r="F378" s="8"/>
      </tp>
      <tp t="s">
        <v>#N/A N/A</v>
        <stp/>
        <stp>BDP|6408304148973640944</stp>
        <tr r="E194" s="8"/>
      </tp>
      <tp t="s">
        <v>#N/A N/A</v>
        <stp/>
        <stp>BDP|3003772018208492656</stp>
        <tr r="C10" s="10"/>
      </tp>
      <tp t="s">
        <v>#N/A N/A</v>
        <stp/>
        <stp>BDP|1921256011738755145</stp>
        <tr r="E480" s="8"/>
        <tr r="E43" s="5"/>
      </tp>
      <tp t="s">
        <v>#N/A N/A</v>
        <stp/>
        <stp>BDP|4970851429223355683</stp>
        <tr r="G213" s="8"/>
      </tp>
      <tp t="s">
        <v>#N/A N/A</v>
        <stp/>
        <stp>BDP|5607374007168925512</stp>
        <tr r="E385" s="8"/>
      </tp>
      <tp t="s">
        <v>#N/A N/A</v>
        <stp/>
        <stp>BDP|4807107476159054006</stp>
        <tr r="D4" s="7"/>
      </tp>
      <tp t="s">
        <v>#N/A N/A</v>
        <stp/>
        <stp>BDP|2484943311074985564</stp>
        <tr r="D223" s="5"/>
        <tr r="D261" s="9"/>
      </tp>
      <tp t="s">
        <v>#N/A N/A</v>
        <stp/>
        <stp>BDP|6659093871539852381</stp>
        <tr r="E310" s="9"/>
      </tp>
      <tp t="s">
        <v>#N/A N/A</v>
        <stp/>
        <stp>BDP|8628545509771378760</stp>
        <tr r="E191" s="8"/>
      </tp>
      <tp t="s">
        <v>#N/A Requesting Data...4107878188</v>
        <stp/>
        <stp>BDP|3414973731547938553</stp>
        <tr r="I449" s="9"/>
      </tp>
      <tp t="s">
        <v>#N/A N/A</v>
        <stp/>
        <stp>BDP|6141903752858532995</stp>
        <tr r="C49" s="10"/>
      </tp>
      <tp t="s">
        <v>#N/A N/A</v>
        <stp/>
        <stp>BDP|8351110903065899764</stp>
        <tr r="F298" s="9"/>
      </tp>
      <tp t="s">
        <v>#N/A Requesting Data...4160155330</v>
        <stp/>
        <stp>BDP|7831080089504580036</stp>
        <tr r="I344" s="5"/>
      </tp>
      <tp t="s">
        <v>#N/A N/A</v>
        <stp/>
        <stp>BDP|1931108443559259673</stp>
        <tr r="G399" s="8"/>
      </tp>
      <tp t="s">
        <v>#N/A Requesting Data...4140609603</v>
        <stp/>
        <stp>BDP|2295996984210151813</stp>
        <tr r="H330" s="5"/>
      </tp>
      <tp t="s">
        <v>#N/A N/A</v>
        <stp/>
        <stp>BDP|5911958722190014512</stp>
        <tr r="D260" s="8"/>
      </tp>
      <tp t="s">
        <v>#N/A Requesting Data...4269956505</v>
        <stp/>
        <stp>BDP|2301250808782991984</stp>
        <tr r="H170" s="9"/>
      </tp>
      <tp t="s">
        <v>#N/A N/A</v>
        <stp/>
        <stp>BDP|8152816747157862808</stp>
        <tr r="E506" s="9"/>
      </tp>
      <tp t="s">
        <v>#N/A N/A</v>
        <stp/>
        <stp>BDP|1727088984847658529</stp>
        <tr r="E23" s="10"/>
      </tp>
      <tp t="s">
        <v>#N/A N/A</v>
        <stp/>
        <stp>BDP|9234371576082541496</stp>
        <tr r="F462" s="8"/>
      </tp>
      <tp t="s">
        <v>#N/A N/A</v>
        <stp/>
        <stp>BDP|8848438480868253761</stp>
        <tr r="F518" s="9"/>
      </tp>
      <tp t="s">
        <v>#N/A N/A</v>
        <stp/>
        <stp>BDP|8308428364822368392</stp>
        <tr r="G172" s="8"/>
      </tp>
      <tp t="s">
        <v>#N/A Requesting Data...4159060492</v>
        <stp/>
        <stp>BDP|7366880527465706345</stp>
        <tr r="I413" s="9"/>
        <tr r="I126" s="5"/>
      </tp>
      <tp t="s">
        <v>#N/A N/A</v>
        <stp/>
        <stp>BDP|3842608436188980583</stp>
        <tr r="F261" s="8"/>
      </tp>
      <tp t="s">
        <v>#N/A N/A</v>
        <stp/>
        <stp>BDP|7071508664739153695</stp>
        <tr r="C85" s="10"/>
      </tp>
      <tp t="s">
        <v>#N/A N/A</v>
        <stp/>
        <stp>BDP|6440985525054519208</stp>
        <tr r="F51" s="10"/>
      </tp>
      <tp t="s">
        <v>#N/A N/A</v>
        <stp/>
        <stp>BDP|7528480461818548653</stp>
        <tr r="G190" s="8"/>
      </tp>
      <tp t="s">
        <v>#N/A Requesting Data...4030686429</v>
        <stp/>
        <stp>BDP|5376879297008960764</stp>
        <tr r="I557" s="9"/>
      </tp>
      <tp t="s">
        <v>#N/A Requesting Data...4136971653</v>
        <stp/>
        <stp>BDP|5445858426376225291</stp>
        <tr r="H500" s="8"/>
        <tr r="I500" s="8"/>
      </tp>
      <tp t="s">
        <v>#N/A N/A</v>
        <stp/>
        <stp>BDP|3699485780737062322</stp>
        <tr r="G404" s="9"/>
      </tp>
      <tp t="s">
        <v>#N/A N/A</v>
        <stp/>
        <stp>BDP|6210823029627289073</stp>
        <tr r="D389" s="9"/>
      </tp>
      <tp t="s">
        <v>#N/A Requesting Data...4115960569</v>
        <stp/>
        <stp>BDP|4388199941448752205</stp>
        <tr r="H391" s="8"/>
        <tr r="I391" s="8"/>
      </tp>
      <tp t="s">
        <v>#N/A Requesting Data...4289963583</v>
        <stp/>
        <stp>BDP|9863630272770547300</stp>
        <tr r="H236" s="5"/>
      </tp>
      <tp t="s">
        <v>#N/A N/A</v>
        <stp/>
        <stp>BDP|3800375607592101955</stp>
        <tr r="E63" s="9"/>
      </tp>
      <tp t="s">
        <v>#N/A N/A</v>
        <stp/>
        <stp>BDP|6925049987552437728</stp>
        <tr r="E7" s="12"/>
      </tp>
      <tp t="s">
        <v>#N/A N/A</v>
        <stp/>
        <stp>BDP|3175542795664552092</stp>
        <tr r="E303" s="8"/>
      </tp>
      <tp t="s">
        <v>#N/A N/A</v>
        <stp/>
        <stp>BDP|6301588617480588950</stp>
        <tr r="F122" s="9"/>
      </tp>
      <tp t="s">
        <v>#N/A Requesting Data...4200362152</v>
        <stp/>
        <stp>BDP|5014916128072346764</stp>
        <tr r="I18" s="9"/>
      </tp>
      <tp t="s">
        <v>#N/A N/A</v>
        <stp/>
        <stp>BDP|1921080139769055046</stp>
        <tr r="F111" s="9"/>
      </tp>
      <tp t="s">
        <v>#N/A Requesting Data...4116914822</v>
        <stp/>
        <stp>BDP|1966743595647683333</stp>
        <tr r="I270" s="9"/>
      </tp>
      <tp t="s">
        <v>#N/A N/A</v>
        <stp/>
        <stp>BDP|2286426398841650539</stp>
        <tr r="G40" s="5"/>
      </tp>
      <tp t="s">
        <v>#N/A N/A</v>
        <stp/>
        <stp>BDP|8578950674905036897</stp>
        <tr r="E115" s="10"/>
      </tp>
      <tp t="s">
        <v>#N/A Requesting Data...4149536313</v>
        <stp/>
        <stp>BDP|6135506785995966506</stp>
        <tr r="I90" s="5"/>
        <tr r="I152" s="9"/>
      </tp>
      <tp t="s">
        <v>#N/A Requesting Data...4113995406</v>
        <stp/>
        <stp>BDP|8749037168616403355</stp>
        <tr r="H48" s="8"/>
        <tr r="I48" s="8"/>
      </tp>
      <tp t="s">
        <v>#N/A N/A</v>
        <stp/>
        <stp>BDP|8109088844836519151</stp>
        <tr r="F431" s="8"/>
      </tp>
      <tp t="s">
        <v>#N/A N/A</v>
        <stp/>
        <stp>BDP|2220683660448563120</stp>
        <tr r="F189" s="5"/>
      </tp>
      <tp t="s">
        <v>#N/A N/A</v>
        <stp/>
        <stp>BDP|1190871042807913102</stp>
        <tr r="F324" s="9"/>
      </tp>
      <tp t="s">
        <v>#N/A N/A</v>
        <stp/>
        <stp>BDP|8472080117872185075</stp>
        <tr r="D106" s="8"/>
        <tr r="D273" s="5"/>
      </tp>
      <tp t="s">
        <v>#N/A N/A</v>
        <stp/>
        <stp>BDP|8264286413518083848</stp>
        <tr r="E187" s="5"/>
      </tp>
      <tp t="s">
        <v>#N/A N/A</v>
        <stp/>
        <stp>BDP|8227655835706648090</stp>
        <tr r="E300" s="8"/>
      </tp>
      <tp t="s">
        <v>#N/A N/A</v>
        <stp/>
        <stp>BDP|7053102983611930475</stp>
        <tr r="C101" s="10"/>
      </tp>
      <tp t="s">
        <v>#N/A N/A</v>
        <stp/>
        <stp>BDP|1574819338633098217</stp>
        <tr r="G443" s="9"/>
      </tp>
      <tp t="s">
        <v>#N/A Requesting Data...4152414117</v>
        <stp/>
        <stp>BDP|4714303685481875577</stp>
        <tr r="H466" s="8"/>
        <tr r="I466" s="8"/>
        <tr r="H164" s="5"/>
      </tp>
      <tp t="s">
        <v>#N/A N/A</v>
        <stp/>
        <stp>BDP|4741037030255085960</stp>
        <tr r="F460" s="9"/>
      </tp>
      <tp t="s">
        <v>#N/A N/A</v>
        <stp/>
        <stp>BDP|9396300245477259263</stp>
        <tr r="D190" s="9"/>
      </tp>
      <tp t="s">
        <v>#N/A Requesting Data...4092948177</v>
        <stp/>
        <stp>BDP|5224251465008060208</stp>
        <tr r="H232" s="8"/>
        <tr r="I232" s="8"/>
      </tp>
      <tp t="s">
        <v>#N/A N/A</v>
        <stp/>
        <stp>BDP|2699853715900062048</stp>
        <tr r="F49" s="8"/>
      </tp>
      <tp t="s">
        <v>#N/A N/A</v>
        <stp/>
        <stp>BDP|2129722132578281510</stp>
        <tr r="F461" s="8"/>
      </tp>
      <tp t="s">
        <v>#N/A N/A</v>
        <stp/>
        <stp>BDP|4945089109719257683</stp>
        <tr r="D44" s="10"/>
      </tp>
      <tp t="s">
        <v>#N/A N/A</v>
        <stp/>
        <stp>BDP|8108674274251740372</stp>
        <tr r="D2" s="5"/>
        <tr r="D580" s="9"/>
      </tp>
      <tp t="s">
        <v>#N/A Requesting Data...4225448536</v>
        <stp/>
        <stp>BDP|5532918156631989395</stp>
        <tr r="H370" s="9"/>
      </tp>
      <tp t="s">
        <v>#N/A Requesting Data...4213147049</v>
        <stp/>
        <stp>BDP|8020503716800483702</stp>
        <tr r="H175" s="9"/>
      </tp>
      <tp t="s">
        <v>#N/A Requesting Data...4184338098</v>
        <stp/>
        <stp>BDP|8034035685469493208</stp>
        <tr r="G92" s="10"/>
      </tp>
      <tp t="s">
        <v>#N/A N/A</v>
        <stp/>
        <stp>BDP|8470658532917638176</stp>
        <tr r="G515" s="9"/>
      </tp>
      <tp t="s">
        <v>#N/A N/A</v>
        <stp/>
        <stp>BDP|6671352311538263724</stp>
        <tr r="G496" s="9"/>
      </tp>
      <tp t="s">
        <v>#N/A N/A</v>
        <stp/>
        <stp>BDP|3443854617569600827</stp>
        <tr r="G335" s="5"/>
      </tp>
      <tp t="s">
        <v>#N/A N/A</v>
        <stp/>
        <stp>BDP|2519017490726745610</stp>
        <tr r="E592" s="9"/>
      </tp>
      <tp t="s">
        <v>#N/A N/A</v>
        <stp/>
        <stp>BDP|6174500684016179664</stp>
        <tr r="D9" s="6"/>
      </tp>
      <tp t="s">
        <v>#N/A Requesting Data...4226883821</v>
        <stp/>
        <stp>BDP|7052669947697350909</stp>
        <tr r="I232" s="5"/>
      </tp>
      <tp t="s">
        <v>#N/A Requesting Data...4214847932</v>
        <stp/>
        <stp>BDP|6350766250377687801</stp>
        <tr r="H142" s="8"/>
        <tr r="I142" s="8"/>
        <tr r="H229" s="5"/>
      </tp>
      <tp t="s">
        <v>#N/A Requesting Data...4127664300</v>
        <stp/>
        <stp>BDP|2880074800221448882</stp>
        <tr r="I95" s="9"/>
      </tp>
      <tp t="s">
        <v>#N/A N/A</v>
        <stp/>
        <stp>BDP|1576591095651323799</stp>
        <tr r="D471" s="8"/>
      </tp>
      <tp t="s">
        <v>#N/A N/A</v>
        <stp/>
        <stp>BDP|4989751709448251043</stp>
        <tr r="G186" s="8"/>
      </tp>
      <tp t="s">
        <v>#N/A N/A</v>
        <stp/>
        <stp>BDP|6845519325218662293</stp>
        <tr r="F236" s="9"/>
      </tp>
      <tp t="s">
        <v>#N/A N/A</v>
        <stp/>
        <stp>BDP|4308043052828056263</stp>
        <tr r="E81" s="9"/>
      </tp>
      <tp t="s">
        <v>#N/A N/A</v>
        <stp/>
        <stp>BDP|1674846955681798631</stp>
        <tr r="G395" s="9"/>
      </tp>
      <tp t="s">
        <v>#N/A Requesting Data...4113401501</v>
        <stp/>
        <stp>BDP|8872703975436963579</stp>
        <tr r="I472" s="9"/>
        <tr r="I47" s="5"/>
      </tp>
      <tp t="s">
        <v>#N/A Requesting Data...4167363573</v>
        <stp/>
        <stp>BDP|4346656168367894856</stp>
        <tr r="I272" s="9"/>
      </tp>
      <tp t="s">
        <v>#N/A N/A</v>
        <stp/>
        <stp>BDP|1696600609175505996</stp>
        <tr r="D492" s="9"/>
      </tp>
      <tp t="s">
        <v>#N/A N/A</v>
        <stp/>
        <stp>BDP|9981586227851036454</stp>
        <tr r="C8" s="6"/>
      </tp>
      <tp t="s">
        <v>#N/A N/A</v>
        <stp/>
        <stp>BDP|5903865160140908055</stp>
        <tr r="F200" s="5"/>
      </tp>
      <tp t="s">
        <v>#N/A N/A</v>
        <stp/>
        <stp>BDP|6118399606176516889</stp>
        <tr r="D98" s="10"/>
      </tp>
      <tp t="s">
        <v>#N/A N/A</v>
        <stp/>
        <stp>BDP|4905707742654092888</stp>
        <tr r="D102" s="8"/>
      </tp>
      <tp t="s">
        <v>#N/A Requesting Data...4223711169</v>
        <stp/>
        <stp>BDP|4066673067558154725</stp>
        <tr r="H265" s="9"/>
      </tp>
      <tp t="s">
        <v>#N/A N/A</v>
        <stp/>
        <stp>BDP|8643544653540543372</stp>
        <tr r="F47" s="9"/>
      </tp>
      <tp t="s">
        <v>#N/A N/A</v>
        <stp/>
        <stp>BDP|2520624152193615905</stp>
        <tr r="G83" s="5"/>
      </tp>
      <tp t="s">
        <v>#N/A N/A</v>
        <stp/>
        <stp>BDP|7187057895717748259</stp>
        <tr r="F504" s="8"/>
      </tp>
      <tp t="s">
        <v>#N/A N/A</v>
        <stp/>
        <stp>BDP|2035154888119679985</stp>
        <tr r="D149" s="9"/>
      </tp>
      <tp t="s">
        <v>#N/A N/A</v>
        <stp/>
        <stp>BDP|3665302863345514832</stp>
        <tr r="E292" s="9"/>
      </tp>
      <tp t="s">
        <v>#N/A N/A</v>
        <stp/>
        <stp>BDP|8047528012731561654</stp>
        <tr r="D178" s="5"/>
      </tp>
      <tp t="s">
        <v>#N/A N/A</v>
        <stp/>
        <stp>BDP|4251857831106409228</stp>
        <tr r="D305" s="8"/>
      </tp>
      <tp t="s">
        <v>#N/A Requesting Data...4221857893</v>
        <stp/>
        <stp>BDP|7056818461552821086</stp>
        <tr r="H2" s="12"/>
      </tp>
      <tp t="s">
        <v>#N/A N/A</v>
        <stp/>
        <stp>BDP|2215235638689866118</stp>
        <tr r="G120" s="9"/>
      </tp>
      <tp t="s">
        <v>#N/A Requesting Data...4119661471</v>
        <stp/>
        <stp>BDP|6623946633717840096</stp>
        <tr r="H423" s="8"/>
        <tr r="I423" s="8"/>
      </tp>
      <tp t="s">
        <v>#N/A N/A</v>
        <stp/>
        <stp>BDP|2511357651618287739</stp>
        <tr r="E411" s="8"/>
      </tp>
      <tp t="s">
        <v>#N/A Requesting Data...4165587466</v>
        <stp/>
        <stp>BDP|6404412886526772741</stp>
        <tr r="I108" s="5"/>
      </tp>
      <tp t="s">
        <v>#N/A N/A</v>
        <stp/>
        <stp>BDP|4404887245846962509</stp>
        <tr r="F387" s="9"/>
      </tp>
      <tp t="s">
        <v>#N/A Requesting Data...4171903824</v>
        <stp/>
        <stp>BDP|9770865660795827997</stp>
        <tr r="I286" s="9"/>
      </tp>
      <tp t="s">
        <v>#N/A N/A</v>
        <stp/>
        <stp>BDP|3952118079056878899</stp>
        <tr r="E221" s="5"/>
      </tp>
      <tp t="s">
        <v>#N/A N/A</v>
        <stp/>
        <stp>BDP|1375622042610130824</stp>
        <tr r="F257" s="8"/>
      </tp>
      <tp t="s">
        <v>#N/A N/A</v>
        <stp/>
        <stp>BDP|2590979444016701217</stp>
        <tr r="D191" s="8"/>
      </tp>
      <tp t="s">
        <v>#N/A N/A</v>
        <stp/>
        <stp>BDP|8377330444682378670</stp>
        <tr r="G403" s="9"/>
      </tp>
      <tp t="s">
        <v>#N/A N/A</v>
        <stp/>
        <stp>BDP|7795743755098342658</stp>
        <tr r="D276" s="9"/>
      </tp>
      <tp t="s">
        <v>#N/A N/A</v>
        <stp/>
        <stp>BDP|7744423680969316976</stp>
        <tr r="G424" s="9"/>
      </tp>
      <tp t="s">
        <v>#N/A N/A</v>
        <stp/>
        <stp>BDP|9865224149724456068</stp>
        <tr r="F304" s="8"/>
      </tp>
      <tp t="s">
        <v>#N/A N/A</v>
        <stp/>
        <stp>BDP|7588744136430240844</stp>
        <tr r="D469" s="8"/>
      </tp>
      <tp t="s">
        <v>#N/A Requesting Data...4217063277</v>
        <stp/>
        <stp>BDP|6481360672371330823</stp>
        <tr r="I247" s="5"/>
      </tp>
      <tp t="s">
        <v>#N/A N/A</v>
        <stp/>
        <stp>BDP|6874317986053998572</stp>
        <tr r="F77" s="9"/>
      </tp>
      <tp t="s">
        <v>#N/A N/A</v>
        <stp/>
        <stp>BDP|6413718885420975281</stp>
        <tr r="E115" s="5"/>
      </tp>
      <tp t="s">
        <v>#N/A N/A</v>
        <stp/>
        <stp>BDP|8078146539442977359</stp>
        <tr r="G52" s="8"/>
      </tp>
      <tp t="s">
        <v>#N/A N/A</v>
        <stp/>
        <stp>BDP|9881116176700600484</stp>
        <tr r="C92" s="10"/>
      </tp>
      <tp t="s">
        <v>#N/A N/A</v>
        <stp/>
        <stp>BDP|5610669477527413820</stp>
        <tr r="D392" s="8"/>
      </tp>
      <tp t="s">
        <v>#N/A N/A</v>
        <stp/>
        <stp>BDP|9305328682958645149</stp>
        <tr r="F410" s="8"/>
      </tp>
      <tp t="s">
        <v>#N/A N/A</v>
        <stp/>
        <stp>BDP|6392049145791580860</stp>
        <tr r="G179" s="5"/>
        <tr r="G53" s="9"/>
      </tp>
      <tp t="s">
        <v>#N/A Requesting Data...4219639068</v>
        <stp/>
        <stp>BDP|4347611359119204585</stp>
        <tr r="H21" s="7"/>
      </tp>
      <tp t="s">
        <v>#N/A N/A</v>
        <stp/>
        <stp>BDP|4225197526449940556</stp>
        <tr r="F31" s="10"/>
      </tp>
      <tp t="s">
        <v>#N/A N/A</v>
        <stp/>
        <stp>BDP|6816329256649846259</stp>
        <tr r="E303" s="5"/>
        <tr r="E44" s="9"/>
      </tp>
      <tp t="s">
        <v>#N/A Requesting Data...4223374464</v>
        <stp/>
        <stp>BDP|1540907719385522781</stp>
        <tr r="H387" s="9"/>
      </tp>
      <tp t="s">
        <v>#N/A N/A</v>
        <stp/>
        <stp>BDP|5709085848753537933</stp>
        <tr r="C76" s="10"/>
      </tp>
      <tp t="s">
        <v>#N/A N/A</v>
        <stp/>
        <stp>BDP|7578386019789753721</stp>
        <tr r="D153" s="9"/>
      </tp>
      <tp t="s">
        <v>#N/A Requesting Data...4283281378</v>
        <stp/>
        <stp>BDP|9115379023895208664</stp>
        <tr r="I490" s="9"/>
        <tr r="I331" s="5"/>
      </tp>
      <tp t="s">
        <v>#N/A N/A</v>
        <stp/>
        <stp>BDP|1032805149321041785</stp>
        <tr r="E412" s="8"/>
      </tp>
      <tp t="s">
        <v>#N/A N/A</v>
        <stp/>
        <stp>BDP|5917898912833507465</stp>
        <tr r="G257" s="8"/>
      </tp>
      <tp t="s">
        <v>#N/A N/A</v>
        <stp/>
        <stp>BDP|4479344311484027902</stp>
        <tr r="F162" s="10"/>
      </tp>
      <tp t="s">
        <v>#N/A N/A</v>
        <stp/>
        <stp>BDP|4732874579257128790</stp>
        <tr r="E501" s="8"/>
        <tr r="E266" s="5"/>
      </tp>
      <tp t="s">
        <v>#N/A Requesting Data...4204645409</v>
        <stp/>
        <stp>BDP|7540030111134147977</stp>
        <tr r="H72" s="10"/>
      </tp>
      <tp t="s">
        <v>#N/A Requesting Data...4199135939</v>
        <stp/>
        <stp>BDP|8292556577199292831</stp>
        <tr r="I93" s="5"/>
      </tp>
      <tp t="s">
        <v>#N/A N/A</v>
        <stp/>
        <stp>BDP|2737811719444889468</stp>
        <tr r="E402" s="9"/>
      </tp>
      <tp t="s">
        <v>#N/A Requesting Data...4278667954</v>
        <stp/>
        <stp>BDP|5693316327768736712</stp>
        <tr r="H483" s="8"/>
        <tr r="I483" s="8"/>
      </tp>
      <tp t="s">
        <v>#N/A N/A</v>
        <stp/>
        <stp>BDP|1945492543973704926</stp>
        <tr r="G233" s="8"/>
      </tp>
      <tp t="s">
        <v>#N/A N/A</v>
        <stp/>
        <stp>BDP|5260822815062596564</stp>
        <tr r="C18" s="7"/>
      </tp>
      <tp t="s">
        <v>#N/A N/A</v>
        <stp/>
        <stp>BDP|4600669174518628645</stp>
        <tr r="F104" s="8"/>
      </tp>
      <tp t="s">
        <v>#N/A N/A</v>
        <stp/>
        <stp>BDP|1613160303513589806</stp>
        <tr r="D495" s="9"/>
      </tp>
      <tp t="s">
        <v>#N/A N/A</v>
        <stp/>
        <stp>BDP|5066052482894105201</stp>
        <tr r="E29" s="10"/>
      </tp>
      <tp t="s">
        <v>#N/A N/A</v>
        <stp/>
        <stp>BDP|1709372073158462619</stp>
        <tr r="F431" s="9"/>
      </tp>
      <tp t="s">
        <v>#N/A N/A</v>
        <stp/>
        <stp>BDP|8074625316830001425</stp>
        <tr r="E335" s="8"/>
      </tp>
      <tp t="s">
        <v>#N/A N/A</v>
        <stp/>
        <stp>BDP|7566731110638473249</stp>
        <tr r="D467" s="8"/>
      </tp>
      <tp t="s">
        <v>#N/A Requesting Data...4234701179</v>
        <stp/>
        <stp>BDP|6217711203579028368</stp>
        <tr r="I311" s="5"/>
      </tp>
      <tp t="s">
        <v>#N/A Requesting Data...4275861354</v>
        <stp/>
        <stp>BDP|1165704771333487928</stp>
        <tr r="H11" s="7"/>
      </tp>
      <tp t="s">
        <v>#N/A N/A</v>
        <stp/>
        <stp>BDP|1735044401783629923</stp>
        <tr r="G63" s="5"/>
      </tp>
      <tp t="s">
        <v>#N/A N/A</v>
        <stp/>
        <stp>BDP|9933630962671701394</stp>
        <tr r="E58" s="10"/>
      </tp>
      <tp t="s">
        <v>#N/A N/A</v>
        <stp/>
        <stp>BDP|2030137782142473232</stp>
        <tr r="C31" s="10"/>
      </tp>
      <tp t="s">
        <v>#N/A N/A</v>
        <stp/>
        <stp>BDP|5940174283085359285</stp>
        <tr r="F88" s="5"/>
      </tp>
      <tp t="s">
        <v>#N/A N/A</v>
        <stp/>
        <stp>BDP|9664457545425161710</stp>
        <tr r="F26" s="10"/>
      </tp>
      <tp t="s">
        <v>#N/A N/A</v>
        <stp/>
        <stp>BDP|3695848665541254733</stp>
        <tr r="E44" s="5"/>
        <tr r="E159" s="9"/>
      </tp>
      <tp t="s">
        <v>#N/A N/A</v>
        <stp/>
        <stp>BDP|2695339851716521977</stp>
        <tr r="E282" s="5"/>
      </tp>
      <tp t="s">
        <v>#N/A N/A</v>
        <stp/>
        <stp>BDP|3522004872406683978</stp>
        <tr r="G386" s="9"/>
      </tp>
      <tp t="s">
        <v>#N/A N/A</v>
        <stp/>
        <stp>BDP|9468537626136337341</stp>
        <tr r="E539" s="9"/>
      </tp>
      <tp t="s">
        <v>#N/A N/A</v>
        <stp/>
        <stp>BDP|4330759796961441022</stp>
        <tr r="D304" s="9"/>
      </tp>
      <tp t="s">
        <v>#N/A N/A</v>
        <stp/>
        <stp>BDP|1934335928753763832</stp>
        <tr r="F106" s="10"/>
      </tp>
      <tp t="s">
        <v>#N/A Requesting Data...4281974056</v>
        <stp/>
        <stp>BDP|9916128027494902539</stp>
        <tr r="G45" s="10"/>
      </tp>
      <tp t="s">
        <v>#N/A N/A</v>
        <stp/>
        <stp>BDP|9431553200104077371</stp>
        <tr r="F180" s="9"/>
      </tp>
      <tp t="s">
        <v>#N/A N/A</v>
        <stp/>
        <stp>BDP|9481449968397758790</stp>
        <tr r="F332" s="8"/>
      </tp>
      <tp t="s">
        <v>#N/A N/A</v>
        <stp/>
        <stp>BDP|4335596666199921531</stp>
        <tr r="E328" s="5"/>
        <tr r="E425" s="9"/>
      </tp>
      <tp t="s">
        <v>#N/A Requesting Data...4283422344</v>
        <stp/>
        <stp>BDP|7863894360123208155</stp>
        <tr r="I386" s="5"/>
      </tp>
      <tp t="s">
        <v>#N/A N/A</v>
        <stp/>
        <stp>BDP|6163263690967961191</stp>
        <tr r="F16" s="7"/>
      </tp>
      <tp t="s">
        <v>#N/A N/A</v>
        <stp/>
        <stp>BDP|3046850300400194034</stp>
        <tr r="D387" s="9"/>
      </tp>
      <tp t="s">
        <v>#N/A N/A</v>
        <stp/>
        <stp>BDP|8710132054941713607</stp>
        <tr r="G31" s="5"/>
      </tp>
      <tp t="s">
        <v>#N/A N/A</v>
        <stp/>
        <stp>BDP|5525634821533183917</stp>
        <tr r="F191" s="9"/>
      </tp>
      <tp t="s">
        <v>#N/A N/A</v>
        <stp/>
        <stp>BDP|7686044858261425890</stp>
        <tr r="G505" s="9"/>
      </tp>
      <tp t="s">
        <v>#N/A N/A</v>
        <stp/>
        <stp>BDP|1917192512368663238</stp>
        <tr r="F221" s="9"/>
      </tp>
      <tp t="s">
        <v>#N/A N/A</v>
        <stp/>
        <stp>BDP|6865870440624847505</stp>
        <tr r="G184" s="5"/>
      </tp>
      <tp t="s">
        <v>#N/A N/A</v>
        <stp/>
        <stp>BDP|8037232864314010303</stp>
        <tr r="E301" s="8"/>
      </tp>
      <tp t="s">
        <v>#N/A N/A</v>
        <stp/>
        <stp>BDP|9441789009761290401</stp>
        <tr r="D494" s="8"/>
      </tp>
      <tp t="s">
        <v>#N/A Requesting Data...4258473916</v>
        <stp/>
        <stp>BDP|4073950912684830380</stp>
        <tr r="H37" s="9"/>
      </tp>
      <tp t="s">
        <v>#N/A N/A</v>
        <stp/>
        <stp>BDP|4735886125491453496</stp>
        <tr r="G352" s="9"/>
      </tp>
      <tp t="s">
        <v>#N/A N/A</v>
        <stp/>
        <stp>BDP|8740465200696113174</stp>
        <tr r="G257" s="9"/>
      </tp>
      <tp t="s">
        <v>#N/A Requesting Data...4281350878</v>
        <stp/>
        <stp>BDP|4066855941482318103</stp>
        <tr r="H499" s="9"/>
      </tp>
      <tp t="s">
        <v>#N/A N/A</v>
        <stp/>
        <stp>BDP|9426491889798562666</stp>
        <tr r="G126" s="9"/>
      </tp>
      <tp t="s">
        <v>#N/A Requesting Data...4273843581</v>
        <stp/>
        <stp>BDP|9452800390426513566</stp>
        <tr r="H149" s="5"/>
      </tp>
      <tp t="s">
        <v>#N/A N/A</v>
        <stp/>
        <stp>BDP|6914290792224710224</stp>
        <tr r="G110" s="8"/>
      </tp>
      <tp t="s">
        <v>#N/A N/A</v>
        <stp/>
        <stp>BDP|6744240983776738106</stp>
        <tr r="G343" s="9"/>
      </tp>
      <tp t="s">
        <v>#N/A N/A</v>
        <stp/>
        <stp>BDP|9488657556231593052</stp>
        <tr r="E437" s="9"/>
      </tp>
      <tp t="s">
        <v>#N/A Requesting Data...4276771607</v>
        <stp/>
        <stp>BDP|4788190731909880432</stp>
        <tr r="H10" s="5"/>
      </tp>
      <tp t="s">
        <v>#N/A N/A</v>
        <stp/>
        <stp>BDP|2412885142932879720</stp>
        <tr r="F328" s="5"/>
        <tr r="F425" s="9"/>
      </tp>
      <tp t="s">
        <v>#N/A N/A</v>
        <stp/>
        <stp>BDP|9737507802447481052</stp>
        <tr r="E445" s="8"/>
      </tp>
      <tp t="s">
        <v>#N/A N/A</v>
        <stp/>
        <stp>BDP|2012051556914373842</stp>
        <tr r="D163" s="8"/>
      </tp>
      <tp t="s">
        <v>#N/A N/A</v>
        <stp/>
        <stp>BDP|3295796014179243794</stp>
        <tr r="E481" s="9"/>
      </tp>
      <tp t="s">
        <v>#N/A N/A</v>
        <stp/>
        <stp>BDP|6243737591142714132</stp>
        <tr r="G373" s="9"/>
      </tp>
      <tp t="s">
        <v>#N/A Requesting Data...4288165499</v>
        <stp/>
        <stp>BDP|2454176395548170931</stp>
        <tr r="H75" s="9"/>
      </tp>
      <tp t="s">
        <v>#N/A Requesting Data...4274216617</v>
        <stp/>
        <stp>BDP|3726827684989566109</stp>
        <tr r="I69" s="9"/>
      </tp>
      <tp t="s">
        <v>#N/A Requesting Data...4274992503</v>
        <stp/>
        <stp>BDP|3349300581053609006</stp>
        <tr r="H191" s="5"/>
      </tp>
      <tp t="s">
        <v>#N/A Requesting Data...4280995746</v>
        <stp/>
        <stp>BDP|9720521011364746276</stp>
        <tr r="G69" s="10"/>
      </tp>
      <tp t="s">
        <v>#N/A Requesting Data...4287123280</v>
        <stp/>
        <stp>BDP|5781128115236733834</stp>
        <tr r="H261" s="8"/>
        <tr r="I261" s="8"/>
      </tp>
      <tp t="s">
        <v>#N/A N/A</v>
        <stp/>
        <stp>BDP|3650190941665803826</stp>
        <tr r="D338" s="5"/>
        <tr r="D442" s="9"/>
      </tp>
      <tp t="s">
        <v>#N/A Requesting Data...4290784799</v>
        <stp/>
        <stp>BDP|4590837071291591161</stp>
        <tr r="I259" s="5"/>
      </tp>
      <tp t="s">
        <v>#N/A N/A</v>
        <stp/>
        <stp>BDP|9794051364503407775</stp>
        <tr r="D32" s="10"/>
      </tp>
      <tp t="s">
        <v>#N/A Requesting Data...4292856685</v>
        <stp/>
        <stp>BDP|8180755881214749876</stp>
        <tr r="G57" s="10"/>
      </tp>
      <tp t="s">
        <v>#N/A N/A</v>
        <stp/>
        <stp>BDP|8480665287569124417</stp>
        <tr r="E318" s="9"/>
      </tp>
      <tp t="s">
        <v>#N/A N/A</v>
        <stp/>
        <stp>BDP|6136978004664518023</stp>
        <tr r="F319" s="5"/>
        <tr r="F330" s="9"/>
      </tp>
      <tp t="s">
        <v>#N/A N/A</v>
        <stp/>
        <stp>BDP|7780425264548061640</stp>
        <tr r="F253" s="5"/>
      </tp>
      <tp t="s">
        <v>#N/A N/A</v>
        <stp/>
        <stp>BDP|3896985409608910955</stp>
        <tr r="E394" s="8"/>
      </tp>
      <tp t="s">
        <v>#N/A Requesting Data...4294839954</v>
        <stp/>
        <stp>BDP|7356400149528894478</stp>
        <tr r="H115" s="10"/>
      </tp>
      <tp t="s">
        <v>#N/A N/A</v>
        <stp/>
        <stp>BDP|7779113640719141026</stp>
        <tr r="E80" s="10"/>
      </tp>
      <tp t="s">
        <v>#N/A N/A</v>
        <stp/>
        <stp>BDP|4235612446068110510</stp>
        <tr r="D436" s="8"/>
        <tr r="D292" s="5"/>
      </tp>
      <tp t="s">
        <v>#N/A Requesting Data...62413428</v>
        <stp/>
        <stp>BDP|1530163443127094858</stp>
        <tr r="H116" s="8"/>
        <tr r="I116" s="8"/>
        <tr r="H210" s="5"/>
      </tp>
      <tp t="s">
        <v>#N/A N/A</v>
        <stp/>
        <stp>BDP|5278400307573555954</stp>
        <tr r="F85" s="8"/>
        <tr r="F121" s="5"/>
      </tp>
      <tp t="s">
        <v>#N/A N/A</v>
        <stp/>
        <stp>BDP|4638163345428311237</stp>
        <tr r="D380" s="5"/>
      </tp>
      <tp t="s">
        <v>#N/A Requesting Data...3836976196</v>
        <stp/>
        <stp>BDP|4618870556773410162</stp>
        <tr r="H167" s="9"/>
      </tp>
      <tp t="s">
        <v>#N/A N/A</v>
        <stp/>
        <stp>BDP|3761781008829537678</stp>
        <tr r="E90" s="9"/>
      </tp>
      <tp t="s">
        <v>#N/A Requesting Data...4101104825</v>
        <stp/>
        <stp>BDP|3853697656709370216</stp>
        <tr r="I162" s="9"/>
      </tp>
      <tp t="s">
        <v>#N/A Requesting Data...4254054234</v>
        <stp/>
        <stp>BDP|3244845170335002234</stp>
        <tr r="H369" s="8"/>
        <tr r="I369" s="8"/>
      </tp>
      <tp t="s">
        <v>#N/A Requesting Data...3680611080</v>
        <stp/>
        <stp>BDP|8216681918752285659</stp>
        <tr r="H129" s="10"/>
      </tp>
      <tp t="s">
        <v>#N/A N/A</v>
        <stp/>
        <stp>BDP|8648063535268350836</stp>
        <tr r="E83" s="10"/>
      </tp>
      <tp t="s">
        <v>#N/A Requesting Data...1486797153</v>
        <stp/>
        <stp>BQL|1496122201784864004</stp>
        <tr r="C388" s="5"/>
      </tp>
      <tp t="s">
        <v>#N/A Requesting Data...4165678352</v>
        <stp/>
        <stp>BQL|4058607829570102463</stp>
        <tr r="C258" s="5"/>
      </tp>
      <tp t="s">
        <v>#N/A Requesting Data...482517226</v>
        <stp/>
        <stp>BQL|4857287148041365755</stp>
        <tr r="B8" s="10"/>
      </tp>
      <tp t="s">
        <v>#N/A Requesting Data...2103126476</v>
        <stp/>
        <stp>BQL|2456989486371109651</stp>
        <tr r="C177" s="5"/>
      </tp>
      <tp t="s">
        <v>#N/A Requesting Data...2702515276</v>
        <stp/>
        <stp>BQL|7530467933373947746</stp>
        <tr r="C128" s="5"/>
      </tp>
      <tp t="s">
        <v>#N/A Requesting Data...194780676</v>
        <stp/>
        <stp>BQL|1966013514111051512</stp>
        <tr r="B140" s="10"/>
      </tp>
      <tp t="s">
        <v>#N/A Requesting Data...2392933871</v>
        <stp/>
        <stp>BQL|2659981618309840731</stp>
        <tr r="B172" s="10"/>
      </tp>
      <tp t="s">
        <v>#N/A Requesting Data...2866119167</v>
        <stp/>
        <stp>BQL|8226495967127507955</stp>
        <tr r="C283" s="5"/>
      </tp>
      <tp t="s">
        <v>#N/A Requesting Data...2699123158</v>
        <stp/>
        <stp>BQL|4915406731320390709</stp>
        <tr r="C4" s="5"/>
      </tp>
      <tp t="s">
        <v>#N/A Requesting Data...1781328892</v>
        <stp/>
        <stp>BQL|4182555857965030592</stp>
        <tr r="B40" s="10"/>
      </tp>
      <tp t="s">
        <v>#N/A Requesting Data...2576460819</v>
        <stp/>
        <stp>BQL|2502391408165729095</stp>
        <tr r="C371" s="5"/>
      </tp>
      <tp t="s">
        <v>#N/A Requesting Data...2970632867</v>
        <stp/>
        <stp>BQL|7831586459467458440</stp>
        <tr r="C315" s="5"/>
      </tp>
      <tp t="s">
        <v>#N/A Requesting Data...2494633683</v>
        <stp/>
        <stp>BQL|4569098573345647215</stp>
        <tr r="C8" s="5"/>
      </tp>
      <tp t="s">
        <v>#N/A Requesting Data...1078808410</v>
        <stp/>
        <stp>BQL|7229265762826781198</stp>
        <tr r="B86" s="10"/>
      </tp>
      <tp t="s">
        <v>#N/A Requesting Data...1553207382</v>
        <stp/>
        <stp>BQL|1821536022687683571</stp>
        <tr r="B168" s="10"/>
      </tp>
      <tp t="s">
        <v>#N/A Requesting Data...3157055994</v>
        <stp/>
        <stp>BQL|6400468851406410500</stp>
        <tr r="C379" s="5"/>
      </tp>
      <tp t="s">
        <v>#N/A Requesting Data...1278973684</v>
        <stp/>
        <stp>BQL|9654612363845127826</stp>
        <tr r="C352" s="5"/>
      </tp>
      <tp t="s">
        <v>#N/A Requesting Data...921213674</v>
        <stp/>
        <stp>BQL|8305638049938472683</stp>
        <tr r="C36" s="5"/>
      </tp>
      <tp t="s">
        <v>#N/A Requesting Data...1704624747</v>
        <stp/>
        <stp>BQL|7881202808773554206</stp>
        <tr r="B39" s="10"/>
      </tp>
      <tp t="s">
        <v>#N/A Requesting Data...269172054</v>
        <stp/>
        <stp>BQL|1979384232660774518</stp>
        <tr r="C5" s="5"/>
      </tp>
      <tp t="s">
        <v>#N/A Requesting Data...1487988318</v>
        <stp/>
        <stp>BQL|8365876757965651411</stp>
        <tr r="B20" s="10"/>
      </tp>
      <tp t="s">
        <v>#N/A Requesting Data...2726184705</v>
        <stp/>
        <stp>BQL|4562409951556863787</stp>
        <tr r="C321" s="5"/>
      </tp>
      <tp t="s">
        <v>#N/A Requesting Data...2302051750</v>
        <stp/>
        <stp>BQL|9935377173009649085</stp>
        <tr r="B54" s="10"/>
      </tp>
      <tp t="s">
        <v>#N/A Requesting Data...2588272103</v>
        <stp/>
        <stp>BQL|2548022530381468404</stp>
        <tr r="C197" s="5"/>
      </tp>
      <tp t="s">
        <v>#N/A Requesting Data...2140926069</v>
        <stp/>
        <stp>BQL|7039213946014536124</stp>
        <tr r="C51" s="5"/>
      </tp>
      <tp t="s">
        <v>#N/A Requesting Data...462031093</v>
        <stp/>
        <stp>BQL|8703837485835653973</stp>
        <tr r="C342" s="5"/>
      </tp>
      <tp t="s">
        <v>#N/A N/A</v>
        <stp/>
        <stp>BDP|4618219851920515798</stp>
        <tr r="F61" s="8"/>
        <tr r="F317" s="5"/>
      </tp>
      <tp t="s">
        <v>#N/A N/A</v>
        <stp/>
        <stp>BDP|4334303869826483348</stp>
        <tr r="D112" s="9"/>
      </tp>
      <tp t="s">
        <v>#N/A N/A</v>
        <stp/>
        <stp>BDP|7293898548227883811</stp>
        <tr r="D220" s="9"/>
      </tp>
      <tp t="s">
        <v>#N/A N/A</v>
        <stp/>
        <stp>BDP|1949649647287058000</stp>
        <tr r="F298" s="8"/>
      </tp>
      <tp t="s">
        <v>#N/A N/A</v>
        <stp/>
        <stp>BDP|5446495140827664613</stp>
        <tr r="G403" s="8"/>
      </tp>
      <tp t="s">
        <v>#N/A N/A</v>
        <stp/>
        <stp>BDP|5428192607210545059</stp>
        <tr r="E54" s="8"/>
      </tp>
      <tp t="s">
        <v>#N/A N/A</v>
        <stp/>
        <stp>BDP|1597669896253843978</stp>
        <tr r="E14" s="7"/>
      </tp>
      <tp t="s">
        <v>#N/A N/A</v>
        <stp/>
        <stp>BDP|3744103255737886409</stp>
        <tr r="F110" s="5"/>
        <tr r="F439" s="9"/>
      </tp>
      <tp t="s">
        <v>#N/A Requesting Data...2121264463</v>
        <stp/>
        <stp>BDP|8627557044618591589</stp>
        <tr r="H209" s="5"/>
      </tp>
      <tp t="s">
        <v>#N/A N/A</v>
        <stp/>
        <stp>BDP|1563441985418952175</stp>
        <tr r="F187" s="5"/>
      </tp>
      <tp t="s">
        <v>#N/A Requesting Data...1367105953</v>
        <stp/>
        <stp>BDP|7100181592343931884</stp>
        <tr r="I3" s="9"/>
      </tp>
      <tp t="s">
        <v>#N/A Requesting Data...503526599</v>
        <stp/>
        <stp>BDP|8497059488553504760</stp>
        <tr r="H439" s="8"/>
        <tr r="I439" s="8"/>
        <tr r="H252" s="5"/>
      </tp>
      <tp t="s">
        <v>#N/A N/A</v>
        <stp/>
        <stp>BDP|6913408276892574303</stp>
        <tr r="F186" s="9"/>
      </tp>
      <tp t="s">
        <v>#N/A N/A</v>
        <stp/>
        <stp>BDP|8421880318361815464</stp>
        <tr r="D328" s="8"/>
      </tp>
      <tp t="s">
        <v>#N/A Requesting Data...3240541777</v>
        <stp/>
        <stp>BDP|6610301378623754534</stp>
        <tr r="H60" s="9"/>
      </tp>
      <tp t="s">
        <v>#N/A N/A</v>
        <stp/>
        <stp>BDP|7916029031919607967</stp>
        <tr r="D296" s="9"/>
      </tp>
      <tp t="s">
        <v>#N/A Requesting Data...1745909456</v>
        <stp/>
        <stp>BDP|5539556538147739051</stp>
        <tr r="H598" s="9"/>
      </tp>
      <tp t="s">
        <v>#N/A Requesting Data...2656653363</v>
        <stp/>
        <stp>BDP|1324093805953773629</stp>
        <tr r="I230" s="9"/>
      </tp>
      <tp t="s">
        <v>#N/A N/A</v>
        <stp/>
        <stp>BDP|4391842178337256864</stp>
        <tr r="D108" s="10"/>
      </tp>
      <tp t="s">
        <v>#N/A N/A</v>
        <stp/>
        <stp>BDP|4967003452810311535</stp>
        <tr r="F472" s="8"/>
      </tp>
      <tp t="s">
        <v>#N/A N/A</v>
        <stp/>
        <stp>BDP|2298972399114288259</stp>
        <tr r="C155" s="10"/>
      </tp>
      <tp t="s">
        <v>#N/A N/A</v>
        <stp/>
        <stp>BDP|5572526910074421189</stp>
        <tr r="E153" s="8"/>
      </tp>
      <tp t="s">
        <v>#N/A N/A</v>
        <stp/>
        <stp>BDP|1898779724280773078</stp>
        <tr r="D100" s="8"/>
      </tp>
      <tp t="s">
        <v>#N/A N/A</v>
        <stp/>
        <stp>BDP|8829306655182797812</stp>
        <tr r="E74" s="5"/>
      </tp>
      <tp t="s">
        <v>#N/A Requesting Data...4165715797</v>
        <stp/>
        <stp>BDP|4585451229334747250</stp>
        <tr r="H375" s="9"/>
      </tp>
      <tp t="s">
        <v>#N/A N/A</v>
        <stp/>
        <stp>BDP|1431289961644410523</stp>
        <tr r="C35" s="10"/>
      </tp>
      <tp t="s">
        <v>#N/A N/A</v>
        <stp/>
        <stp>BDP|3540892180603687419</stp>
        <tr r="E269" s="5"/>
        <tr r="E52" s="9"/>
      </tp>
      <tp t="s">
        <v>#N/A N/A</v>
        <stp/>
        <stp>BDP|4883503176454196647</stp>
        <tr r="F383" s="8"/>
      </tp>
      <tp t="s">
        <v>#N/A N/A</v>
        <stp/>
        <stp>BDP|6662076122277015782</stp>
        <tr r="D578" s="9"/>
      </tp>
      <tp t="s">
        <v>#N/A N/A</v>
        <stp/>
        <stp>BDP|2921055123520119452</stp>
        <tr r="F384" s="5"/>
      </tp>
      <tp t="s">
        <v>#N/A N/A</v>
        <stp/>
        <stp>BDP|9240339077159556089</stp>
        <tr r="D381" s="9"/>
      </tp>
      <tp t="s">
        <v>#N/A N/A</v>
        <stp/>
        <stp>BDP|8691183536489488775</stp>
        <tr r="E126" s="9"/>
      </tp>
      <tp t="s">
        <v>#N/A Requesting Data...2517883003</v>
        <stp/>
        <stp>BDP|7398243629740781327</stp>
        <tr r="I402" s="9"/>
      </tp>
      <tp t="s">
        <v>#N/A N/A</v>
        <stp/>
        <stp>BDP|5749284336523774357</stp>
        <tr r="E139" s="10"/>
      </tp>
      <tp t="s">
        <v>#N/A N/A</v>
        <stp/>
        <stp>BDP|8008388275408382051</stp>
        <tr r="G92" s="8"/>
      </tp>
      <tp t="s">
        <v>#N/A N/A</v>
        <stp/>
        <stp>BDP|3226265545357827621</stp>
        <tr r="G350" s="9"/>
      </tp>
      <tp t="s">
        <v>#N/A Requesting Data...3417058509</v>
        <stp/>
        <stp>BDP|6020142167393133697</stp>
        <tr r="I384" s="9"/>
      </tp>
      <tp t="s">
        <v>#N/A N/A</v>
        <stp/>
        <stp>BDP|8569843699405568861</stp>
        <tr r="D183" s="8"/>
      </tp>
      <tp t="s">
        <v>#N/A N/A</v>
        <stp/>
        <stp>BDP|3552238092628508493</stp>
        <tr r="E20" s="8"/>
      </tp>
      <tp t="s">
        <v>#N/A N/A</v>
        <stp/>
        <stp>BDP|9693810070150869274</stp>
        <tr r="G94" s="8"/>
      </tp>
      <tp t="s">
        <v>#N/A N/A</v>
        <stp/>
        <stp>BDP|5816530271291394217</stp>
        <tr r="E120" s="9"/>
      </tp>
      <tp t="s">
        <v>#N/A Requesting Data...3381389791</v>
        <stp/>
        <stp>BDP|1980313606322713416</stp>
        <tr r="H207" s="8"/>
        <tr r="I207" s="8"/>
      </tp>
      <tp t="s">
        <v>#N/A Requesting Data...238400715</v>
        <stp/>
        <stp>BDP|7855867635681694952</stp>
        <tr r="H252" s="8"/>
        <tr r="I252" s="8"/>
      </tp>
      <tp t="s">
        <v>#N/A N/A</v>
        <stp/>
        <stp>BDP|2688352818845252116</stp>
        <tr r="G227" s="5"/>
      </tp>
      <tp t="s">
        <v>#N/A Requesting Data...2568021034</v>
        <stp/>
        <stp>BDP|5644415578574437636</stp>
        <tr r="I554" s="9"/>
      </tp>
      <tp t="s">
        <v>#N/A Requesting Data...1641972168</v>
        <stp/>
        <stp>BDP|2892606340962902696</stp>
        <tr r="H495" s="9"/>
      </tp>
      <tp t="s">
        <v>#N/A Requesting Data...2638432631</v>
        <stp/>
        <stp>BDP|8181238227638822454</stp>
        <tr r="H412" s="8"/>
        <tr r="I412" s="8"/>
      </tp>
      <tp t="s">
        <v>#N/A N/A</v>
        <stp/>
        <stp>BDP|2915657537302403176</stp>
        <tr r="E313" s="5"/>
      </tp>
      <tp t="s">
        <v>#N/A Requesting Data...2452515666</v>
        <stp/>
        <stp>BDP|4114921289518251905</stp>
        <tr r="H438" s="8"/>
        <tr r="I438" s="8"/>
      </tp>
      <tp t="s">
        <v>#N/A N/A</v>
        <stp/>
        <stp>BDP|1007253655167157592</stp>
        <tr r="E7" s="7"/>
      </tp>
      <tp t="s">
        <v>#N/A N/A</v>
        <stp/>
        <stp>BDP|5947292849481261633</stp>
        <tr r="D419" s="8"/>
      </tp>
      <tp t="s">
        <v>#N/A N/A</v>
        <stp/>
        <stp>BDP|1845215607295724216</stp>
        <tr r="F291" s="5"/>
      </tp>
      <tp t="s">
        <v>#N/A N/A</v>
        <stp/>
        <stp>BDP|8943661945647677943</stp>
        <tr r="E128" s="8"/>
      </tp>
      <tp t="s">
        <v>#N/A N/A</v>
        <stp/>
        <stp>BDP|8674850877285402683</stp>
        <tr r="C30" s="10"/>
      </tp>
      <tp t="s">
        <v>#N/A N/A</v>
        <stp/>
        <stp>BDP|1175197513065233008</stp>
        <tr r="D276" s="5"/>
      </tp>
      <tp t="s">
        <v>#N/A Requesting Data...2861378954</v>
        <stp/>
        <stp>BDP|5829548506162460670</stp>
        <tr r="I367" s="5"/>
      </tp>
      <tp t="s">
        <v>#N/A N/A</v>
        <stp/>
        <stp>BDP|9993950354572611371</stp>
        <tr r="G163" s="5"/>
      </tp>
      <tp t="s">
        <v>#N/A N/A</v>
        <stp/>
        <stp>BDP|4924760725894469170</stp>
        <tr r="F75" s="9"/>
      </tp>
      <tp t="s">
        <v>#N/A Requesting Data...2705536443</v>
        <stp/>
        <stp>BDP|5978348326282710250</stp>
        <tr r="H423" s="9"/>
      </tp>
      <tp t="s">
        <v>#N/A N/A</v>
        <stp/>
        <stp>BDP|1456468519164362419</stp>
        <tr r="E179" s="10"/>
      </tp>
      <tp t="s">
        <v>#N/A N/A</v>
        <stp/>
        <stp>BDP|4347497317684743134</stp>
        <tr r="D81" s="5"/>
        <tr r="D242" s="9"/>
      </tp>
      <tp t="s">
        <v>#N/A N/A</v>
        <stp/>
        <stp>BDP|9026375349069174366</stp>
        <tr r="D310" s="5"/>
      </tp>
      <tp t="s">
        <v>#N/A Requesting Data...3506736313</v>
        <stp/>
        <stp>BDP|5453763590748368781</stp>
        <tr r="H350" s="9"/>
      </tp>
      <tp t="s">
        <v>#N/A N/A</v>
        <stp/>
        <stp>BDP|1707290407637790007</stp>
        <tr r="E231" s="9"/>
      </tp>
      <tp t="s">
        <v>#N/A N/A</v>
        <stp/>
        <stp>BDP|5157539547654857437</stp>
        <tr r="G382" s="5"/>
      </tp>
      <tp t="s">
        <v>#N/A N/A</v>
        <stp/>
        <stp>BDP|7879948302988581254</stp>
        <tr r="G471" s="8"/>
      </tp>
      <tp t="s">
        <v>#N/A Requesting Data...1044275839</v>
        <stp/>
        <stp>BDP|4727276038299436829</stp>
        <tr r="H311" s="5"/>
      </tp>
      <tp t="s">
        <v>#N/A N/A</v>
        <stp/>
        <stp>BDP|6534226513887201682</stp>
        <tr r="E251" s="5"/>
      </tp>
      <tp t="s">
        <v>#N/A Requesting Data...532768544</v>
        <stp/>
        <stp>BDP|2001813144509943322</stp>
        <tr r="H95" s="8"/>
        <tr r="I95" s="8"/>
      </tp>
      <tp t="s">
        <v>#N/A N/A</v>
        <stp/>
        <stp>BDP|9983035154411110918</stp>
        <tr r="G312" s="5"/>
      </tp>
      <tp t="s">
        <v>#N/A N/A</v>
        <stp/>
        <stp>BDP|1340636949157521021</stp>
        <tr r="G349" s="9"/>
      </tp>
      <tp t="s">
        <v>#N/A N/A</v>
        <stp/>
        <stp>BDP|9862034407739227404</stp>
        <tr r="F480" s="8"/>
        <tr r="F43" s="5"/>
      </tp>
      <tp t="s">
        <v>#N/A N/A</v>
        <stp/>
        <stp>BDP|1814302334082433763</stp>
        <tr r="F38" s="8"/>
      </tp>
      <tp t="s">
        <v>#N/A N/A</v>
        <stp/>
        <stp>BDP|3036560109434708664</stp>
        <tr r="G211" s="8"/>
      </tp>
      <tp t="s">
        <v>#N/A N/A</v>
        <stp/>
        <stp>BDP|2821997493214472285</stp>
        <tr r="E213" s="8"/>
      </tp>
      <tp t="s">
        <v>#N/A N/A</v>
        <stp/>
        <stp>BDP|3731569782138464298</stp>
        <tr r="G161" s="5"/>
      </tp>
      <tp t="s">
        <v>#N/A N/A</v>
        <stp/>
        <stp>BDP|1533222409691427640</stp>
        <tr r="D127" s="10"/>
      </tp>
      <tp t="s">
        <v>#N/A Requesting Data...2426744774</v>
        <stp/>
        <stp>BDP|7919459621442210718</stp>
        <tr r="H203" s="5"/>
      </tp>
      <tp t="s">
        <v>#N/A N/A</v>
        <stp/>
        <stp>BDP|3356520658640419736</stp>
        <tr r="F83" s="9"/>
      </tp>
      <tp t="s">
        <v>#N/A N/A</v>
        <stp/>
        <stp>BDP|6243621726160969615</stp>
        <tr r="D300" s="8"/>
      </tp>
      <tp t="s">
        <v>#N/A N/A</v>
        <stp/>
        <stp>BDP|7043347330974241797</stp>
        <tr r="D35" s="5"/>
        <tr r="D574" s="9"/>
      </tp>
      <tp t="s">
        <v>#N/A Requesting Data...1372861984</v>
        <stp/>
        <stp>BDP|2674471526963108396</stp>
        <tr r="I428" s="9"/>
      </tp>
      <tp t="s">
        <v>#N/A Requesting Data...1156651201</v>
        <stp/>
        <stp>BDP|8792391883183776456</stp>
        <tr r="H238" s="5"/>
      </tp>
      <tp t="s">
        <v>#N/A N/A</v>
        <stp/>
        <stp>BDP|1804914087107945389</stp>
        <tr r="G185" s="5"/>
      </tp>
      <tp t="s">
        <v>#N/A N/A</v>
        <stp/>
        <stp>BDP|1966493729486294542</stp>
        <tr r="E556" s="9"/>
      </tp>
      <tp t="s">
        <v>#N/A N/A</v>
        <stp/>
        <stp>BDP|1406598942260970497</stp>
        <tr r="F215" s="9"/>
      </tp>
      <tp t="s">
        <v>#N/A N/A</v>
        <stp/>
        <stp>BDP|2995649182649096103</stp>
        <tr r="F87" s="9"/>
      </tp>
      <tp t="s">
        <v>#N/A Requesting Data...1493683132</v>
        <stp/>
        <stp>BDP|3337939758153155862</stp>
        <tr r="H337" s="9"/>
      </tp>
      <tp t="s">
        <v>#N/A N/A</v>
        <stp/>
        <stp>BDP|5319208012224908674</stp>
        <tr r="E143" s="9"/>
      </tp>
      <tp t="s">
        <v>#N/A Requesting Data...1152950208</v>
        <stp/>
        <stp>BDP|9958536853044498925</stp>
        <tr r="I73" s="5"/>
      </tp>
      <tp t="s">
        <v>#N/A Requesting Data...3194546618</v>
        <stp/>
        <stp>BDP|1856162690824614970</stp>
        <tr r="H32" s="8"/>
        <tr r="I32" s="8"/>
        <tr r="H120" s="5"/>
      </tp>
      <tp t="s">
        <v>#N/A N/A</v>
        <stp/>
        <stp>BDP|7747393207843002361</stp>
        <tr r="E66" s="8"/>
      </tp>
      <tp t="s">
        <v>#N/A Requesting Data...2012011867</v>
        <stp/>
        <stp>BDP|4987439755052055301</stp>
        <tr r="H275" s="5"/>
        <tr r="H254" s="9"/>
      </tp>
      <tp t="s">
        <v>#N/A N/A</v>
        <stp/>
        <stp>BDP|3271142446452938066</stp>
        <tr r="G371" s="9"/>
      </tp>
      <tp t="s">
        <v>#N/A N/A</v>
        <stp/>
        <stp>BDP|4131329274601889502</stp>
        <tr r="D9" s="10"/>
      </tp>
      <tp t="s">
        <v>#N/A Requesting Data...2262991876</v>
        <stp/>
        <stp>BDP|6823683461807427593</stp>
        <tr r="H537" s="9"/>
      </tp>
      <tp t="s">
        <v>#N/A N/A</v>
        <stp/>
        <stp>BDP|3723012448364611749</stp>
        <tr r="H374" s="5"/>
      </tp>
      <tp t="s">
        <v>#N/A N/A</v>
        <stp/>
        <stp>BDP|6396876353469302686</stp>
        <tr r="E391" s="9"/>
      </tp>
      <tp t="s">
        <v>#N/A N/A</v>
        <stp/>
        <stp>BDP|5413789217062679513</stp>
        <tr r="G116" s="9"/>
      </tp>
      <tp t="s">
        <v>#N/A N/A</v>
        <stp/>
        <stp>BDP|8082871901087258380</stp>
        <tr r="D140" s="9"/>
      </tp>
      <tp t="s">
        <v>#N/A N/A</v>
        <stp/>
        <stp>BDP|8242726383395976669</stp>
        <tr r="F107" s="8"/>
      </tp>
      <tp t="s">
        <v>#N/A N/A</v>
        <stp/>
        <stp>BDP|9946901081525223963</stp>
        <tr r="E130" s="5"/>
      </tp>
      <tp t="s">
        <v>#N/A N/A</v>
        <stp/>
        <stp>BDP|4177766332316055296</stp>
        <tr r="G180" s="5"/>
      </tp>
      <tp t="s">
        <v>#N/A N/A</v>
        <stp/>
        <stp>BDP|6365871099722772167</stp>
        <tr r="G337" s="9"/>
      </tp>
      <tp t="s">
        <v>#N/A Requesting Data...841780325</v>
        <stp/>
        <stp>BDP|3973845686234411332</stp>
        <tr r="I339" s="9"/>
      </tp>
      <tp t="s">
        <v>#N/A N/A</v>
        <stp/>
        <stp>BDP|3952563616792621130</stp>
        <tr r="F15" s="5"/>
      </tp>
      <tp t="s">
        <v>#N/A N/A</v>
        <stp/>
        <stp>BDP|9952511155429968485</stp>
        <tr r="F173" s="9"/>
      </tp>
      <tp t="s">
        <v>#N/A Requesting Data...4059014063</v>
        <stp/>
        <stp>BDP|6378663362481939320</stp>
        <tr r="G118" s="10"/>
      </tp>
      <tp t="s">
        <v>#N/A N/A</v>
        <stp/>
        <stp>BDP|6812042131589248837</stp>
        <tr r="E428" s="9"/>
      </tp>
      <tp t="s">
        <v>#N/A Requesting Data...2687691273</v>
        <stp/>
        <stp>BDP|7653386802199055900</stp>
        <tr r="H309" s="5"/>
      </tp>
      <tp t="s">
        <v>#N/A N/A</v>
        <stp/>
        <stp>BDP|9896493888517085650</stp>
        <tr r="G126" s="5"/>
        <tr r="G413" s="9"/>
      </tp>
      <tp t="s">
        <v>#N/A Requesting Data...913374633</v>
        <stp/>
        <stp>BDP|9633072714414905803</stp>
        <tr r="H65" s="9"/>
      </tp>
      <tp t="s">
        <v>#N/A N/A</v>
        <stp/>
        <stp>BDP|1635084387439428409</stp>
        <tr r="D570" s="9"/>
      </tp>
      <tp t="s">
        <v>#N/A N/A</v>
        <stp/>
        <stp>BDP|1757765279264786120</stp>
        <tr r="F445" s="9"/>
      </tp>
      <tp t="s">
        <v>#N/A N/A</v>
        <stp/>
        <stp>BDP|5617562017162981730</stp>
        <tr r="E374" s="9"/>
      </tp>
      <tp t="s">
        <v>#N/A N/A</v>
        <stp/>
        <stp>BDP|6614664673715751698</stp>
        <tr r="G487" s="9"/>
      </tp>
      <tp t="s">
        <v>#N/A Requesting Data...3685186540</v>
        <stp/>
        <stp>BDP|5074890583000734101</stp>
        <tr r="H153" s="8"/>
        <tr r="I153" s="8"/>
      </tp>
      <tp t="s">
        <v>#N/A Requesting Data...4077597664</v>
        <stp/>
        <stp>BDP|1055987714119418457</stp>
        <tr r="H478" s="9"/>
      </tp>
      <tp t="s">
        <v>#N/A Requesting Data...536158285</v>
        <stp/>
        <stp>BDP|4987681060650146023</stp>
        <tr r="H96" s="5"/>
        <tr r="H475" s="9"/>
      </tp>
      <tp t="s">
        <v>#N/A N/A</v>
        <stp/>
        <stp>BDP|9484260432434641843</stp>
        <tr r="G64" s="8"/>
      </tp>
      <tp t="s">
        <v>#N/A N/A</v>
        <stp/>
        <stp>BDP|1677458490458504041</stp>
        <tr r="D453" s="9"/>
      </tp>
      <tp t="s">
        <v>#N/A N/A</v>
        <stp/>
        <stp>BDP|3502102512904412316</stp>
        <tr r="G76" s="5"/>
      </tp>
      <tp t="s">
        <v>#N/A N/A</v>
        <stp/>
        <stp>BDP|8598801163896243468</stp>
        <tr r="D12" s="6"/>
      </tp>
      <tp t="s">
        <v>#N/A N/A</v>
        <stp/>
        <stp>BDP|8450572070729995787</stp>
        <tr r="D2" s="12"/>
      </tp>
      <tp t="s">
        <v>#N/A N/A</v>
        <stp/>
        <stp>BDP|2153709747315090047</stp>
        <tr r="D5" s="7"/>
      </tp>
      <tp t="s">
        <v>#N/A N/A</v>
        <stp/>
        <stp>BDP|7923498127970414512</stp>
        <tr r="D259" s="5"/>
      </tp>
      <tp t="s">
        <v>#N/A N/A</v>
        <stp/>
        <stp>BDP|6121694989828546469</stp>
        <tr r="F465" s="9"/>
      </tp>
      <tp t="s">
        <v>#N/A N/A</v>
        <stp/>
        <stp>BDP|4282589507687834277</stp>
        <tr r="F212" s="5"/>
        <tr r="F119" s="9"/>
      </tp>
      <tp t="s">
        <v>#N/A Requesting Data...3494853744</v>
        <stp/>
        <stp>BDP|8285718901538809387</stp>
        <tr r="H19" s="10"/>
      </tp>
      <tp t="s">
        <v>#N/A N/A</v>
        <stp/>
        <stp>BDP|3253565857017218033</stp>
        <tr r="D89" s="8"/>
      </tp>
      <tp t="s">
        <v>#N/A Requesting Data...2274540019</v>
        <stp/>
        <stp>BDP|7765232156834191010</stp>
        <tr r="I144" s="9"/>
      </tp>
      <tp t="s">
        <v>#N/A Requesting Data...3023822224</v>
        <stp/>
        <stp>BDP|4318615537630739504</stp>
        <tr r="H129" s="5"/>
      </tp>
      <tp t="s">
        <v>#N/A N/A</v>
        <stp/>
        <stp>BDP|5811234239971096100</stp>
        <tr r="F150" s="10"/>
      </tp>
      <tp t="s">
        <v>#N/A Requesting Data...1793116933</v>
        <stp/>
        <stp>BDP|5174373585029457356</stp>
        <tr r="H269" s="9"/>
      </tp>
      <tp t="s">
        <v>#N/A Requesting Data...3361607692</v>
        <stp/>
        <stp>BDP|7067721479483034096</stp>
        <tr r="I457" s="9"/>
      </tp>
      <tp t="s">
        <v>#N/A N/A</v>
        <stp/>
        <stp>BDP|4671441241595451550</stp>
        <tr r="D15" s="5"/>
      </tp>
      <tp t="s">
        <v>#N/A N/A</v>
        <stp/>
        <stp>BDP|7700033847594263329</stp>
        <tr r="G598" s="9"/>
      </tp>
      <tp t="s">
        <v>#N/A N/A</v>
        <stp/>
        <stp>BDP|3963871466999837034</stp>
        <tr r="F376" s="5"/>
      </tp>
      <tp t="s">
        <v>#N/A N/A</v>
        <stp/>
        <stp>BDP|7370337076463546408</stp>
        <tr r="E97" s="9"/>
      </tp>
      <tp t="s">
        <v>#N/A Requesting Data...724558564</v>
        <stp/>
        <stp>BDP|1801273198119120758</stp>
        <tr r="H20" s="7"/>
      </tp>
      <tp t="s">
        <v>#N/A N/A</v>
        <stp/>
        <stp>BDP|9142866150782056248</stp>
        <tr r="E104" s="10"/>
      </tp>
      <tp t="s">
        <v>#N/A N/A</v>
        <stp/>
        <stp>BDP|8909220874078989150</stp>
        <tr r="E393" s="9"/>
      </tp>
      <tp t="s">
        <v>#N/A Requesting Data...3743361407</v>
        <stp/>
        <stp>BDP|3207893687906798188</stp>
        <tr r="H258" s="9"/>
      </tp>
      <tp t="s">
        <v>#N/A N/A</v>
        <stp/>
        <stp>BDP|3602061607856363172</stp>
        <tr r="G301" s="9"/>
      </tp>
      <tp t="s">
        <v>#N/A N/A</v>
        <stp/>
        <stp>BDP|6102622640891563151</stp>
        <tr r="D101" s="10"/>
      </tp>
      <tp t="s">
        <v>#N/A N/A</v>
        <stp/>
        <stp>BDP|5119689509566255115</stp>
        <tr r="F93" s="8"/>
      </tp>
      <tp t="s">
        <v>#N/A N/A</v>
        <stp/>
        <stp>BDP|6056224137940611305</stp>
        <tr r="E343" s="9"/>
      </tp>
      <tp t="s">
        <v>#N/A N/A</v>
        <stp/>
        <stp>BDP|2701255870181909288</stp>
        <tr r="D350" s="5"/>
      </tp>
      <tp t="s">
        <v>#N/A N/A</v>
        <stp/>
        <stp>BDP|4039051068953907574</stp>
        <tr r="F515" s="9"/>
      </tp>
      <tp t="s">
        <v>#N/A Requesting Data...2964052248</v>
        <stp/>
        <stp>BDP|8131442016049536053</stp>
        <tr r="H492" s="8"/>
        <tr r="I492" s="8"/>
      </tp>
      <tp t="s">
        <v>#N/A N/A</v>
        <stp/>
        <stp>BDP|7869688491229645548</stp>
        <tr r="G459" s="8"/>
      </tp>
      <tp t="s">
        <v>#N/A N/A</v>
        <stp/>
        <stp>BDP|8193373721914339973</stp>
        <tr r="D346" s="5"/>
      </tp>
      <tp t="s">
        <v>#N/A Requesting Data...1432292753</v>
        <stp/>
        <stp>BDP|2288229036581320664</stp>
        <tr r="H309" s="9"/>
      </tp>
      <tp t="s">
        <v>#N/A Requesting Data...2476374912</v>
        <stp/>
        <stp>BDP|5415985419070269940</stp>
        <tr r="H204" s="9"/>
      </tp>
      <tp t="s">
        <v>#N/A N/A</v>
        <stp/>
        <stp>BDP|5102272284332826996</stp>
        <tr r="G69" s="8"/>
      </tp>
      <tp t="s">
        <v>#N/A N/A</v>
        <stp/>
        <stp>BDP|4664206721852196255</stp>
        <tr r="G486" s="8"/>
      </tp>
      <tp t="s">
        <v>#N/A Requesting Data...3623677701</v>
        <stp/>
        <stp>BDP|3098904481970292609</stp>
        <tr r="I456" s="9"/>
      </tp>
      <tp t="s">
        <v>#N/A N/A</v>
        <stp/>
        <stp>BDP|1819853609539037470</stp>
        <tr r="F43" s="10"/>
      </tp>
      <tp t="s">
        <v>#N/A N/A</v>
        <stp/>
        <stp>BDP|6006242811058561933</stp>
        <tr r="D13" s="9"/>
      </tp>
      <tp t="s">
        <v>#N/A N/A</v>
        <stp/>
        <stp>BDP|7813628704012749794</stp>
        <tr r="F175" s="8"/>
        <tr r="F136" s="5"/>
      </tp>
      <tp t="s">
        <v>#N/A N/A</v>
        <stp/>
        <stp>BDP|3049832275900605806</stp>
        <tr r="F183" s="10"/>
      </tp>
      <tp t="s">
        <v>#N/A N/A</v>
        <stp/>
        <stp>BDP|3725030437614689055</stp>
        <tr r="F433" s="9"/>
      </tp>
      <tp t="s">
        <v>#N/A N/A</v>
        <stp/>
        <stp>BDP|7287097592438057295</stp>
        <tr r="E374" s="5"/>
      </tp>
      <tp t="s">
        <v>#N/A Requesting Data...3884402228</v>
        <stp/>
        <stp>BDP|2215129662893794252</stp>
        <tr r="H90" s="5"/>
        <tr r="H152" s="9"/>
      </tp>
      <tp t="s">
        <v>#N/A N/A</v>
        <stp/>
        <stp>BDP|6358279472266031166</stp>
        <tr r="D460" s="8"/>
        <tr r="D181" s="5"/>
      </tp>
      <tp t="s">
        <v>#N/A N/A</v>
        <stp/>
        <stp>BDP|4199538957914344461</stp>
        <tr r="F406" s="9"/>
      </tp>
      <tp t="s">
        <v>#N/A Requesting Data...1534944951</v>
        <stp/>
        <stp>BDP|7506415136325323118</stp>
        <tr r="H12" s="10"/>
      </tp>
      <tp t="s">
        <v>#N/A Requesting Data...3951774348</v>
        <stp/>
        <stp>BDP|4880196337511503337</stp>
        <tr r="H50" s="10"/>
      </tp>
      <tp t="s">
        <v>#N/A Requesting Data...2173162745</v>
        <stp/>
        <stp>BDP|5392533944990244068</stp>
        <tr r="I375" s="9"/>
      </tp>
      <tp t="s">
        <v>#N/A N/A</v>
        <stp/>
        <stp>BDP|9700935699968526581</stp>
        <tr r="D112" s="8"/>
      </tp>
      <tp t="s">
        <v>#N/A N/A</v>
        <stp/>
        <stp>BDP|7369816660484595973</stp>
        <tr r="F276" s="8"/>
        <tr r="F104" s="5"/>
      </tp>
      <tp t="s">
        <v>#N/A N/A</v>
        <stp/>
        <stp>BDP|6524805260738171447</stp>
        <tr r="F131" s="10"/>
      </tp>
      <tp t="s">
        <v>#N/A Requesting Data...1121835153</v>
        <stp/>
        <stp>BDP|8358984861486838526</stp>
        <tr r="H104" s="8"/>
        <tr r="I104" s="8"/>
      </tp>
      <tp t="s">
        <v>#N/A N/A</v>
        <stp/>
        <stp>BDP|1344971152108270146</stp>
        <tr r="G380" s="9"/>
      </tp>
      <tp t="s">
        <v>#N/A N/A</v>
        <stp/>
        <stp>BDP|1295656957544078208</stp>
        <tr r="D377" s="8"/>
      </tp>
      <tp t="s">
        <v>#N/A N/A</v>
        <stp/>
        <stp>BDP|4751774066857491624</stp>
        <tr r="D376" s="5"/>
      </tp>
      <tp t="s">
        <v>#N/A Requesting Data...2834974435</v>
        <stp/>
        <stp>BDP|3007435664022083779</stp>
        <tr r="I218" s="5"/>
        <tr r="I9" s="9"/>
      </tp>
      <tp t="s">
        <v>#N/A N/A</v>
        <stp/>
        <stp>BDP|4779491333191513682</stp>
        <tr r="F143" s="9"/>
      </tp>
      <tp t="s">
        <v>#N/A N/A</v>
        <stp/>
        <stp>BDP|4427048240200771479</stp>
        <tr r="E175" s="8"/>
        <tr r="E136" s="5"/>
      </tp>
      <tp t="s">
        <v>#N/A N/A</v>
        <stp/>
        <stp>BDP|6077456166939101930</stp>
        <tr r="E3" s="12"/>
      </tp>
      <tp t="s">
        <v>#N/A Requesting Data...595791745</v>
        <stp/>
        <stp>BDP|7468171432813227225</stp>
        <tr r="I87" s="9"/>
      </tp>
      <tp t="s">
        <v>#N/A N/A</v>
        <stp/>
        <stp>BDP|8386926750216877680</stp>
        <tr r="G483" s="9"/>
      </tp>
      <tp t="s">
        <v>#N/A N/A</v>
        <stp/>
        <stp>BDP|2432510257035409378</stp>
        <tr r="E55" s="9"/>
      </tp>
      <tp t="s">
        <v>#N/A N/A</v>
        <stp/>
        <stp>BDP|8409533179828794688</stp>
        <tr r="G407" s="9"/>
      </tp>
      <tp t="s">
        <v>#N/A N/A</v>
        <stp/>
        <stp>BDP|5369259258134620296</stp>
        <tr r="E460" s="8"/>
        <tr r="E181" s="5"/>
      </tp>
      <tp t="s">
        <v>#N/A N/A</v>
        <stp/>
        <stp>BDP|3061900216317784800</stp>
        <tr r="D160" s="9"/>
      </tp>
      <tp t="s">
        <v>#N/A Requesting Data...1313811959</v>
        <stp/>
        <stp>BDP|7328039553363528576</stp>
        <tr r="I398" s="9"/>
        <tr r="I239" s="5"/>
      </tp>
      <tp t="s">
        <v>#N/A N/A</v>
        <stp/>
        <stp>BDP|9313073890320133443</stp>
        <tr r="D438" s="9"/>
      </tp>
      <tp t="s">
        <v>#N/A Requesting Data...499230881</v>
        <stp/>
        <stp>BDP|8381840556977920693</stp>
        <tr r="I212" s="9"/>
      </tp>
      <tp t="s">
        <v>#N/A Requesting Data...1072473665</v>
        <stp/>
        <stp>BDP|4599998382042742380</stp>
        <tr r="H128" s="5"/>
      </tp>
      <tp t="s">
        <v>#N/A N/A</v>
        <stp/>
        <stp>BDP|6510675515495504035</stp>
        <tr r="F181" s="9"/>
      </tp>
      <tp t="s">
        <v>#N/A N/A</v>
        <stp/>
        <stp>BDP|1229747947685310336</stp>
        <tr r="E183" s="8"/>
      </tp>
      <tp t="s">
        <v>#N/A N/A</v>
        <stp/>
        <stp>BDP|3270331262785657743</stp>
        <tr r="D282" s="8"/>
      </tp>
      <tp t="s">
        <v>#N/A N/A</v>
        <stp/>
        <stp>BDP|6778352752707527347</stp>
        <tr r="F448" s="8"/>
      </tp>
      <tp t="s">
        <v>#N/A N/A</v>
        <stp/>
        <stp>BDP|8135979035412082420</stp>
        <tr r="F443" s="9"/>
      </tp>
      <tp t="s">
        <v>#N/A N/A</v>
        <stp/>
        <stp>BDP|7676242060947666022</stp>
        <tr r="D215" s="5"/>
      </tp>
      <tp t="s">
        <v>#N/A Requesting Data...2916035769</v>
        <stp/>
        <stp>BDP|8157556686279301879</stp>
        <tr r="I182" s="5"/>
        <tr r="I558" s="9"/>
      </tp>
      <tp t="s">
        <v>#N/A N/A</v>
        <stp/>
        <stp>BDP|8499952157455276523</stp>
        <tr r="F425" s="8"/>
      </tp>
      <tp t="s">
        <v>#N/A N/A</v>
        <stp/>
        <stp>BDP|8503140386737555248</stp>
        <tr r="G263" s="5"/>
        <tr r="G225" s="9"/>
      </tp>
      <tp t="s">
        <v>#N/A N/A</v>
        <stp/>
        <stp>BDP|5545247834980328002</stp>
        <tr r="G324" s="8"/>
      </tp>
      <tp t="s">
        <v>#N/A N/A</v>
        <stp/>
        <stp>BDP|8485492778739500660</stp>
        <tr r="G107" s="9"/>
      </tp>
      <tp t="s">
        <v>#N/A N/A</v>
        <stp/>
        <stp>BDP|2622333561344572779</stp>
        <tr r="F351" s="8"/>
        <tr r="F53" s="5"/>
      </tp>
      <tp t="s">
        <v>#N/A N/A</v>
        <stp/>
        <stp>BDP|4587017377432706527</stp>
        <tr r="F372" s="8"/>
        <tr r="F308" s="5"/>
      </tp>
      <tp t="s">
        <v>#N/A N/A</v>
        <stp/>
        <stp>BDP|1620434756224496013</stp>
        <tr r="G421" s="8"/>
        <tr r="G294" s="5"/>
      </tp>
      <tp t="s">
        <v>#N/A N/A</v>
        <stp/>
        <stp>BDP|8121733239391834951</stp>
        <tr r="E27" s="10"/>
      </tp>
      <tp t="s">
        <v>#N/A Requesting Data...4184535355</v>
        <stp/>
        <stp>BDP|5863513429034578231</stp>
        <tr r="H189" s="5"/>
      </tp>
      <tp t="s">
        <v>#N/A N/A</v>
        <stp/>
        <stp>BDP|3032654174762478434</stp>
        <tr r="F345" s="5"/>
        <tr r="F206" s="9"/>
      </tp>
      <tp t="s">
        <v>#N/A N/A</v>
        <stp/>
        <stp>BDP|3513181813255063287</stp>
        <tr r="E216" s="9"/>
      </tp>
      <tp t="s">
        <v>#N/A N/A</v>
        <stp/>
        <stp>BDP|5676511600303544743</stp>
        <tr r="F10" s="5"/>
      </tp>
      <tp t="s">
        <v>#N/A N/A</v>
        <stp/>
        <stp>BDP|7522649347910547154</stp>
        <tr r="E67" s="10"/>
      </tp>
      <tp t="s">
        <v>#N/A N/A</v>
        <stp/>
        <stp>BDP|6409406713545132202</stp>
        <tr r="G260" s="8"/>
      </tp>
      <tp t="s">
        <v>#N/A N/A</v>
        <stp/>
        <stp>BDP|7348567746213648130</stp>
        <tr r="G93" s="9"/>
      </tp>
      <tp t="s">
        <v>#N/A Requesting Data...3313275440</v>
        <stp/>
        <stp>BDP|1312847925886082943</stp>
        <tr r="H28" s="8"/>
        <tr r="I28" s="8"/>
      </tp>
      <tp t="s">
        <v>#N/A Requesting Data...2655187975</v>
        <stp/>
        <stp>BDP|5921956575617874870</stp>
        <tr r="H47" s="10"/>
      </tp>
      <tp t="s">
        <v>#N/A N/A</v>
        <stp/>
        <stp>BDP|5128402417432133612</stp>
        <tr r="D102" s="5"/>
        <tr r="D596" s="9"/>
      </tp>
      <tp t="s">
        <v>#N/A Requesting Data...874015232</v>
        <stp/>
        <stp>BDP|7407716530120218713</stp>
        <tr r="H202" s="9"/>
      </tp>
      <tp t="s">
        <v>#N/A N/A</v>
        <stp/>
        <stp>BDP|3338401285063978891</stp>
        <tr r="F376" s="8"/>
      </tp>
      <tp t="s">
        <v>#N/A N/A</v>
        <stp/>
        <stp>BDP|7037743024811396757</stp>
        <tr r="E199" s="5"/>
      </tp>
      <tp t="s">
        <v>#N/A N/A</v>
        <stp/>
        <stp>BDP|5742677177401701161</stp>
        <tr r="D118" s="8"/>
      </tp>
      <tp t="s">
        <v>#N/A N/A</v>
        <stp/>
        <stp>BDP|7026355543613459742</stp>
        <tr r="G498" s="8"/>
      </tp>
      <tp t="s">
        <v>#N/A Requesting Data...2528701630</v>
        <stp/>
        <stp>BDP|9578101846261295965</stp>
        <tr r="I15" s="9"/>
      </tp>
      <tp t="s">
        <v>#N/A Requesting Data...2500367636</v>
        <stp/>
        <stp>BDP|8295268750928574365</stp>
        <tr r="I142" s="5"/>
      </tp>
      <tp t="s">
        <v>#N/A N/A</v>
        <stp/>
        <stp>BDP|4745602624834077044</stp>
        <tr r="E107" s="8"/>
      </tp>
      <tp t="s">
        <v>#N/A Requesting Data...3978609828</v>
        <stp/>
        <stp>BDP|5271480500336989341</stp>
        <tr r="I568" s="9"/>
      </tp>
      <tp t="s">
        <v>#N/A N/A</v>
        <stp/>
        <stp>BDP|1889141945308766890</stp>
        <tr r="F168" s="8"/>
      </tp>
      <tp t="s">
        <v>#N/A N/A</v>
        <stp/>
        <stp>BDP|5902004358336285243</stp>
        <tr r="D4" s="9"/>
      </tp>
      <tp t="s">
        <v>#N/A N/A</v>
        <stp/>
        <stp>BDP|7180249548012953738</stp>
        <tr r="F297" s="9"/>
      </tp>
      <tp t="s">
        <v>#N/A N/A</v>
        <stp/>
        <stp>BDP|7225601845910431145</stp>
        <tr r="D171" s="10"/>
      </tp>
      <tp t="s">
        <v>#N/A N/A</v>
        <stp/>
        <stp>BDP|9300374223478314430</stp>
        <tr r="E428" s="8"/>
      </tp>
      <tp t="s">
        <v>#N/A N/A</v>
        <stp/>
        <stp>BDP|1066645604821507228</stp>
        <tr r="F289" s="5"/>
      </tp>
      <tp t="s">
        <v>#N/A N/A</v>
        <stp/>
        <stp>BDP|1360576063614517255</stp>
        <tr r="D226" s="9"/>
      </tp>
      <tp t="s">
        <v>#N/A N/A</v>
        <stp/>
        <stp>BDP|7921114665512859624</stp>
        <tr r="E327" s="5"/>
      </tp>
      <tp t="s">
        <v>#N/A Requesting Data...4054654115</v>
        <stp/>
        <stp>BDP|5434280376445404192</stp>
        <tr r="H279" s="8"/>
        <tr r="I279" s="8"/>
      </tp>
      <tp t="s">
        <v>#N/A N/A</v>
        <stp/>
        <stp>BDP|5083639469376571780</stp>
        <tr r="F9" s="10"/>
      </tp>
      <tp t="s">
        <v>#N/A N/A</v>
        <stp/>
        <stp>BDP|5047246541110441762</stp>
        <tr r="F155" s="10"/>
      </tp>
      <tp t="s">
        <v>#N/A N/A</v>
        <stp/>
        <stp>BDP|9577909573631643279</stp>
        <tr r="F357" s="8"/>
      </tp>
      <tp t="s">
        <v>#N/A N/A</v>
        <stp/>
        <stp>BDP|4725654931793059641</stp>
        <tr r="F334" s="9"/>
      </tp>
      <tp t="s">
        <v>#N/A Requesting Data...2069144855</v>
        <stp/>
        <stp>BDP|9952339919859360677</stp>
        <tr r="I521" s="9"/>
      </tp>
      <tp t="s">
        <v>#N/A Requesting Data...3064466204</v>
        <stp/>
        <stp>BDP|2553342603744218175</stp>
        <tr r="I344" s="9"/>
      </tp>
      <tp t="s">
        <v>#N/A N/A</v>
        <stp/>
        <stp>BDP|4221373349745943225</stp>
        <tr r="F2" s="12"/>
      </tp>
      <tp t="s">
        <v>#N/A N/A</v>
        <stp/>
        <stp>BDP|3416381740779393988</stp>
        <tr r="F214" s="5"/>
      </tp>
      <tp t="s">
        <v>#N/A N/A</v>
        <stp/>
        <stp>BDP|2108000392798139752</stp>
        <tr r="E70" s="5"/>
        <tr r="E573" s="9"/>
      </tp>
      <tp t="s">
        <v>#N/A Requesting Data...1204252739</v>
        <stp/>
        <stp>BDP|4211266294923735836</stp>
        <tr r="H571" s="9"/>
      </tp>
      <tp t="s">
        <v>#N/A Requesting Data...2603823944</v>
        <stp/>
        <stp>BDP|4057332896582405858</stp>
        <tr r="I14" s="5"/>
      </tp>
      <tp t="s">
        <v>#N/A N/A</v>
        <stp/>
        <stp>BDP|9741436117989576126</stp>
        <tr r="F96" s="9"/>
      </tp>
      <tp t="s">
        <v>#N/A N/A</v>
        <stp/>
        <stp>BDP|7772028107382745119</stp>
        <tr r="F388" s="5"/>
      </tp>
      <tp t="s">
        <v>#N/A Requesting Data...4008593718</v>
        <stp/>
        <stp>BDP|8744472428018878240</stp>
        <tr r="I149" s="5"/>
      </tp>
      <tp t="s">
        <v>#N/A N/A</v>
        <stp/>
        <stp>BDP|8791906082599131408</stp>
        <tr r="G441" s="9"/>
      </tp>
      <tp t="s">
        <v>#N/A Requesting Data...979533741</v>
        <stp/>
        <stp>BDP|4468343587909044238</stp>
        <tr r="I7" s="5"/>
      </tp>
      <tp t="s">
        <v>#N/A N/A</v>
        <stp/>
        <stp>BDP|3209777807645259547</stp>
        <tr r="F112" s="8"/>
      </tp>
      <tp t="s">
        <v>#N/A N/A</v>
        <stp/>
        <stp>BDP|5643662312760406623</stp>
        <tr r="E163" s="10"/>
      </tp>
      <tp t="s">
        <v>#N/A N/A</v>
        <stp/>
        <stp>BDP|7636616711845376118</stp>
        <tr r="F290" s="5"/>
      </tp>
      <tp t="s">
        <v>#N/A N/A</v>
        <stp/>
        <stp>BDP|3475668663392494517</stp>
        <tr r="F123" s="9"/>
      </tp>
      <tp t="s">
        <v>#N/A N/A</v>
        <stp/>
        <stp>BDP|8615670594692929180</stp>
        <tr r="F356" s="8"/>
        <tr r="F107" s="5"/>
      </tp>
      <tp t="s">
        <v>#N/A N/A</v>
        <stp/>
        <stp>BDP|3114223535681112732</stp>
        <tr r="F78" s="8"/>
      </tp>
      <tp t="s">
        <v>#N/A Requesting Data...3906311563</v>
        <stp/>
        <stp>BDP|7388359956112334775</stp>
        <tr r="H140" s="10"/>
      </tp>
      <tp t="s">
        <v>#N/A N/A</v>
        <stp/>
        <stp>BDP|2106354037450355643</stp>
        <tr r="D490" s="8"/>
      </tp>
      <tp t="s">
        <v>#N/A N/A</v>
        <stp/>
        <stp>BDP|5740626038562172699</stp>
        <tr r="G147" s="5"/>
        <tr r="G85" s="9"/>
      </tp>
      <tp t="s">
        <v>#N/A N/A</v>
        <stp/>
        <stp>BDP|2775002224720490423</stp>
        <tr r="F491" s="9"/>
      </tp>
      <tp t="s">
        <v>#N/A N/A</v>
        <stp/>
        <stp>BDP|3172595356447899034</stp>
        <tr r="G21" s="9"/>
      </tp>
      <tp t="s">
        <v>#N/A N/A</v>
        <stp/>
        <stp>BDP|3790735950135276031</stp>
        <tr r="E164" s="9"/>
      </tp>
      <tp t="s">
        <v>#N/A N/A</v>
        <stp/>
        <stp>BDP|3406209530744809295</stp>
        <tr r="G150" s="9"/>
      </tp>
      <tp t="s">
        <v>#N/A N/A</v>
        <stp/>
        <stp>BDP|8585349725094433959</stp>
        <tr r="D594" s="9"/>
      </tp>
      <tp t="s">
        <v>#N/A N/A</v>
        <stp/>
        <stp>BDP|2635694435180940369</stp>
        <tr r="E555" s="9"/>
      </tp>
      <tp t="s">
        <v>#N/A Requesting Data...1703797184</v>
        <stp/>
        <stp>BDP|4512626012917335037</stp>
        <tr r="H51" s="10"/>
      </tp>
      <tp t="s">
        <v>#N/A N/A</v>
        <stp/>
        <stp>BDP|4508808271227715861</stp>
        <tr r="E11" s="5"/>
      </tp>
      <tp t="s">
        <v>#N/A N/A</v>
        <stp/>
        <stp>BDP|7600981028229388101</stp>
        <tr r="D325" s="5"/>
      </tp>
      <tp t="s">
        <v>#N/A N/A</v>
        <stp/>
        <stp>BDP|7261782518271624419</stp>
        <tr r="D206" s="8"/>
      </tp>
      <tp t="s">
        <v>#N/A N/A</v>
        <stp/>
        <stp>BDP|1090082419310305474</stp>
        <tr r="D356" s="8"/>
        <tr r="D107" s="5"/>
      </tp>
      <tp t="s">
        <v>#N/A N/A</v>
        <stp/>
        <stp>BDP|9592249367828010135</stp>
        <tr r="G118" s="9"/>
      </tp>
      <tp t="s">
        <v>#N/A N/A</v>
        <stp/>
        <stp>BDP|2593760416944988496</stp>
        <tr r="E92" s="5"/>
      </tp>
      <tp t="s">
        <v>#N/A N/A</v>
        <stp/>
        <stp>BDP|1266253065498459935</stp>
        <tr r="D170" s="10"/>
      </tp>
      <tp t="s">
        <v>#N/A Requesting Data...810387676</v>
        <stp/>
        <stp>BDP|4529302336058573836</stp>
        <tr r="I193" s="9"/>
      </tp>
      <tp t="s">
        <v>#N/A N/A</v>
        <stp/>
        <stp>BDP|4799129721047324422</stp>
        <tr r="D463" s="9"/>
      </tp>
      <tp t="s">
        <v>#N/A N/A</v>
        <stp/>
        <stp>BDP|3106577618315326684</stp>
        <tr r="G278" s="9"/>
      </tp>
      <tp t="s">
        <v>#N/A N/A</v>
        <stp/>
        <stp>BDP|6132153669170042587</stp>
        <tr r="D358" s="8"/>
      </tp>
      <tp t="s">
        <v>#N/A N/A</v>
        <stp/>
        <stp>BDP|2542261674407635447</stp>
        <tr r="D49" s="5"/>
      </tp>
      <tp t="s">
        <v>#N/A N/A</v>
        <stp/>
        <stp>BDP|1497187501293083781</stp>
        <tr r="C77" s="10"/>
      </tp>
      <tp t="s">
        <v>#N/A N/A</v>
        <stp/>
        <stp>BDP|2739710557631666527</stp>
        <tr r="D271" s="9"/>
      </tp>
      <tp t="s">
        <v>#N/A Requesting Data...1294395631</v>
        <stp/>
        <stp>BDP|6827473938785520073</stp>
        <tr r="H416" s="8"/>
        <tr r="I416" s="8"/>
        <tr r="H159" s="5"/>
      </tp>
      <tp t="s">
        <v>#N/A Requesting Data...859444962</v>
        <stp/>
        <stp>BDP|4385359834846762608</stp>
        <tr r="I345" s="9"/>
      </tp>
      <tp t="s">
        <v>#N/A N/A</v>
        <stp/>
        <stp>BDP|5337201850290462620</stp>
        <tr r="F123" s="5"/>
      </tp>
      <tp t="s">
        <v>#N/A Requesting Data...2577358844</v>
        <stp/>
        <stp>BQL|8003808816033149786</stp>
        <tr r="B52" s="10"/>
      </tp>
      <tp t="s">
        <v>#N/A Requesting Data...2701515081</v>
        <stp/>
        <stp>BQL|7666918003813997809</stp>
        <tr r="C49" s="5"/>
      </tp>
      <tp t="s">
        <v>#N/A Requesting Data...2988494547</v>
        <stp/>
        <stp>BQL|2631303326587412192</stp>
        <tr r="C376" s="5"/>
      </tp>
      <tp t="s">
        <v>#N/A Requesting Data...747007906</v>
        <stp/>
        <stp>BQL|6318477870578061887</stp>
        <tr r="B70" s="10"/>
      </tp>
      <tp t="s">
        <v>#N/A Requesting Data...2360960456</v>
        <stp/>
        <stp>BQL|4794537673140968324</stp>
        <tr r="B25" s="10"/>
      </tp>
      <tp t="s">
        <v>#N/A Requesting Data...2629667424</v>
        <stp/>
        <stp>BQL|8765402538598381205</stp>
        <tr r="B36" s="10"/>
      </tp>
      <tp t="s">
        <v>#N/A Requesting Data...3902132136</v>
        <stp/>
        <stp>BQL|6258523465089999968</stp>
        <tr r="C30" s="5"/>
      </tp>
      <tp t="s">
        <v>#N/A Requesting Data...3117623348</v>
        <stp/>
        <stp>BQL|9126894010124819195</stp>
        <tr r="B181" s="10"/>
      </tp>
      <tp t="s">
        <v>#N/A Requesting Data...4226654004</v>
        <stp/>
        <stp>BQL|3921457098908474393</stp>
        <tr r="C41" s="5"/>
      </tp>
      <tp t="s">
        <v>#N/A Requesting Data...3335310494</v>
        <stp/>
        <stp>BQL|6176400615206121027</stp>
        <tr r="C54" s="5"/>
      </tp>
      <tp t="s">
        <v>#N/A Requesting Data...1295596877</v>
        <stp/>
        <stp>BQL|3827766779033164535</stp>
        <tr r="B153" s="10"/>
      </tp>
      <tp t="s">
        <v>#N/A Requesting Data...2591374593</v>
        <stp/>
        <stp>BQL|3031399698135065944</stp>
        <tr r="C365" s="5"/>
      </tp>
      <tp t="s">
        <v>#N/A Requesting Data...2219810201</v>
        <stp/>
        <stp>BQL|6480253945731004417</stp>
        <tr r="C338" s="5"/>
      </tp>
      <tp t="s">
        <v>#N/A Requesting Data...2622567561</v>
        <stp/>
        <stp>BQL|7874297306218434870</stp>
        <tr r="B103" s="10"/>
      </tp>
      <tp t="s">
        <v>#N/A Requesting Data...3170017510</v>
        <stp/>
        <stp>BQL|6261178301471926397</stp>
        <tr r="C279" s="5"/>
      </tp>
      <tp t="s">
        <v>#N/A Requesting Data...3159166094</v>
        <stp/>
        <stp>BQL|3616223946318159811</stp>
        <tr r="B173" s="10"/>
      </tp>
      <tp t="s">
        <v>#N/A Requesting Data...4129135329</v>
        <stp/>
        <stp>BQL|1437232411034058366</stp>
        <tr r="C366" s="5"/>
      </tp>
      <tp t="s">
        <v>#N/A Requesting Data...2607174010</v>
        <stp/>
        <stp>BDP|9562658058377073821</stp>
        <tr r="I291" s="5"/>
      </tp>
      <tp t="s">
        <v>#N/A Requesting Data...3239106862</v>
        <stp/>
        <stp>BDP|5691810282084736480</stp>
        <tr r="G35" s="10"/>
      </tp>
      <tp t="s">
        <v>#N/A Requesting Data...1234621102</v>
        <stp/>
        <stp>BDP|5616392051901211766</stp>
        <tr r="I460" s="9"/>
      </tp>
      <tp t="s">
        <v>#N/A N/A</v>
        <stp/>
        <stp>BDP|3061706543876854311</stp>
        <tr r="G169" s="9"/>
      </tp>
      <tp t="s">
        <v>#N/A N/A</v>
        <stp/>
        <stp>BDP|3494643756425926053</stp>
        <tr r="G560" s="9"/>
      </tp>
      <tp t="s">
        <v>#N/A N/A</v>
        <stp/>
        <stp>BDP|9997980501400831520</stp>
        <tr r="D173" s="8"/>
        <tr r="D296" s="5"/>
      </tp>
      <tp t="s">
        <v>#N/A N/A</v>
        <stp/>
        <stp>BDP|7048593552953373129</stp>
        <tr r="G379" s="9"/>
      </tp>
      <tp t="s">
        <v>#N/A Requesting Data...913300524</v>
        <stp/>
        <stp>BDP|7979050832325656422</stp>
        <tr r="I3" s="5"/>
      </tp>
      <tp t="s">
        <v>#N/A N/A</v>
        <stp/>
        <stp>BDP|2449226025612874510</stp>
        <tr r="E397" s="9"/>
      </tp>
      <tp t="s">
        <v>#N/A Requesting Data...2910975348</v>
        <stp/>
        <stp>BDP|4621149754255592092</stp>
        <tr r="G166" s="10"/>
      </tp>
      <tp t="s">
        <v>#N/A Requesting Data...2824801248</v>
        <stp/>
        <stp>BDP|4418137783930634889</stp>
        <tr r="H275" s="9"/>
      </tp>
      <tp t="s">
        <v>#N/A N/A</v>
        <stp/>
        <stp>BDP|6055636749296073702</stp>
        <tr r="F67" s="10"/>
      </tp>
      <tp t="s">
        <v>#N/A N/A</v>
        <stp/>
        <stp>BDP|8519881642570726120</stp>
        <tr r="E184" s="10"/>
      </tp>
      <tp t="s">
        <v>#N/A N/A</v>
        <stp/>
        <stp>BDP|3717231359883786207</stp>
        <tr r="F601" s="9"/>
      </tp>
      <tp t="s">
        <v>#N/A Requesting Data...1846910326</v>
        <stp/>
        <stp>BDP|7698282126200660249</stp>
        <tr r="I201" s="5"/>
      </tp>
      <tp t="s">
        <v>#N/A N/A</v>
        <stp/>
        <stp>BDP|1803746308672821179</stp>
        <tr r="E191" s="5"/>
      </tp>
      <tp t="s">
        <v>#N/A Requesting Data...1073064879</v>
        <stp/>
        <stp>BDP|2675776709047589765</stp>
        <tr r="H6" s="8"/>
        <tr r="I6" s="8"/>
        <tr r="H322" s="5"/>
      </tp>
      <tp t="s">
        <v>#N/A N/A</v>
        <stp/>
        <stp>BDP|2358389513165157027</stp>
        <tr r="F121" s="9"/>
      </tp>
      <tp t="s">
        <v>#N/A N/A</v>
        <stp/>
        <stp>BDP|4116530618204082115</stp>
        <tr r="G48" s="9"/>
      </tp>
      <tp t="s">
        <v>#N/A Requesting Data...1660249161</v>
        <stp/>
        <stp>BDP|5103769638302430608</stp>
        <tr r="I555" s="9"/>
      </tp>
      <tp t="s">
        <v>#N/A N/A</v>
        <stp/>
        <stp>BDP|7024339720660885304</stp>
        <tr r="G318" s="8"/>
      </tp>
      <tp t="s">
        <v>#N/A N/A</v>
        <stp/>
        <stp>BDP|1242260637101905414</stp>
        <tr r="E350" s="5"/>
      </tp>
      <tp t="s">
        <v>#N/A N/A</v>
        <stp/>
        <stp>BDP|2570701408756542634</stp>
        <tr r="D76" s="10"/>
      </tp>
      <tp t="s">
        <v>#N/A N/A</v>
        <stp/>
        <stp>BDP|6339482001156586149</stp>
        <tr r="D377" s="5"/>
      </tp>
      <tp t="s">
        <v>#N/A N/A</v>
        <stp/>
        <stp>BDP|1161245923934980043</stp>
        <tr r="G150" s="5"/>
      </tp>
      <tp t="s">
        <v>#N/A N/A</v>
        <stp/>
        <stp>BDP|9550739360324846958</stp>
        <tr r="D96" s="9"/>
      </tp>
      <tp t="s">
        <v>#N/A N/A</v>
        <stp/>
        <stp>BDP|1421771478021100511</stp>
        <tr r="G397" s="8"/>
      </tp>
      <tp t="s">
        <v>#N/A Requesting Data...2006723026</v>
        <stp/>
        <stp>BDP|7721255218321360020</stp>
        <tr r="I458" s="9"/>
      </tp>
      <tp t="s">
        <v>#N/A Requesting Data...3438925106</v>
        <stp/>
        <stp>BDP|7426023629502163250</stp>
        <tr r="H175" s="8"/>
        <tr r="I175" s="8"/>
        <tr r="H136" s="5"/>
      </tp>
      <tp t="s">
        <v>#N/A N/A</v>
        <stp/>
        <stp>BDP|1272372139472062672</stp>
        <tr r="G133" s="8"/>
      </tp>
      <tp t="s">
        <v>#N/A N/A</v>
        <stp/>
        <stp>BDP|7264174509342708105</stp>
        <tr r="D324" s="8"/>
      </tp>
      <tp t="s">
        <v>#N/A N/A</v>
        <stp/>
        <stp>BDP|6595327626591343399</stp>
        <tr r="G460" s="8"/>
        <tr r="G181" s="5"/>
      </tp>
      <tp t="s">
        <v>#N/A Requesting Data...3320972453</v>
        <stp/>
        <stp>BDP|9490741938209812183</stp>
        <tr r="H14" s="8"/>
        <tr r="I14" s="8"/>
      </tp>
      <tp t="s">
        <v>#N/A Requesting Data...1218641713</v>
        <stp/>
        <stp>BDP|8296854359780520033</stp>
        <tr r="I136" s="5"/>
      </tp>
      <tp t="s">
        <v>#N/A N/A</v>
        <stp/>
        <stp>BDP|6998423058004893638</stp>
        <tr r="F77" s="8"/>
        <tr r="F306" s="5"/>
      </tp>
      <tp t="s">
        <v>#N/A N/A</v>
        <stp/>
        <stp>BDP|9462133995190302499</stp>
        <tr r="F13" s="9"/>
      </tp>
      <tp t="s">
        <v>#N/A Requesting Data...2652156025</v>
        <stp/>
        <stp>BDP|8201936132600875738</stp>
        <tr r="H348" s="8"/>
        <tr r="I348" s="8"/>
        <tr r="H73" s="5"/>
      </tp>
      <tp t="s">
        <v>#N/A N/A</v>
        <stp/>
        <stp>BDP|3984171016725477346</stp>
        <tr r="F19" s="10"/>
      </tp>
      <tp t="s">
        <v>#N/A N/A</v>
        <stp/>
        <stp>BDP|3163296594185627822</stp>
        <tr r="F400" s="8"/>
        <tr r="F262" s="5"/>
      </tp>
      <tp t="s">
        <v>#N/A Requesting Data...2391689628</v>
        <stp/>
        <stp>BDP|7844533036755110141</stp>
        <tr r="H192" s="9"/>
      </tp>
      <tp t="s">
        <v>#N/A N/A</v>
        <stp/>
        <stp>BDP|1614647678891489466</stp>
        <tr r="D17" s="10"/>
      </tp>
      <tp t="s">
        <v>#N/A Requesting Data...3938482431</v>
        <stp/>
        <stp>BDP|5822032623715517756</stp>
        <tr r="I404" s="9"/>
      </tp>
      <tp t="s">
        <v>#N/A N/A</v>
        <stp/>
        <stp>BDP|8632928869247611538</stp>
        <tr r="E183" s="10"/>
      </tp>
      <tp t="s">
        <v>#N/A N/A</v>
        <stp/>
        <stp>BDP|7477501133796679294</stp>
        <tr r="E504" s="9"/>
      </tp>
      <tp t="s">
        <v>#N/A Requesting Data...2169356779</v>
        <stp/>
        <stp>BDP|8903329492380752768</stp>
        <tr r="H7" s="6"/>
      </tp>
      <tp t="s">
        <v>#N/A N/A</v>
        <stp/>
        <stp>BDP|8793802155206366687</stp>
        <tr r="E387" s="8"/>
      </tp>
      <tp t="s">
        <v>#N/A N/A</v>
        <stp/>
        <stp>BDP|4605088700132022373</stp>
        <tr r="F190" s="5"/>
      </tp>
      <tp t="s">
        <v>#N/A N/A</v>
        <stp/>
        <stp>BDP|9867564286861008011</stp>
        <tr r="E30" s="10"/>
      </tp>
      <tp t="s">
        <v>#N/A N/A</v>
        <stp/>
        <stp>BDP|7637795016013295725</stp>
        <tr r="G320" s="5"/>
      </tp>
      <tp t="s">
        <v>#N/A Requesting Data...840317063</v>
        <stp/>
        <stp>BDP|4268614514595950373</stp>
        <tr r="H170" s="8"/>
        <tr r="I170" s="8"/>
      </tp>
      <tp t="s">
        <v>#N/A Requesting Data...1696176365</v>
        <stp/>
        <stp>BDP|7244499886318188656</stp>
        <tr r="H366" s="9"/>
      </tp>
      <tp t="s">
        <v>#N/A N/A</v>
        <stp/>
        <stp>BDP|7408064878551410470</stp>
        <tr r="F429" s="9"/>
      </tp>
      <tp t="s">
        <v>#N/A N/A</v>
        <stp/>
        <stp>BDP|7718178119972653065</stp>
        <tr r="G549" s="9"/>
      </tp>
      <tp t="s">
        <v>#N/A N/A</v>
        <stp/>
        <stp>BDP|1453734081709638295</stp>
        <tr r="F118" s="9"/>
      </tp>
      <tp t="s">
        <v>#N/A Requesting Data...1366970662</v>
        <stp/>
        <stp>BDP|9405659899787255438</stp>
        <tr r="H271" s="8"/>
        <tr r="I271" s="8"/>
      </tp>
      <tp t="s">
        <v>#N/A N/A</v>
        <stp/>
        <stp>BDP|9041410963099822733</stp>
        <tr r="D324" s="5"/>
      </tp>
      <tp t="s">
        <v>#N/A N/A</v>
        <stp/>
        <stp>BDP|4518316376544362181</stp>
        <tr r="G224" s="8"/>
      </tp>
      <tp t="s">
        <v>#N/A N/A</v>
        <stp/>
        <stp>BDP|3792064779301292030</stp>
        <tr r="F52" s="5"/>
        <tr r="F314" s="9"/>
      </tp>
      <tp t="s">
        <v>#N/A N/A</v>
        <stp/>
        <stp>BDP|1002014400983822708</stp>
        <tr r="G243" s="8"/>
        <tr r="G356" s="5"/>
      </tp>
      <tp t="s">
        <v>#N/A Requesting Data...3544837067</v>
        <stp/>
        <stp>BDP|9073522888563252213</stp>
        <tr r="H82" s="9"/>
      </tp>
      <tp t="s">
        <v>#N/A N/A</v>
        <stp/>
        <stp>BDP|3390188662832430333</stp>
        <tr r="F13" s="8"/>
      </tp>
      <tp t="s">
        <v>#N/A N/A</v>
        <stp/>
        <stp>BDP|4360022039855300755</stp>
        <tr r="C11" s="12"/>
      </tp>
      <tp t="s">
        <v>#N/A N/A</v>
        <stp/>
        <stp>BDP|7154082531157373659</stp>
        <tr r="F291" s="8"/>
      </tp>
      <tp t="s">
        <v>#N/A N/A</v>
        <stp/>
        <stp>BDP|4701842028193183843</stp>
        <tr r="F47" s="10"/>
      </tp>
      <tp t="s">
        <v>#N/A N/A</v>
        <stp/>
        <stp>BDP|5119599875543606156</stp>
        <tr r="F346" s="8"/>
      </tp>
      <tp t="s">
        <v>#N/A N/A</v>
        <stp/>
        <stp>BDP|5919139715273980388</stp>
        <tr r="G488" s="8"/>
      </tp>
      <tp t="s">
        <v>#N/A N/A</v>
        <stp/>
        <stp>BDP|6834354471457766058</stp>
        <tr r="E124" s="8"/>
        <tr r="E258" s="5"/>
      </tp>
      <tp t="s">
        <v>#N/A N/A</v>
        <stp/>
        <stp>BDP|6466648475433333185</stp>
        <tr r="E384" s="8"/>
      </tp>
      <tp t="s">
        <v>#N/A N/A</v>
        <stp/>
        <stp>BDP|2042825704079096687</stp>
        <tr r="G378" s="5"/>
      </tp>
      <tp t="s">
        <v>#N/A Requesting Data...3520151785</v>
        <stp/>
        <stp>BDP|7229482354341180215</stp>
        <tr r="H77" s="5"/>
      </tp>
      <tp t="s">
        <v>#N/A N/A</v>
        <stp/>
        <stp>BDP|8531088236649042758</stp>
        <tr r="F501" s="9"/>
      </tp>
      <tp t="s">
        <v>#N/A N/A</v>
        <stp/>
        <stp>BDP|7625892699512014185</stp>
        <tr r="F523" s="9"/>
      </tp>
      <tp t="s">
        <v>#N/A N/A</v>
        <stp/>
        <stp>BDP|6524744934861865639</stp>
        <tr r="G164" s="9"/>
      </tp>
      <tp t="s">
        <v>#N/A Requesting Data...2021253191</v>
        <stp/>
        <stp>BDP|2405774229471419300</stp>
        <tr r="H17" s="8"/>
        <tr r="I17" s="8"/>
      </tp>
      <tp t="s">
        <v>#N/A N/A</v>
        <stp/>
        <stp>BDP|7337796237603573564</stp>
        <tr r="F249" s="5"/>
      </tp>
      <tp t="s">
        <v>#N/A Requesting Data...3422329164</v>
        <stp/>
        <stp>BDP|7197409107774956212</stp>
        <tr r="H494" s="9"/>
      </tp>
      <tp t="s">
        <v>#N/A N/A</v>
        <stp/>
        <stp>BDP|1159472245227544382</stp>
        <tr r="F237" s="8"/>
        <tr r="F360" s="5"/>
      </tp>
      <tp t="s">
        <v>#N/A N/A</v>
        <stp/>
        <stp>BDP|3450766559082555605</stp>
        <tr r="D175" s="9"/>
      </tp>
      <tp t="s">
        <v>#N/A N/A</v>
        <stp/>
        <stp>BDP|7143188453586024048</stp>
        <tr r="D74" s="10"/>
      </tp>
      <tp t="s">
        <v>#N/A N/A</v>
        <stp/>
        <stp>BDP|6727491607121071677</stp>
        <tr r="F164" s="8"/>
      </tp>
      <tp t="s">
        <v>#N/A N/A</v>
        <stp/>
        <stp>BDP|9343586788896946757</stp>
        <tr r="F117" s="9"/>
      </tp>
      <tp t="s">
        <v>#N/A N/A</v>
        <stp/>
        <stp>BDP|3280884171241671825</stp>
        <tr r="E135" s="8"/>
      </tp>
      <tp t="s">
        <v>#N/A N/A</v>
        <stp/>
        <stp>BDP|2546510024300928069</stp>
        <tr r="E141" s="5"/>
        <tr r="E11" s="9"/>
      </tp>
      <tp t="s">
        <v>#N/A N/A</v>
        <stp/>
        <stp>BDP|4273488637305004323</stp>
        <tr r="F157" s="9"/>
      </tp>
      <tp t="s">
        <v>#N/A Requesting Data...1390037951</v>
        <stp/>
        <stp>BDP|5822520937837249100</stp>
        <tr r="H504" s="8"/>
        <tr r="I504" s="8"/>
      </tp>
      <tp t="s">
        <v>#N/A N/A</v>
        <stp/>
        <stp>BDP|3415106658926459475</stp>
        <tr r="E300" s="5"/>
      </tp>
      <tp t="s">
        <v>#N/A N/A</v>
        <stp/>
        <stp>BDP|9337290181860186652</stp>
        <tr r="F276" s="9"/>
      </tp>
      <tp t="s">
        <v>#N/A N/A</v>
        <stp/>
        <stp>BDP|7785298409767045782</stp>
        <tr r="D465" s="9"/>
      </tp>
      <tp t="s">
        <v>#N/A N/A</v>
        <stp/>
        <stp>BDP|2449520648092633477</stp>
        <tr r="D79" s="5"/>
        <tr r="D528" s="9"/>
      </tp>
      <tp t="s">
        <v>#N/A Requesting Data...3395208341</v>
        <stp/>
        <stp>BDP|8511425409439129002</stp>
        <tr r="I267" s="9"/>
      </tp>
      <tp t="s">
        <v>#N/A N/A</v>
        <stp/>
        <stp>BDP|4158739745934915617</stp>
        <tr r="F142" s="9"/>
      </tp>
      <tp t="s">
        <v>#N/A N/A</v>
        <stp/>
        <stp>BDP|3130594600060347346</stp>
        <tr r="E40" s="9"/>
      </tp>
      <tp t="s">
        <v>#N/A N/A</v>
        <stp/>
        <stp>BDP|8930585732472940952</stp>
        <tr r="G219" s="8"/>
      </tp>
      <tp t="s">
        <v>#N/A Requesting Data...1264062400</v>
        <stp/>
        <stp>BDP|9250418503011896970</stp>
        <tr r="I570" s="9"/>
      </tp>
      <tp t="s">
        <v>#N/A Requesting Data...3493220705</v>
        <stp/>
        <stp>BDP|9731198782011186424</stp>
        <tr r="H70" s="8"/>
        <tr r="I70" s="8"/>
      </tp>
      <tp t="s">
        <v>#N/A N/A</v>
        <stp/>
        <stp>BDP|5619077426811189390</stp>
        <tr r="E589" s="9"/>
      </tp>
      <tp t="s">
        <v>#N/A N/A</v>
        <stp/>
        <stp>BDP|3653256306311861520</stp>
        <tr r="E560" s="9"/>
      </tp>
      <tp t="s">
        <v>#N/A N/A</v>
        <stp/>
        <stp>BDP|9046886322482033453</stp>
        <tr r="D589" s="9"/>
      </tp>
      <tp t="s">
        <v>#N/A N/A</v>
        <stp/>
        <stp>BDP|4552281824725103475</stp>
        <tr r="G546" s="9"/>
      </tp>
      <tp t="s">
        <v>#N/A Requesting Data...3894367328</v>
        <stp/>
        <stp>BDP|3861646071556643178</stp>
        <tr r="H377" s="5"/>
      </tp>
      <tp t="s">
        <v>#N/A N/A</v>
        <stp/>
        <stp>BDP|6162690635842252433</stp>
        <tr r="D65" s="8"/>
      </tp>
      <tp t="s">
        <v>#N/A N/A</v>
        <stp/>
        <stp>BDP|8350190193621291472</stp>
        <tr r="D405" s="9"/>
      </tp>
      <tp t="s">
        <v>#N/A N/A</v>
        <stp/>
        <stp>BDP|7583463539415753011</stp>
        <tr r="F55" s="9"/>
      </tp>
      <tp t="s">
        <v>#N/A N/A</v>
        <stp/>
        <stp>BDP|8557926897828551594</stp>
        <tr r="G225" s="5"/>
      </tp>
      <tp t="s">
        <v>#N/A N/A</v>
        <stp/>
        <stp>BDP|8174732438859019063</stp>
        <tr r="D4" s="12"/>
      </tp>
      <tp t="s">
        <v>#N/A N/A</v>
        <stp/>
        <stp>BDP|1093072048048539866</stp>
        <tr r="C9" s="6"/>
      </tp>
      <tp t="s">
        <v>#N/A Requesting Data...1407311637</v>
        <stp/>
        <stp>BDP|6382753444843862364</stp>
        <tr r="H372" s="9"/>
      </tp>
      <tp t="s">
        <v>#N/A N/A</v>
        <stp/>
        <stp>BDP|7404862870098790598</stp>
        <tr r="G483" s="8"/>
      </tp>
      <tp t="s">
        <v>#N/A Requesting Data...2720077457</v>
        <stp/>
        <stp>BDP|2207182804094668247</stp>
        <tr r="H459" s="8"/>
        <tr r="I459" s="8"/>
      </tp>
      <tp t="s">
        <v>#N/A N/A</v>
        <stp/>
        <stp>BDP|8788621689236179518</stp>
        <tr r="E325" s="9"/>
      </tp>
      <tp t="s">
        <v>#N/A N/A</v>
        <stp/>
        <stp>BDP|4677301619092446176</stp>
        <tr r="E368" s="8"/>
      </tp>
      <tp t="s">
        <v>#N/A Requesting Data...2297916533</v>
        <stp/>
        <stp>BDP|1511698415046418501</stp>
        <tr r="I27" s="9"/>
      </tp>
      <tp t="s">
        <v>#N/A N/A</v>
        <stp/>
        <stp>BDP|4725679626684374182</stp>
        <tr r="D486" s="8"/>
      </tp>
      <tp t="s">
        <v>#N/A N/A</v>
        <stp/>
        <stp>BDP|1290792548591764690</stp>
        <tr r="F377" s="5"/>
      </tp>
      <tp t="s">
        <v>#N/A Requesting Data...2633618998</v>
        <stp/>
        <stp>BDP|4944788269470306062</stp>
        <tr r="G13" s="10"/>
      </tp>
      <tp t="s">
        <v>#N/A N/A</v>
        <stp/>
        <stp>BDP|6331656401606394397</stp>
        <tr r="F385" s="9"/>
      </tp>
      <tp t="s">
        <v>#N/A Requesting Data...2710038100</v>
        <stp/>
        <stp>BDP|5661633975327469691</stp>
        <tr r="I412" s="9"/>
      </tp>
      <tp t="s">
        <v>#N/A Requesting Data...1294353086</v>
        <stp/>
        <stp>BDP|9693696248828825625</stp>
        <tr r="H66" s="10"/>
      </tp>
      <tp t="s">
        <v>#N/A N/A</v>
        <stp/>
        <stp>BDP|7602237814851990055</stp>
        <tr r="D73" s="8"/>
      </tp>
      <tp t="s">
        <v>#N/A Requesting Data...2003293525</v>
        <stp/>
        <stp>BDP|8468081791672236620</stp>
        <tr r="G91" s="10"/>
      </tp>
      <tp t="s">
        <v>#N/A Requesting Data...2315114335</v>
        <stp/>
        <stp>BDP|3342378866367939468</stp>
        <tr r="I272" s="5"/>
      </tp>
      <tp t="s">
        <v>#N/A N/A</v>
        <stp/>
        <stp>BDP|2969560825302663217</stp>
        <tr r="F494" s="9"/>
      </tp>
      <tp t="s">
        <v>#N/A N/A</v>
        <stp/>
        <stp>BDP|6889179465870685415</stp>
        <tr r="F153" s="8"/>
      </tp>
      <tp t="s">
        <v>#N/A N/A</v>
        <stp/>
        <stp>BDP|6982907835958547146</stp>
        <tr r="D37" s="10"/>
      </tp>
      <tp t="s">
        <v>#N/A N/A</v>
        <stp/>
        <stp>BDP|4328046459530464473</stp>
        <tr r="G486" s="9"/>
      </tp>
      <tp t="s">
        <v>#N/A Requesting Data...4193185664</v>
        <stp/>
        <stp>BDP|3057126631643640786</stp>
        <tr r="I128" s="5"/>
      </tp>
      <tp t="s">
        <v>#N/A Requesting Data...2398409727</v>
        <stp/>
        <stp>BDP|8886583294972956300</stp>
        <tr r="H139" s="5"/>
        <tr r="H561" s="9"/>
      </tp>
      <tp t="s">
        <v>#N/A N/A</v>
        <stp/>
        <stp>BDP|2932135016726963180</stp>
        <tr r="F224" s="8"/>
      </tp>
      <tp t="s">
        <v>#N/A N/A</v>
        <stp/>
        <stp>BDP|7358933990417808555</stp>
        <tr r="D56" s="8"/>
      </tp>
      <tp t="s">
        <v>#N/A N/A</v>
        <stp/>
        <stp>BDP|5137042524221099331</stp>
        <tr r="F84" s="10"/>
      </tp>
      <tp t="s">
        <v>#N/A N/A</v>
        <stp/>
        <stp>BDP|6764330962722591412</stp>
        <tr r="E80" s="8"/>
      </tp>
      <tp t="s">
        <v>#N/A N/A</v>
        <stp/>
        <stp>BDP|3336559302610056367</stp>
        <tr r="D83" s="8"/>
      </tp>
      <tp t="s">
        <v>#N/A Requesting Data...3737959207</v>
        <stp/>
        <stp>BDP|7649990169434488909</stp>
        <tr r="H490" s="9"/>
        <tr r="H331" s="5"/>
      </tp>
      <tp t="s">
        <v>#N/A Requesting Data...4205334872</v>
        <stp/>
        <stp>BDP|6603804491670732221</stp>
        <tr r="I133" s="5"/>
      </tp>
      <tp t="s">
        <v>#N/A N/A</v>
        <stp/>
        <stp>BDP|2768464274213213752</stp>
        <tr r="D383" s="9"/>
      </tp>
      <tp t="s">
        <v>#N/A N/A</v>
        <stp/>
        <stp>BDP|1669794669155463007</stp>
        <tr r="F246" s="5"/>
        <tr r="F599" s="9"/>
      </tp>
      <tp t="s">
        <v>#N/A N/A</v>
        <stp/>
        <stp>BDP|8106316204377206941</stp>
        <tr r="G438" s="9"/>
      </tp>
      <tp t="s">
        <v>#N/A N/A</v>
        <stp/>
        <stp>BDP|2458165574491067046</stp>
        <tr r="G234" s="5"/>
      </tp>
      <tp t="s">
        <v>#N/A N/A</v>
        <stp/>
        <stp>BDP|1608918884297447259</stp>
        <tr r="D60" s="5"/>
      </tp>
      <tp t="s">
        <v>#N/A N/A</v>
        <stp/>
        <stp>BDP|8446731820001475915</stp>
        <tr r="C106" s="10"/>
      </tp>
      <tp t="s">
        <v>#N/A N/A</v>
        <stp/>
        <stp>BDP|9694991758784190441</stp>
        <tr r="G384" s="8"/>
      </tp>
      <tp t="s">
        <v>#N/A Requesting Data...1554942621</v>
        <stp/>
        <stp>BDP|1707364664871422038</stp>
        <tr r="I114" s="9"/>
      </tp>
      <tp t="s">
        <v>#N/A Requesting Data...3501334076</v>
        <stp/>
        <stp>BDP|2441454686399259270</stp>
        <tr r="I336" s="5"/>
      </tp>
      <tp t="s">
        <v>#N/A N/A</v>
        <stp/>
        <stp>BDP|5402069418475981413</stp>
        <tr r="D6" s="9"/>
      </tp>
      <tp t="s">
        <v>#N/A Requesting Data...3128931556</v>
        <stp/>
        <stp>BDP|6380290479831335725</stp>
        <tr r="H134" s="10"/>
      </tp>
      <tp t="s">
        <v>#N/A N/A</v>
        <stp/>
        <stp>BDP|8262855144779106802</stp>
        <tr r="D3" s="12"/>
      </tp>
      <tp t="s">
        <v>#N/A N/A</v>
        <stp/>
        <stp>BDP|5174482632806198182</stp>
        <tr r="F474" s="8"/>
      </tp>
      <tp t="s">
        <v>#N/A Requesting Data...3192196046</v>
        <stp/>
        <stp>BDP|4764128555646006331</stp>
        <tr r="I122" s="9"/>
      </tp>
      <tp t="s">
        <v>#N/A N/A</v>
        <stp/>
        <stp>BDP|1758009017374171121</stp>
        <tr r="D550" s="9"/>
      </tp>
      <tp t="s">
        <v>#N/A N/A</v>
        <stp/>
        <stp>BDP|8994775398687300463</stp>
        <tr r="D422" s="8"/>
      </tp>
      <tp t="s">
        <v>#N/A Requesting Data...1850453579</v>
        <stp/>
        <stp>BDP|6423032212834597639</stp>
        <tr r="H381" s="8"/>
        <tr r="I381" s="8"/>
      </tp>
      <tp t="s">
        <v>#N/A N/A</v>
        <stp/>
        <stp>BDP|4554087735877241595</stp>
        <tr r="F447" s="8"/>
      </tp>
      <tp t="s">
        <v>#N/A N/A</v>
        <stp/>
        <stp>BDP|1396471115586117737</stp>
        <tr r="F74" s="10"/>
      </tp>
      <tp t="s">
        <v>#N/A N/A</v>
        <stp/>
        <stp>BDP|4045101344862537624</stp>
        <tr r="E199" s="8"/>
      </tp>
      <tp t="s">
        <v>#N/A N/A</v>
        <stp/>
        <stp>BDP|1164771811896325477</stp>
        <tr r="G123" s="9"/>
      </tp>
      <tp t="s">
        <v>#N/A N/A</v>
        <stp/>
        <stp>BDP|9979178918044006855</stp>
        <tr r="D514" s="9"/>
      </tp>
      <tp t="s">
        <v>#N/A N/A</v>
        <stp/>
        <stp>BDP|5912123501232091394</stp>
        <tr r="G61" s="9"/>
      </tp>
      <tp t="s">
        <v>#N/A Requesting Data...4152436930</v>
        <stp/>
        <stp>BDP|6897143770267726286</stp>
        <tr r="H165" s="9"/>
      </tp>
      <tp t="s">
        <v>#N/A N/A</v>
        <stp/>
        <stp>BDP|9971881516947671224</stp>
        <tr r="F87" s="5"/>
      </tp>
      <tp t="s">
        <v>#N/A Requesting Data...2793679058</v>
        <stp/>
        <stp>BDP|9424904732770187648</stp>
        <tr r="H276" s="9"/>
      </tp>
      <tp t="s">
        <v>#N/A Requesting Data...3500906748</v>
        <stp/>
        <stp>BDP|8752864656348459806</stp>
        <tr r="H236" s="8"/>
        <tr r="I236" s="8"/>
      </tp>
      <tp t="s">
        <v>#N/A Requesting Data...4071492306</v>
        <stp/>
        <stp>BDP|9372909235361591706</stp>
        <tr r="H295" s="9"/>
      </tp>
      <tp t="s">
        <v>#N/A N/A</v>
        <stp/>
        <stp>BDP|8181711211738589374</stp>
        <tr r="F190" s="8"/>
      </tp>
      <tp t="s">
        <v>#N/A N/A</v>
        <stp/>
        <stp>BDP|6919247968324348355</stp>
        <tr r="E367" s="5"/>
      </tp>
      <tp t="s">
        <v>#N/A N/A</v>
        <stp/>
        <stp>BDP|7497428365373826386</stp>
        <tr r="G282" s="5"/>
      </tp>
      <tp t="s">
        <v>#N/A N/A</v>
        <stp/>
        <stp>BDP|5519794767535831405</stp>
        <tr r="E275" s="8"/>
      </tp>
      <tp t="s">
        <v>#N/A N/A</v>
        <stp/>
        <stp>BDP|9761234588992838441</stp>
        <tr r="F188" s="9"/>
      </tp>
      <tp t="s">
        <v>#N/A N/A</v>
        <stp/>
        <stp>BDP|1443950890321983587</stp>
        <tr r="E327" s="9"/>
      </tp>
      <tp t="s">
        <v>#N/A N/A</v>
        <stp/>
        <stp>BDP|9253600226958256063</stp>
        <tr r="G246" s="8"/>
      </tp>
      <tp t="s">
        <v>#N/A N/A</v>
        <stp/>
        <stp>BDP|6448631627312299522</stp>
        <tr r="E126" s="10"/>
      </tp>
      <tp t="s">
        <v>#N/A Requesting Data...2008058678</v>
        <stp/>
        <stp>BDP|6258154962501284573</stp>
        <tr r="H119" s="10"/>
      </tp>
      <tp t="s">
        <v>#N/A N/A</v>
        <stp/>
        <stp>BDP|3421101714031243729</stp>
        <tr r="C111" s="10"/>
      </tp>
      <tp t="s">
        <v>#N/A N/A</v>
        <stp/>
        <stp>BDP|2687261171493151106</stp>
        <tr r="G255" s="9"/>
      </tp>
      <tp t="s">
        <v>#N/A Requesting Data...1518522991</v>
        <stp/>
        <stp>BDP|6054214860013536443</stp>
        <tr r="I200" s="9"/>
      </tp>
      <tp t="s">
        <v>#N/A N/A</v>
        <stp/>
        <stp>BDP|4511078658410841429</stp>
        <tr r="F233" s="8"/>
      </tp>
      <tp t="s">
        <v>#N/A Requesting Data...2930875821</v>
        <stp/>
        <stp>BDP|4158312368172068683</stp>
        <tr r="G143" s="10"/>
      </tp>
      <tp t="s">
        <v>#N/A N/A</v>
        <stp/>
        <stp>BDP|5194543354827533742</stp>
        <tr r="G289" s="9"/>
      </tp>
      <tp t="s">
        <v>#N/A N/A</v>
        <stp/>
        <stp>BDP|8672401185296500767</stp>
        <tr r="E29" s="8"/>
        <tr r="E321" s="5"/>
      </tp>
      <tp t="s">
        <v>#N/A N/A</v>
        <stp/>
        <stp>BDP|1332203312142053516</stp>
        <tr r="D191" s="5"/>
      </tp>
      <tp t="s">
        <v>#N/A Requesting Data...1926558830</v>
        <stp/>
        <stp>BDP|1595665585528585233</stp>
        <tr r="H248" s="8"/>
        <tr r="I248" s="8"/>
      </tp>
      <tp t="s">
        <v>#N/A N/A</v>
        <stp/>
        <stp>BDP|4058867484636446762</stp>
        <tr r="G55" s="8"/>
      </tp>
      <tp t="s">
        <v>#N/A N/A</v>
        <stp/>
        <stp>BDP|4654706966589017902</stp>
        <tr r="E178" s="9"/>
      </tp>
      <tp t="s">
        <v>#N/A N/A</v>
        <stp/>
        <stp>BDP|7828575396668853611</stp>
        <tr r="G145" s="9"/>
      </tp>
      <tp t="s">
        <v>#N/A N/A</v>
        <stp/>
        <stp>BDP|7275264854411765475</stp>
        <tr r="D332" s="8"/>
      </tp>
      <tp t="s">
        <v>#N/A N/A</v>
        <stp/>
        <stp>BDP|1543267342324121604</stp>
        <tr r="D187" s="10"/>
      </tp>
      <tp t="s">
        <v>#N/A N/A</v>
        <stp/>
        <stp>BDP|7798156906710465314</stp>
        <tr r="G268" s="9"/>
      </tp>
      <tp t="s">
        <v>#N/A N/A</v>
        <stp/>
        <stp>BDP|7050032531197783644</stp>
        <tr r="D293" s="5"/>
      </tp>
      <tp t="s">
        <v>#N/A N/A</v>
        <stp/>
        <stp>BDP|8150943695869543447</stp>
        <tr r="D361" s="5"/>
        <tr r="D74" s="9"/>
      </tp>
      <tp t="s">
        <v>#N/A Requesting Data...2357775113</v>
        <stp/>
        <stp>BDP|7767515760737003678</stp>
        <tr r="I268" s="9"/>
      </tp>
      <tp t="s">
        <v>#N/A N/A</v>
        <stp/>
        <stp>BDP|5999039128183776149</stp>
        <tr r="D333" s="5"/>
      </tp>
      <tp t="s">
        <v>#N/A Requesting Data...1254412087</v>
        <stp/>
        <stp>BDP|7420963866454600935</stp>
        <tr r="H433" s="8"/>
        <tr r="I433" s="8"/>
      </tp>
      <tp t="s">
        <v>#N/A N/A</v>
        <stp/>
        <stp>BDP|1387558355344345015</stp>
        <tr r="F84" s="8"/>
      </tp>
      <tp t="s">
        <v>#N/A N/A</v>
        <stp/>
        <stp>BDP|5921008629662104009</stp>
        <tr r="G400" s="8"/>
        <tr r="G262" s="5"/>
      </tp>
      <tp t="s">
        <v>#N/A N/A</v>
        <stp/>
        <stp>BDP|9668086131519848664</stp>
        <tr r="E151" s="8"/>
      </tp>
      <tp t="s">
        <v>#N/A N/A</v>
        <stp/>
        <stp>BDP|8257827665775657625</stp>
        <tr r="G192" s="9"/>
      </tp>
      <tp t="s">
        <v>#N/A Requesting Data...3805253959</v>
        <stp/>
        <stp>BDP|2802561417221838205</stp>
        <tr r="I24" s="9"/>
      </tp>
      <tp t="s">
        <v>#N/A N/A</v>
        <stp/>
        <stp>BDP|4954807388692483349</stp>
        <tr r="D158" s="9"/>
      </tp>
      <tp t="s">
        <v>#N/A N/A</v>
        <stp/>
        <stp>BDP|2437734527281991389</stp>
        <tr r="E170" s="10"/>
      </tp>
      <tp t="s">
        <v>#N/A N/A</v>
        <stp/>
        <stp>BDP|4212875933183732902</stp>
        <tr r="D538" s="9"/>
      </tp>
      <tp t="s">
        <v>#N/A N/A</v>
        <stp/>
        <stp>BDP|4483781369976460601</stp>
        <tr r="E375" s="8"/>
      </tp>
      <tp t="s">
        <v>#N/A N/A</v>
        <stp/>
        <stp>BDP|1040357823774373144</stp>
        <tr r="E247" s="9"/>
      </tp>
      <tp t="s">
        <v>#N/A Requesting Data...2327756027</v>
        <stp/>
        <stp>BDP|7174544164225087471</stp>
        <tr r="I517" s="9"/>
      </tp>
      <tp t="s">
        <v>#N/A N/A</v>
        <stp/>
        <stp>BDP|3597545046093818496</stp>
        <tr r="D41" s="10"/>
      </tp>
      <tp t="s">
        <v>#N/A N/A</v>
        <stp/>
        <stp>BDP|5572823964759016759</stp>
        <tr r="G319" s="9"/>
      </tp>
      <tp t="s">
        <v>#N/A N/A</v>
        <stp/>
        <stp>BDP|8470565950285020848</stp>
        <tr r="E342" s="9"/>
      </tp>
      <tp t="s">
        <v>#N/A N/A</v>
        <stp/>
        <stp>BDP|7667784331344982203</stp>
        <tr r="F146" s="9"/>
      </tp>
      <tp t="s">
        <v>#N/A N/A</v>
        <stp/>
        <stp>BDP|7809749286624934951</stp>
        <tr r="D189" s="10"/>
      </tp>
      <tp t="s">
        <v>#N/A N/A</v>
        <stp/>
        <stp>BDP|4684851491737587719</stp>
        <tr r="F81" s="8"/>
      </tp>
      <tp t="s">
        <v>#N/A Requesting Data...2425936088</v>
        <stp/>
        <stp>BDP|9177162056209594121</stp>
        <tr r="H184" s="8"/>
        <tr r="I184" s="8"/>
      </tp>
      <tp t="s">
        <v>#N/A N/A</v>
        <stp/>
        <stp>BDP|1718043980368072458</stp>
        <tr r="G434" s="8"/>
      </tp>
      <tp t="s">
        <v>#N/A N/A</v>
        <stp/>
        <stp>BDP|1496905141959322009</stp>
        <tr r="G289" s="5"/>
      </tp>
      <tp t="s">
        <v>#N/A N/A</v>
        <stp/>
        <stp>BDP|4387834106738085102</stp>
        <tr r="E52" s="5"/>
        <tr r="E314" s="9"/>
      </tp>
      <tp t="s">
        <v>#N/A N/A</v>
        <stp/>
        <stp>BDP|2585083410851366784</stp>
        <tr r="F2" s="9"/>
      </tp>
      <tp t="s">
        <v>#N/A Requesting Data...2431848059</v>
        <stp/>
        <stp>BDP|8450904994218457527</stp>
        <tr r="I433" s="9"/>
      </tp>
      <tp t="s">
        <v>#N/A N/A</v>
        <stp/>
        <stp>BDP|5447637414436029154</stp>
        <tr r="G86" s="8"/>
      </tp>
      <tp t="s">
        <v>#N/A N/A</v>
        <stp/>
        <stp>BDP|7454782649691294018</stp>
        <tr r="G109" s="9"/>
      </tp>
      <tp t="s">
        <v>#N/A Requesting Data...3337211113</v>
        <stp/>
        <stp>BDP|7699146400730224369</stp>
        <tr r="H14" s="5"/>
      </tp>
      <tp t="s">
        <v>#N/A Requesting Data...1543962000</v>
        <stp/>
        <stp>BDP|2082614921737798410</stp>
        <tr r="G82" s="10"/>
      </tp>
      <tp t="s">
        <v>#N/A Requesting Data...3746009840</v>
        <stp/>
        <stp>BDP|5172771322386229302</stp>
        <tr r="H349" s="8"/>
        <tr r="I349" s="8"/>
      </tp>
      <tp t="s">
        <v>#N/A N/A</v>
        <stp/>
        <stp>BDP|6132006681773442821</stp>
        <tr r="G443" s="8"/>
      </tp>
      <tp t="s">
        <v>#N/A Requesting Data...3224828009</v>
        <stp/>
        <stp>BDP|1034439946203268718</stp>
        <tr r="H503" s="9"/>
      </tp>
      <tp t="s">
        <v>#N/A Requesting Data...3703816496</v>
        <stp/>
        <stp>BDP|6577702687279587519</stp>
        <tr r="I20" s="9"/>
      </tp>
      <tp t="s">
        <v>#N/A N/A</v>
        <stp/>
        <stp>BDP|5428503864342292152</stp>
        <tr r="F453" s="9"/>
      </tp>
      <tp t="s">
        <v>#N/A Requesting Data...1427388631</v>
        <stp/>
        <stp>BDP|8545653190084569629</stp>
        <tr r="G179" s="10"/>
      </tp>
      <tp t="s">
        <v>#N/A N/A</v>
        <stp/>
        <stp>BDP|3671659243947465339</stp>
        <tr r="F2" s="6"/>
      </tp>
      <tp t="s">
        <v>#N/A N/A</v>
        <stp/>
        <stp>BDP|7895522253445932771</stp>
        <tr r="C169" s="10"/>
      </tp>
      <tp t="s">
        <v>#N/A Requesting Data...2097190389</v>
        <stp/>
        <stp>BDP|6870872565429882455</stp>
        <tr r="H341" s="8"/>
        <tr r="I341" s="8"/>
        <tr r="H337" s="5"/>
      </tp>
      <tp t="s">
        <v>#N/A Requesting Data...2636301773</v>
        <stp/>
        <stp>BDP|6097493817073901505</stp>
        <tr r="H65" s="10"/>
      </tp>
      <tp t="s">
        <v>#N/A N/A</v>
        <stp/>
        <stp>BDP|8948243850162261881</stp>
        <tr r="E388" s="8"/>
      </tp>
      <tp t="s">
        <v>#N/A N/A</v>
        <stp/>
        <stp>BDP|1200241928244170085</stp>
        <tr r="E158" s="5"/>
      </tp>
      <tp t="s">
        <v>#N/A Requesting Data...2333480689</v>
        <stp/>
        <stp>BDP|5577153102755327462</stp>
        <tr r="H211" s="9"/>
      </tp>
      <tp t="s">
        <v>#N/A N/A</v>
        <stp/>
        <stp>BDP|6947198265996319211</stp>
        <tr r="D132" s="10"/>
      </tp>
      <tp t="s">
        <v>#N/A Requesting Data...3764050384</v>
        <stp/>
        <stp>BDP|6624215547661671412</stp>
        <tr r="I366" s="5"/>
      </tp>
      <tp t="s">
        <v>#N/A Requesting Data...1401600266</v>
        <stp/>
        <stp>BDP|1736248406920000626</stp>
        <tr r="H126" s="10"/>
      </tp>
      <tp t="s">
        <v>#N/A Requesting Data...3714910816</v>
        <stp/>
        <stp>BDP|4964023006199219882</stp>
        <tr r="H282" s="5"/>
      </tp>
      <tp t="s">
        <v>#N/A Requesting Data...3455581671</v>
        <stp/>
        <stp>BDP|9989881762312760005</stp>
        <tr r="H82" s="10"/>
      </tp>
      <tp t="s">
        <v>#N/A Requesting Data...4293498915</v>
        <stp/>
        <stp>BDP|6445454586298727748</stp>
        <tr r="I63" s="5"/>
      </tp>
      <tp t="s">
        <v>#N/A N/A</v>
        <stp/>
        <stp>BDP|6688147329764675497</stp>
        <tr r="F382" s="5"/>
      </tp>
      <tp t="s">
        <v>#N/A Requesting Data...2174129666</v>
        <stp/>
        <stp>BDP|6578116458016894100</stp>
        <tr r="I198" s="9"/>
      </tp>
      <tp t="s">
        <v>#N/A N/A</v>
        <stp/>
        <stp>BDP|2297217600871289455</stp>
        <tr r="F300" s="9"/>
      </tp>
      <tp t="s">
        <v>#N/A N/A</v>
        <stp/>
        <stp>BDP|2217711120611591322</stp>
        <tr r="E320" s="5"/>
      </tp>
      <tp t="s">
        <v>#N/A N/A</v>
        <stp/>
        <stp>BDP|2042745416212395357</stp>
        <tr r="F459" s="8"/>
      </tp>
      <tp t="s">
        <v>#N/A N/A</v>
        <stp/>
        <stp>BDP|5052308120177767636</stp>
        <tr r="G108" s="5"/>
      </tp>
      <tp t="s">
        <v>#N/A N/A</v>
        <stp/>
        <stp>BDP|2670778961094220262</stp>
        <tr r="E185" s="5"/>
      </tp>
      <tp t="s">
        <v>#N/A N/A</v>
        <stp/>
        <stp>BDP|1094551591499269125</stp>
        <tr r="D21" s="8"/>
      </tp>
      <tp t="s">
        <v>#N/A N/A</v>
        <stp/>
        <stp>BDP|6810156947626879068</stp>
        <tr r="D405" s="8"/>
      </tp>
      <tp t="s">
        <v>#N/A Requesting Data...1849051277</v>
        <stp/>
        <stp>BDP|1523517843572792747</stp>
        <tr r="G7" s="6"/>
      </tp>
      <tp t="s">
        <v>#N/A Requesting Data...2606236960</v>
        <stp/>
        <stp>BDP|3109537131588375844</stp>
        <tr r="I42" s="5"/>
      </tp>
      <tp t="s">
        <v>#N/A N/A</v>
        <stp/>
        <stp>BDP|3750645325243374114</stp>
        <tr r="E335" s="9"/>
      </tp>
      <tp t="s">
        <v>#N/A N/A</v>
        <stp/>
        <stp>BDP|6414254913732272244</stp>
        <tr r="D41" s="8"/>
        <tr r="D151" s="5"/>
      </tp>
      <tp t="s">
        <v>#N/A N/A</v>
        <stp/>
        <stp>BDP|5758702257444318671</stp>
        <tr r="D7" s="7"/>
      </tp>
      <tp t="s">
        <v>#N/A N/A</v>
        <stp/>
        <stp>BDP|9408710024708369162</stp>
        <tr r="E24" s="8"/>
      </tp>
      <tp t="s">
        <v>#N/A Requesting Data...4029395238</v>
        <stp/>
        <stp>BDP|1931485267357104136</stp>
        <tr r="H39" s="10"/>
      </tp>
      <tp t="s">
        <v>#N/A Requesting Data...2155990513</v>
        <stp/>
        <stp>BDP|8507610313272531862</stp>
        <tr r="I350" s="5"/>
      </tp>
      <tp t="s">
        <v>#N/A N/A</v>
        <stp/>
        <stp>BDP|8176014963939212259</stp>
        <tr r="D166" s="10"/>
      </tp>
      <tp t="s">
        <v>#N/A N/A</v>
        <stp/>
        <stp>BDP|9589869322425213376</stp>
        <tr r="D11" s="6"/>
      </tp>
      <tp t="s">
        <v>#N/A N/A</v>
        <stp/>
        <stp>BDP|1150479281980246814</stp>
        <tr r="C86" s="10"/>
      </tp>
      <tp t="s">
        <v>#N/A Requesting Data...2964559319</v>
        <stp/>
        <stp>BDP|7419980256756666885</stp>
        <tr r="H204" s="8"/>
        <tr r="I204" s="8"/>
      </tp>
      <tp t="s">
        <v>#N/A N/A</v>
        <stp/>
        <stp>BDP|4803510705956947219</stp>
        <tr r="D562" s="9"/>
      </tp>
      <tp t="s">
        <v>#N/A N/A</v>
        <stp/>
        <stp>BDP|3732584622161173085</stp>
        <tr r="G527" s="9"/>
      </tp>
      <tp t="s">
        <v>#N/A N/A</v>
        <stp/>
        <stp>BDP|4512931207231160940</stp>
        <tr r="E82" s="8"/>
      </tp>
      <tp t="s">
        <v>#N/A N/A</v>
        <stp/>
        <stp>BDP|1498523101838447971</stp>
        <tr r="D107" s="10"/>
      </tp>
      <tp t="s">
        <v>#N/A N/A</v>
        <stp/>
        <stp>BDP|7686022788159953318</stp>
        <tr r="F116" s="9"/>
      </tp>
      <tp t="s">
        <v>#N/A Requesting Data...2227702224</v>
        <stp/>
        <stp>BDP|9607140126619274627</stp>
        <tr r="H291" s="5"/>
      </tp>
      <tp t="s">
        <v>#N/A N/A</v>
        <stp/>
        <stp>BDP|5028327474432707657</stp>
        <tr r="D504" s="9"/>
      </tp>
      <tp t="s">
        <v>#N/A N/A</v>
        <stp/>
        <stp>BDP|1163657560867295339</stp>
        <tr r="F588" s="9"/>
      </tp>
      <tp t="s">
        <v>#N/A N/A</v>
        <stp/>
        <stp>BDP|7529387134843419185</stp>
        <tr r="F58" s="10"/>
      </tp>
      <tp t="s">
        <v>#N/A Requesting Data...1285342616</v>
        <stp/>
        <stp>BDP|6526270845193487662</stp>
        <tr r="I144" s="5"/>
      </tp>
      <tp t="s">
        <v>#N/A N/A</v>
        <stp/>
        <stp>BDP|2553013193079576779</stp>
        <tr r="E152" s="10"/>
      </tp>
      <tp t="s">
        <v>#N/A Requesting Data...1926700952</v>
        <stp/>
        <stp>BDP|2224038160223105253</stp>
        <tr r="I283" s="5"/>
      </tp>
      <tp t="s">
        <v>#N/A N/A</v>
        <stp/>
        <stp>BDP|4368816353948128451</stp>
        <tr r="C11" s="7"/>
      </tp>
      <tp t="s">
        <v>#N/A N/A</v>
        <stp/>
        <stp>BDP|5076072765041769709</stp>
        <tr r="D82" s="8"/>
      </tp>
      <tp t="s">
        <v>#N/A N/A</v>
        <stp/>
        <stp>BDP|5045807989868872840</stp>
        <tr r="D465" s="8"/>
      </tp>
      <tp t="s">
        <v>#N/A N/A</v>
        <stp/>
        <stp>BDP|5134421957708584942</stp>
        <tr r="D555" s="9"/>
      </tp>
      <tp t="s">
        <v>#N/A N/A</v>
        <stp/>
        <stp>BDP|3828283023254251248</stp>
        <tr r="E123" s="9"/>
      </tp>
      <tp t="s">
        <v>#N/A Requesting Data...4048569139</v>
        <stp/>
        <stp>BDP|2448682657356892262</stp>
        <tr r="H80" s="5"/>
        <tr r="H132" s="9"/>
      </tp>
      <tp t="s">
        <v>#N/A Requesting Data...1646763876</v>
        <stp/>
        <stp>BDP|7302165013335670750</stp>
        <tr r="H158" s="8"/>
        <tr r="I158" s="8"/>
        <tr r="H183" s="5"/>
      </tp>
      <tp t="s">
        <v>#N/A N/A</v>
        <stp/>
        <stp>BDP|3176369763357847498</stp>
        <tr r="E467" s="9"/>
      </tp>
      <tp t="s">
        <v>#N/A N/A</v>
        <stp/>
        <stp>BDP|9410580640249921400</stp>
        <tr r="D10" s="10"/>
      </tp>
      <tp t="s">
        <v>#N/A Requesting Data...2084355769</v>
        <stp/>
        <stp>BDP|7009405777444246504</stp>
        <tr r="I199" s="5"/>
      </tp>
      <tp t="s">
        <v>#N/A Requesting Data...1885388712</v>
        <stp/>
        <stp>BDP|2435390459337614672</stp>
        <tr r="H161" s="8"/>
        <tr r="I161" s="8"/>
      </tp>
      <tp t="s">
        <v>#N/A N/A</v>
        <stp/>
        <stp>BDP|4853222316906185484</stp>
        <tr r="D243" s="8"/>
        <tr r="D356" s="5"/>
      </tp>
      <tp t="s">
        <v>#N/A N/A</v>
        <stp/>
        <stp>BDP|4775071719232931255</stp>
        <tr r="F236" s="5"/>
      </tp>
      <tp t="s">
        <v>#N/A Requesting Data...2861131632</v>
        <stp/>
        <stp>BDP|9538228526178081440</stp>
        <tr r="H209" s="9"/>
      </tp>
      <tp t="s">
        <v>#N/A Requesting Data...1391138789</v>
        <stp/>
        <stp>BDP|1855493122150351257</stp>
        <tr r="I422" s="9"/>
      </tp>
      <tp t="s">
        <v>#N/A N/A</v>
        <stp/>
        <stp>BDP|2558516683342426867</stp>
        <tr r="F55" s="10"/>
      </tp>
      <tp t="s">
        <v>#N/A Requesting Data...3207644451</v>
        <stp/>
        <stp>BDP|6953600775223060195</stp>
        <tr r="H302" s="8"/>
        <tr r="I302" s="8"/>
      </tp>
      <tp t="s">
        <v>#N/A Requesting Data...2150411416</v>
        <stp/>
        <stp>BDP|7449161660707478232</stp>
        <tr r="I160" s="5"/>
      </tp>
      <tp t="s">
        <v>#N/A N/A</v>
        <stp/>
        <stp>BDP|2456522224574063472</stp>
        <tr r="G311" s="5"/>
      </tp>
      <tp t="s">
        <v>#N/A Requesting Data...3612336154</v>
        <stp/>
        <stp>BDP|1419762966727633271</stp>
        <tr r="H300" s="5"/>
      </tp>
      <tp t="s">
        <v>#N/A Requesting Data...4251109542</v>
        <stp/>
        <stp>BDP|9447448280820255077</stp>
        <tr r="H133" s="8"/>
        <tr r="I133" s="8"/>
      </tp>
      <tp t="s">
        <v>#N/A Requesting Data...3585679035</v>
        <stp/>
        <stp>BQL|7120493827101830687</stp>
        <tr r="C274" s="5"/>
      </tp>
      <tp t="s">
        <v>#N/A Requesting Data...3934941932</v>
        <stp/>
        <stp>BQL|8599238595220959556</stp>
        <tr r="B118" s="10"/>
      </tp>
      <tp t="s">
        <v>#N/A Requesting Data...2375330373</v>
        <stp/>
        <stp>BQL|8293550149729408656</stp>
        <tr r="B145" s="10"/>
      </tp>
      <tp t="s">
        <v>#N/A Requesting Data...2790725550</v>
        <stp/>
        <stp>BQL|8181924141516501595</stp>
        <tr r="C25" s="5"/>
      </tp>
      <tp t="s">
        <v>#N/A Requesting Data...1857904335</v>
        <stp/>
        <stp>BQL|9917805956996682442</stp>
        <tr r="C339" s="5"/>
      </tp>
      <tp t="s">
        <v>#N/A Requesting Data...1687290257</v>
        <stp/>
        <stp>BQL|5626470055024857672</stp>
        <tr r="C153" s="5"/>
      </tp>
      <tp t="s">
        <v>#N/A Requesting Data...1741674756</v>
        <stp/>
        <stp>BQL|6909089154212984776</stp>
        <tr r="C13" s="5"/>
      </tp>
      <tp t="s">
        <v>#N/A Requesting Data...2714984881</v>
        <stp/>
        <stp>BQL|2383105319607364325</stp>
        <tr r="B60" s="10"/>
      </tp>
      <tp t="s">
        <v>#N/A Requesting Data...1492634664</v>
        <stp/>
        <stp>BQL|6918555234113755556</stp>
        <tr r="C90" s="5"/>
      </tp>
      <tp t="s">
        <v>#N/A Requesting Data...2165506414</v>
        <stp/>
        <stp>BQL|2585185162641365260</stp>
        <tr r="C253" s="5"/>
      </tp>
      <tp t="s">
        <v>#N/A Requesting Data...2007216292</v>
        <stp/>
        <stp>BQL|3348925581011285580</stp>
        <tr r="C218" s="5"/>
      </tp>
      <tp t="s">
        <v>#N/A Requesting Data...3970108115</v>
        <stp/>
        <stp>BQL|8883374880615054054</stp>
        <tr r="B120" s="10"/>
      </tp>
      <tp t="s">
        <v>#N/A Requesting Data...2510008085</v>
        <stp/>
        <stp>BQL|6810706051643928187</stp>
        <tr r="A1" s="15"/>
      </tp>
      <tp t="s">
        <v>#N/A Requesting Data...1791795437</v>
        <stp/>
        <stp>BQL|3058238142925402621</stp>
        <tr r="C291" s="5"/>
      </tp>
      <tp t="s">
        <v>#N/A Requesting Data...3848504462</v>
        <stp/>
        <stp>BQL|9669122907267639925</stp>
        <tr r="C314" s="5"/>
      </tp>
      <tp t="s">
        <v>#N/A Requesting Data...4283823654</v>
        <stp/>
        <stp>BQL|3292272075036711619</stp>
        <tr r="C211" s="5"/>
      </tp>
      <tp t="s">
        <v>#N/A Requesting Data...2910589277</v>
        <stp/>
        <stp>BQL|8862629689754330457</stp>
        <tr r="C326" s="5"/>
      </tp>
      <tp t="s">
        <v>#N/A Requesting Data...1631691867</v>
        <stp/>
        <stp>BQL|6518727841024355768</stp>
        <tr r="C319" s="5"/>
      </tp>
      <tp t="s">
        <v>#N/A Requesting Data...3085197988</v>
        <stp/>
        <stp>BQL|6925776802292821541</stp>
        <tr r="B29" s="10"/>
      </tp>
      <tp t="s">
        <v>#N/A Requesting Data...3486791465</v>
        <stp/>
        <stp>BQL|5263113780012246812</stp>
        <tr r="C323" s="5"/>
      </tp>
      <tp t="s">
        <v>#N/A Requesting Data...1768853855</v>
        <stp/>
        <stp>BQL|9342756993403106244</stp>
        <tr r="B96" s="10"/>
      </tp>
      <tp t="s">
        <v>#N/A N/A</v>
        <stp/>
        <stp>BDP|6842943910809342152</stp>
        <tr r="G89" s="9"/>
      </tp>
      <tp t="s">
        <v>#N/A N/A</v>
        <stp/>
        <stp>BDP|3251061057320980007</stp>
        <tr r="F570" s="9"/>
      </tp>
      <tp t="s">
        <v>#N/A N/A</v>
        <stp/>
        <stp>BDP|4171710347814828556</stp>
        <tr r="G423" s="8"/>
      </tp>
      <tp t="s">
        <v>#N/A N/A</v>
        <stp/>
        <stp>BDP|2637764378766281202</stp>
        <tr r="D63" s="10"/>
      </tp>
      <tp t="s">
        <v>#N/A Requesting Data...2968970489</v>
        <stp/>
        <stp>BDP|3156076023744613398</stp>
        <tr r="H390" s="9"/>
      </tp>
      <tp t="s">
        <v>#N/A Requesting Data...3378279795</v>
        <stp/>
        <stp>BDP|7860006637836056450</stp>
        <tr r="H146" s="9"/>
      </tp>
      <tp t="s">
        <v>#N/A N/A</v>
        <stp/>
        <stp>BDP|2091007849337215710</stp>
        <tr r="D93" s="10"/>
      </tp>
      <tp t="s">
        <v>#N/A N/A</v>
        <stp/>
        <stp>BDP|1439347548959583979</stp>
        <tr r="D336" s="8"/>
      </tp>
      <tp t="s">
        <v>#N/A Requesting Data...3512183866</v>
        <stp/>
        <stp>BDP|3071297572949497950</stp>
        <tr r="H394" s="9"/>
      </tp>
      <tp t="s">
        <v>#N/A N/A</v>
        <stp/>
        <stp>BDP|4014705602513992618</stp>
        <tr r="F193" s="5"/>
        <tr r="F10" s="9"/>
      </tp>
      <tp t="s">
        <v>#N/A N/A</v>
        <stp/>
        <stp>BDP|1717246703321280489</stp>
        <tr r="D384" s="5"/>
      </tp>
      <tp t="s">
        <v>#N/A Requesting Data...1732114125</v>
        <stp/>
        <stp>BDP|9212650112098938067</stp>
        <tr r="H109" s="5"/>
      </tp>
      <tp t="s">
        <v>#N/A Requesting Data...3617308063</v>
        <stp/>
        <stp>BDP|3378766332033405294</stp>
        <tr r="I100" s="9"/>
      </tp>
      <tp t="s">
        <v>#N/A Requesting Data...3459845981</v>
        <stp/>
        <stp>BDP|7535987996974815599</stp>
        <tr r="H87" s="10"/>
      </tp>
      <tp t="s">
        <v>#N/A N/A</v>
        <stp/>
        <stp>BDP|4118314425127711480</stp>
        <tr r="D183" s="9"/>
      </tp>
      <tp t="s">
        <v>#N/A N/A</v>
        <stp/>
        <stp>BDP|5929890089686492579</stp>
        <tr r="E48" s="10"/>
      </tp>
      <tp t="s">
        <v>#N/A N/A</v>
        <stp/>
        <stp>BDP|6356508276087791583</stp>
        <tr r="G75" s="9"/>
      </tp>
      <tp t="s">
        <v>#N/A N/A</v>
        <stp/>
        <stp>BDP|7005081144500588524</stp>
        <tr r="D146" s="5"/>
      </tp>
      <tp t="s">
        <v>#N/A Requesting Data...1695101352</v>
        <stp/>
        <stp>BDP|8638428088624066673</stp>
        <tr r="H120" s="9"/>
      </tp>
      <tp t="s">
        <v>#N/A Requesting Data...2332746690</v>
        <stp/>
        <stp>BDP|4537824889826000457</stp>
        <tr r="H26" s="8"/>
        <tr r="I26" s="8"/>
      </tp>
      <tp t="s">
        <v>#N/A Requesting Data...2597310817</v>
        <stp/>
        <stp>BDP|4953641807956953280</stp>
        <tr r="H255" s="5"/>
      </tp>
      <tp t="s">
        <v>#N/A N/A</v>
        <stp/>
        <stp>BDP|9683931342126958455</stp>
        <tr r="E357" s="5"/>
        <tr r="E253" s="9"/>
      </tp>
      <tp t="s">
        <v>#N/A Requesting Data...3940130121</v>
        <stp/>
        <stp>BDP|6786660439590704546</stp>
        <tr r="H368" s="9"/>
      </tp>
      <tp t="s">
        <v>#N/A Requesting Data...2621659095</v>
        <stp/>
        <stp>BDP|6802289452311082698</stp>
        <tr r="H428" s="8"/>
        <tr r="I428" s="8"/>
      </tp>
      <tp t="s">
        <v>#N/A N/A</v>
        <stp/>
        <stp>BDP|2894134510675360130</stp>
        <tr r="G352" s="8"/>
        <tr r="G5" s="5"/>
      </tp>
      <tp t="s">
        <v>#N/A N/A</v>
        <stp/>
        <stp>BDP|7097437547590958163</stp>
        <tr r="D278" s="8"/>
      </tp>
      <tp t="s">
        <v>#N/A N/A</v>
        <stp/>
        <stp>BDP|3180116878150635353</stp>
        <tr r="E68" s="8"/>
      </tp>
      <tp t="s">
        <v>#N/A Requesting Data...1915013770</v>
        <stp/>
        <stp>BDP|1978722107838158869</stp>
        <tr r="G170" s="10"/>
      </tp>
      <tp t="s">
        <v>#N/A N/A</v>
        <stp/>
        <stp>BDP|7725370687713970952</stp>
        <tr r="E226" s="9"/>
      </tp>
      <tp t="s">
        <v>#N/A N/A</v>
        <stp/>
        <stp>BDP|5363625958363201303</stp>
        <tr r="F165" s="9"/>
      </tp>
      <tp t="s">
        <v>#N/A N/A</v>
        <stp/>
        <stp>BDP|6956577633344726211</stp>
        <tr r="D185" s="9"/>
      </tp>
      <tp t="s">
        <v>#N/A N/A</v>
        <stp/>
        <stp>BDP|2544249408842405461</stp>
        <tr r="C131" s="10"/>
      </tp>
      <tp t="s">
        <v>#N/A N/A</v>
        <stp/>
        <stp>BDP|2464101239354046267</stp>
        <tr r="D529" s="9"/>
      </tp>
      <tp t="s">
        <v>#N/A N/A</v>
        <stp/>
        <stp>BDP|7420524860310435291</stp>
        <tr r="E415" s="8"/>
      </tp>
      <tp t="s">
        <v>#N/A Requesting Data...1898612496</v>
        <stp/>
        <stp>BDP|3680462770840935627</stp>
        <tr r="H35" s="8"/>
        <tr r="I35" s="8"/>
      </tp>
      <tp t="s">
        <v>#N/A N/A</v>
        <stp/>
        <stp>BDP|7931971146745658969</stp>
        <tr r="E406" s="8"/>
        <tr r="E172" s="5"/>
      </tp>
      <tp t="s">
        <v>#N/A N/A</v>
        <stp/>
        <stp>BDP|6091947087626267796</stp>
        <tr r="F451" s="8"/>
      </tp>
      <tp t="s">
        <v>#N/A N/A</v>
        <stp/>
        <stp>BDP|1986822390772152420</stp>
        <tr r="E129" s="9"/>
      </tp>
      <tp t="s">
        <v>#N/A N/A</v>
        <stp/>
        <stp>BDP|4229796617555537119</stp>
        <tr r="F488" s="9"/>
      </tp>
      <tp t="s">
        <v>#N/A N/A</v>
        <stp/>
        <stp>BDP|2934043210924100144</stp>
        <tr r="F597" s="9"/>
      </tp>
      <tp t="s">
        <v>#N/A N/A</v>
        <stp/>
        <stp>BDP|4794449448750331209</stp>
        <tr r="G415" s="8"/>
      </tp>
      <tp t="s">
        <v>#N/A N/A</v>
        <stp/>
        <stp>BDP|4479604808600197453</stp>
        <tr r="E226" s="5"/>
        <tr r="E88" s="9"/>
      </tp>
      <tp t="s">
        <v>#N/A Requesting Data...3445321670</v>
        <stp/>
        <stp>BDP|5158389630737637477</stp>
        <tr r="I453" s="9"/>
      </tp>
      <tp t="s">
        <v>#N/A N/A</v>
        <stp/>
        <stp>BDP|8322033824508987452</stp>
        <tr r="G6" s="9"/>
      </tp>
      <tp t="s">
        <v>#N/A N/A</v>
        <stp/>
        <stp>BDP|7599101642954720082</stp>
        <tr r="G116" s="5"/>
      </tp>
      <tp t="s">
        <v>#N/A N/A</v>
        <stp/>
        <stp>BDP|5206476408271576601</stp>
        <tr r="G45" s="5"/>
      </tp>
      <tp t="s">
        <v>#N/A N/A</v>
        <stp/>
        <stp>BDP|2090997283765651049</stp>
        <tr r="E361" s="9"/>
      </tp>
      <tp t="s">
        <v>#N/A Requesting Data...4168422301</v>
        <stp/>
        <stp>BDP|3494983394024475148</stp>
        <tr r="H393" s="9"/>
      </tp>
      <tp t="s">
        <v>#N/A N/A</v>
        <stp/>
        <stp>BDP|8024259102608685490</stp>
        <tr r="D433" s="9"/>
      </tp>
      <tp t="s">
        <v>#N/A N/A</v>
        <stp/>
        <stp>BDP|5107024752152108480</stp>
        <tr r="E180" s="10"/>
      </tp>
      <tp t="s">
        <v>#N/A Requesting Data...3370931204</v>
        <stp/>
        <stp>BDP|9259117608277671953</stp>
        <tr r="H538" s="9"/>
      </tp>
      <tp t="s">
        <v>#N/A Requesting Data...3625489334</v>
        <stp/>
        <stp>BDP|2862358056871278317</stp>
        <tr r="G89" s="10"/>
      </tp>
      <tp t="s">
        <v>#N/A Requesting Data...4009373875</v>
        <stp/>
        <stp>BDP|4124296111650749160</stp>
        <tr r="I119" s="5"/>
      </tp>
      <tp t="s">
        <v>#N/A N/A</v>
        <stp/>
        <stp>BDP|4379664007680392484</stp>
        <tr r="E88" s="10"/>
      </tp>
      <tp t="s">
        <v>#N/A Requesting Data...3105827331</v>
        <stp/>
        <stp>BDP|5147573160562786281</stp>
        <tr r="H582" s="9"/>
      </tp>
      <tp t="s">
        <v>#N/A Requesting Data...1962768506</v>
        <stp/>
        <stp>BDP|1985152810043123442</stp>
        <tr r="H46" s="10"/>
      </tp>
      <tp t="s">
        <v>#N/A Requesting Data...2886952698</v>
        <stp/>
        <stp>BDP|3324587436206796533</stp>
        <tr r="H360" s="8"/>
        <tr r="I360" s="8"/>
      </tp>
      <tp t="s">
        <v>#N/A Requesting Data...3560837926</v>
        <stp/>
        <stp>BDP|2500182746836677741</stp>
        <tr r="H184" s="10"/>
      </tp>
      <tp t="s">
        <v>#N/A N/A</v>
        <stp/>
        <stp>BDP|4827400256995136664</stp>
        <tr r="E185" s="10"/>
      </tp>
      <tp t="s">
        <v>#N/A Requesting Data...2424519878</v>
        <stp/>
        <stp>BDP|6444091043974239053</stp>
        <tr r="H353" s="5"/>
      </tp>
      <tp t="s">
        <v>#N/A N/A</v>
        <stp/>
        <stp>BDP|8310955132705544188</stp>
        <tr r="E75" s="10"/>
      </tp>
      <tp t="s">
        <v>#N/A N/A</v>
        <stp/>
        <stp>BDP|7429731599867648810</stp>
        <tr r="E178" s="10"/>
      </tp>
      <tp t="s">
        <v>#N/A N/A</v>
        <stp/>
        <stp>BDP|2481725603303559094</stp>
        <tr r="F328" s="8"/>
      </tp>
      <tp t="s">
        <v>#N/A Requesting Data...3962780966</v>
        <stp/>
        <stp>BDP|4446744400041947405</stp>
        <tr r="I209" s="5"/>
      </tp>
      <tp t="s">
        <v>#N/A N/A</v>
        <stp/>
        <stp>BDP|6897172402663086244</stp>
        <tr r="G295" s="5"/>
      </tp>
      <tp t="s">
        <v>#N/A Requesting Data...1600831623</v>
        <stp/>
        <stp>BDP|1375074034734050091</stp>
        <tr r="G146" s="10"/>
      </tp>
      <tp t="s">
        <v>#N/A Requesting Data...3595197759</v>
        <stp/>
        <stp>BDP|5154811856217845972</stp>
        <tr r="I252" s="5"/>
      </tp>
      <tp t="s">
        <v>#N/A N/A</v>
        <stp/>
        <stp>BDP|2858636703152457054</stp>
        <tr r="D94" s="5"/>
        <tr r="D566" s="9"/>
      </tp>
      <tp t="s">
        <v>#N/A Requesting Data...3513819591</v>
        <stp/>
        <stp>BDP|4771385146134340135</stp>
        <tr r="I78" s="9"/>
      </tp>
      <tp t="s">
        <v>#N/A N/A</v>
        <stp/>
        <stp>BDP|1817064686126715962</stp>
        <tr r="G378" s="9"/>
      </tp>
      <tp t="s">
        <v>#N/A N/A</v>
        <stp/>
        <stp>BDP|6947759862516762777</stp>
        <tr r="E224" s="8"/>
      </tp>
      <tp t="s">
        <v>#N/A Requesting Data...1746150439</v>
        <stp/>
        <stp>BDP|7683825192399916916</stp>
        <tr r="I69" s="5"/>
      </tp>
      <tp t="s">
        <v>#N/A N/A</v>
        <stp/>
        <stp>BDP|1800521573184312148</stp>
        <tr r="E73" s="10"/>
      </tp>
      <tp t="s">
        <v>#N/A Requesting Data...2700063998</v>
        <stp/>
        <stp>BDP|3611753648344018258</stp>
        <tr r="I506" s="9"/>
      </tp>
      <tp t="s">
        <v>#N/A N/A</v>
        <stp/>
        <stp>BDP|9289862762294152596</stp>
        <tr r="G92" s="5"/>
      </tp>
      <tp t="s">
        <v>#N/A N/A</v>
        <stp/>
        <stp>BDP|2956693946826916014</stp>
        <tr r="G214" s="5"/>
      </tp>
      <tp t="s">
        <v>#N/A Requesting Data...4276543099</v>
        <stp/>
        <stp>BDP|9470800274934824466</stp>
        <tr r="H477" s="9"/>
      </tp>
      <tp t="s">
        <v>#N/A N/A</v>
        <stp/>
        <stp>BDP|2764218415854887354</stp>
        <tr r="F488" s="8"/>
      </tp>
      <tp t="s">
        <v>#N/A Requesting Data...3043686907</v>
        <stp/>
        <stp>BDP|3257892157141683942</stp>
        <tr r="H340" s="8"/>
        <tr r="I340" s="8"/>
        <tr r="H101" s="5"/>
      </tp>
      <tp t="s">
        <v>#N/A Requesting Data...2892759979</v>
        <stp/>
        <stp>BDP|3853468536725616707</stp>
        <tr r="H93" s="9"/>
      </tp>
      <tp t="s">
        <v>#N/A N/A</v>
        <stp/>
        <stp>BDP|3879657584738691311</stp>
        <tr r="G75" s="5"/>
      </tp>
      <tp t="s">
        <v>#N/A N/A</v>
        <stp/>
        <stp>BDP|4804229798900488987</stp>
        <tr r="D281" s="9"/>
      </tp>
      <tp t="s">
        <v>#N/A N/A</v>
        <stp/>
        <stp>BDP|6106137983069948063</stp>
        <tr r="F26" s="5"/>
      </tp>
      <tp t="s">
        <v>#N/A N/A</v>
        <stp/>
        <stp>BDP|4721276139275401635</stp>
        <tr r="G91" s="8"/>
      </tp>
      <tp t="s">
        <v>#N/A N/A</v>
        <stp/>
        <stp>BDP|3962474113360428071</stp>
        <tr r="D86" s="5"/>
      </tp>
      <tp t="s">
        <v>#N/A N/A</v>
        <stp/>
        <stp>BDP|8990332370848141252</stp>
        <tr r="E21" s="5"/>
      </tp>
      <tp t="s">
        <v>#N/A Requesting Data...3558354030</v>
        <stp/>
        <stp>BDP|7861568160380298221</stp>
        <tr r="H18" s="8"/>
        <tr r="I18" s="8"/>
      </tp>
      <tp t="s">
        <v>#N/A N/A</v>
        <stp/>
        <stp>BDP|9073073509046350934</stp>
        <tr r="G272" s="9"/>
      </tp>
      <tp t="s">
        <v>#N/A N/A</v>
        <stp/>
        <stp>BDP|8925506605819749241</stp>
        <tr r="D88" s="5"/>
      </tp>
      <tp t="s">
        <v>#N/A N/A</v>
        <stp/>
        <stp>BDP|4882752456579255960</stp>
        <tr r="D113" s="8"/>
      </tp>
      <tp t="s">
        <v>#N/A Requesting Data...3457800760</v>
        <stp/>
        <stp>BDP|7286101338724060752</stp>
        <tr r="H501" s="9"/>
      </tp>
      <tp t="s">
        <v>#N/A N/A</v>
        <stp/>
        <stp>BDP|4374391738745984743</stp>
        <tr r="E265" s="9"/>
      </tp>
      <tp t="s">
        <v>#N/A N/A</v>
        <stp/>
        <stp>BDP|8236915279553492316</stp>
        <tr r="D93" s="8"/>
      </tp>
      <tp t="s">
        <v>#N/A N/A</v>
        <stp/>
        <stp>BDP|3792956332656627995</stp>
        <tr r="F128" s="10"/>
      </tp>
      <tp t="s">
        <v>#N/A Requesting Data...2632362301</v>
        <stp/>
        <stp>BDP|9556468009018351368</stp>
        <tr r="I24" s="5"/>
      </tp>
      <tp t="s">
        <v>#N/A N/A</v>
        <stp/>
        <stp>BDP|1843294934507328197</stp>
        <tr r="E141" s="10"/>
      </tp>
      <tp t="s">
        <v>#N/A N/A</v>
        <stp/>
        <stp>BDP|3176930715205111891</stp>
        <tr r="F83" s="10"/>
      </tp>
      <tp t="s">
        <v>#N/A N/A</v>
        <stp/>
        <stp>BDP|2543048690248882563</stp>
        <tr r="D431" s="9"/>
      </tp>
      <tp t="s">
        <v>#N/A N/A</v>
        <stp/>
        <stp>BDP|5480135941590999604</stp>
        <tr r="C141" s="10"/>
      </tp>
      <tp t="s">
        <v>#N/A Requesting Data...2348014368</v>
        <stp/>
        <stp>BDP|7111704329313636712</stp>
        <tr r="H374" s="9"/>
      </tp>
      <tp t="s">
        <v>#N/A N/A</v>
        <stp/>
        <stp>BDP|4674654617342267790</stp>
        <tr r="E154" s="8"/>
      </tp>
      <tp t="s">
        <v>#N/A N/A</v>
        <stp/>
        <stp>BDP|7101784741834164657</stp>
        <tr r="G288" s="8"/>
      </tp>
      <tp t="s">
        <v>#N/A N/A</v>
        <stp/>
        <stp>BDP|5742319792809101099</stp>
        <tr r="E453" s="8"/>
      </tp>
      <tp t="s">
        <v>#N/A N/A</v>
        <stp/>
        <stp>BDP|9955907433156682307</stp>
        <tr r="G273" s="8"/>
      </tp>
      <tp t="s">
        <v>#N/A N/A</v>
        <stp/>
        <stp>BDP|8945486692593794081</stp>
        <tr r="F330" s="8"/>
        <tr r="F213" s="5"/>
      </tp>
      <tp t="s">
        <v>#N/A N/A</v>
        <stp/>
        <stp>BDP|5343214629813314048</stp>
        <tr r="D310" s="8"/>
      </tp>
      <tp t="s">
        <v>#N/A N/A</v>
        <stp/>
        <stp>BDP|6327976987013710285</stp>
        <tr r="F166" s="8"/>
        <tr r="F69" s="5"/>
      </tp>
      <tp t="s">
        <v>#N/A N/A</v>
        <stp/>
        <stp>BDP|6194776264327998676</stp>
        <tr r="F310" s="9"/>
      </tp>
      <tp t="s">
        <v>#N/A N/A</v>
        <stp/>
        <stp>BDP|2963487734504958703</stp>
        <tr r="E308" s="8"/>
      </tp>
      <tp t="s">
        <v>#N/A N/A</v>
        <stp/>
        <stp>BDP|1487236438484094236</stp>
        <tr r="G141" s="9"/>
      </tp>
      <tp t="s">
        <v>#N/A N/A</v>
        <stp/>
        <stp>BDP|1168657774687567195</stp>
        <tr r="F102" s="9"/>
      </tp>
      <tp t="s">
        <v>#N/A N/A</v>
        <stp/>
        <stp>BDP|1576328471833961036</stp>
        <tr r="D443" s="9"/>
      </tp>
      <tp t="s">
        <v>#N/A Requesting Data...2937538126</v>
        <stp/>
        <stp>BDP|6908612046392250003</stp>
        <tr r="I389" s="9"/>
      </tp>
      <tp t="s">
        <v>#N/A N/A</v>
        <stp/>
        <stp>BDP|2446512569053560449</stp>
        <tr r="F194" s="9"/>
      </tp>
      <tp t="s">
        <v>#N/A Requesting Data...3432390020</v>
        <stp/>
        <stp>BDP|2546091662860768241</stp>
        <tr r="H8" s="7"/>
      </tp>
      <tp t="s">
        <v>#N/A N/A</v>
        <stp/>
        <stp>BDP|5289782237943399436</stp>
        <tr r="G304" s="9"/>
      </tp>
      <tp t="s">
        <v>#N/A N/A</v>
        <stp/>
        <stp>BDP|6597545428537743031</stp>
        <tr r="F369" s="5"/>
      </tp>
      <tp t="s">
        <v>#N/A N/A</v>
        <stp/>
        <stp>BDP|3763137431530087782</stp>
        <tr r="F213" s="8"/>
      </tp>
      <tp t="s">
        <v>#N/A N/A</v>
        <stp/>
        <stp>BDP|3686687796113274978</stp>
        <tr r="F587" s="9"/>
      </tp>
      <tp t="s">
        <v>#N/A N/A</v>
        <stp/>
        <stp>BDP|7272087546675914086</stp>
        <tr r="F135" s="9"/>
      </tp>
      <tp t="s">
        <v>#N/A Requesting Data...3013710305</v>
        <stp/>
        <stp>BDP|5886525136921123407</stp>
        <tr r="I357" s="9"/>
      </tp>
      <tp t="s">
        <v>#N/A N/A</v>
        <stp/>
        <stp>BDP|4171851140567867915</stp>
        <tr r="G4" s="9"/>
      </tp>
      <tp t="s">
        <v>#N/A N/A</v>
        <stp/>
        <stp>BDP|3846530972541242665</stp>
        <tr r="G112" s="9"/>
      </tp>
      <tp t="s">
        <v>#N/A N/A</v>
        <stp/>
        <stp>BDP|9775585998880985331</stp>
        <tr r="E14" s="5"/>
      </tp>
      <tp t="s">
        <v>#N/A N/A</v>
        <stp/>
        <stp>BDP|1759424618375220723</stp>
        <tr r="F102" s="8"/>
      </tp>
      <tp t="s">
        <v>#N/A Requesting Data...2688735284</v>
        <stp/>
        <stp>BDP|1295298111823582723</stp>
        <tr r="H321" s="8"/>
        <tr r="I321" s="8"/>
      </tp>
      <tp t="s">
        <v>#N/A N/A</v>
        <stp/>
        <stp>BDP|1314540333383196289</stp>
        <tr r="F444" s="8"/>
      </tp>
      <tp t="s">
        <v>#N/A Requesting Data...1839488718</v>
        <stp/>
        <stp>BDP|3164077114077854371</stp>
        <tr r="H482" s="8"/>
        <tr r="I482" s="8"/>
        <tr r="H197" s="5"/>
      </tp>
      <tp t="s">
        <v>#N/A N/A</v>
        <stp/>
        <stp>BDP|6131894959068468586</stp>
        <tr r="D5" s="12"/>
      </tp>
      <tp t="s">
        <v>#N/A N/A</v>
        <stp/>
        <stp>BDP|4911424574152621340</stp>
        <tr r="G234" s="9"/>
      </tp>
      <tp t="s">
        <v>#N/A N/A</v>
        <stp/>
        <stp>BDP|4474889725561932921</stp>
        <tr r="F143" s="10"/>
      </tp>
      <tp t="s">
        <v>#N/A N/A</v>
        <stp/>
        <stp>BDP|1632181934677061288</stp>
        <tr r="E538" s="9"/>
      </tp>
      <tp t="s">
        <v>#N/A N/A</v>
        <stp/>
        <stp>BDP|9383657047679521466</stp>
        <tr r="F412" s="9"/>
      </tp>
      <tp t="s">
        <v>#N/A Requesting Data...3706128899</v>
        <stp/>
        <stp>BDP|4663287790909436086</stp>
        <tr r="I341" s="5"/>
      </tp>
      <tp t="s">
        <v>#N/A N/A</v>
        <stp/>
        <stp>BDP|3276821036397416909</stp>
        <tr r="F93" s="9"/>
      </tp>
      <tp t="s">
        <v>#N/A N/A</v>
        <stp/>
        <stp>BDP|6954134158273372738</stp>
        <tr r="D121" s="10"/>
      </tp>
      <tp t="s">
        <v>#N/A Requesting Data...2599634129</v>
        <stp/>
        <stp>BDP|7991519565942978062</stp>
        <tr r="H91" s="8"/>
        <tr r="I91" s="8"/>
      </tp>
      <tp t="s">
        <v>#N/A N/A</v>
        <stp/>
        <stp>BDP|9789371484295204145</stp>
        <tr r="E469" s="9"/>
      </tp>
      <tp t="s">
        <v>#N/A Requesting Data...1980154298</v>
        <stp/>
        <stp>BDP|1031778823561275347</stp>
        <tr r="I496" s="9"/>
      </tp>
      <tp t="s">
        <v>#N/A Requesting Data...4234010939</v>
        <stp/>
        <stp>BDP|1736437066215633064</stp>
        <tr r="I204" s="5"/>
      </tp>
      <tp t="s">
        <v>#N/A Requesting Data...4277352638</v>
        <stp/>
        <stp>BDP|2759463924505014773</stp>
        <tr r="I258" s="5"/>
      </tp>
      <tp t="s">
        <v>#N/A N/A</v>
        <stp/>
        <stp>BDP|9797659040138423543</stp>
        <tr r="E25" s="8"/>
        <tr r="E176" s="5"/>
      </tp>
      <tp t="s">
        <v>#N/A N/A</v>
        <stp/>
        <stp>BDP|6286516794815243972</stp>
        <tr r="G5" s="8"/>
      </tp>
      <tp t="s">
        <v>#N/A N/A</v>
        <stp/>
        <stp>BDP|9808947231735766086</stp>
        <tr r="E524" s="9"/>
      </tp>
      <tp t="s">
        <v>#N/A N/A</v>
        <stp/>
        <stp>BDP|7805974142535976963</stp>
        <tr r="F175" s="5"/>
      </tp>
      <tp t="s">
        <v>#N/A N/A</v>
        <stp/>
        <stp>BDP|4927463753526666586</stp>
        <tr r="D116" s="10"/>
      </tp>
      <tp t="s">
        <v>#N/A Requesting Data...3646821617</v>
        <stp/>
        <stp>BDP|6584631577951346000</stp>
        <tr r="G10" s="12"/>
      </tp>
      <tp t="s">
        <v>#N/A Requesting Data...2721031571</v>
        <stp/>
        <stp>BDP|3158868781986664324</stp>
        <tr r="H233" s="5"/>
        <tr r="H246" s="9"/>
      </tp>
      <tp t="s">
        <v>#N/A Requesting Data...2552743064</v>
        <stp/>
        <stp>BDP|7763208075711779578</stp>
        <tr r="H87" s="8"/>
        <tr r="I87" s="8"/>
      </tp>
      <tp t="s">
        <v>#N/A Requesting Data...2842673419</v>
        <stp/>
        <stp>BDP|8084057808387812964</stp>
        <tr r="H183" s="10"/>
      </tp>
      <tp t="s">
        <v>#N/A N/A</v>
        <stp/>
        <stp>BDP|6301340502386692503</stp>
        <tr r="D234" s="9"/>
      </tp>
      <tp t="s">
        <v>#N/A N/A</v>
        <stp/>
        <stp>BDP|5330494763580899126</stp>
        <tr r="F216" s="8"/>
        <tr r="F336" s="5"/>
      </tp>
      <tp t="s">
        <v>#N/A Requesting Data...4013142944</v>
        <stp/>
        <stp>BDP|3773688892453866960</stp>
        <tr r="H595" s="9"/>
      </tp>
      <tp t="s">
        <v>#N/A N/A</v>
        <stp/>
        <stp>BDP|2871581541982475765</stp>
        <tr r="E536" s="9"/>
      </tp>
      <tp t="s">
        <v>#N/A N/A</v>
        <stp/>
        <stp>BDP|6964682710651180635</stp>
        <tr r="E345" s="9"/>
      </tp>
      <tp t="s">
        <v>#N/A N/A</v>
        <stp/>
        <stp>BDP|6348156471877028147</stp>
        <tr r="E99" s="8"/>
        <tr r="E284" s="5"/>
      </tp>
      <tp t="s">
        <v>#N/A Requesting Data...3483593632</v>
        <stp/>
        <stp>BDP|4773954181867790473</stp>
        <tr r="H555" s="9"/>
      </tp>
      <tp t="s">
        <v>#N/A Requesting Data...3866632899</v>
        <stp/>
        <stp>BDP|7281948888487934746</stp>
        <tr r="I33" s="9"/>
      </tp>
      <tp t="s">
        <v>#N/A Requesting Data...3352112907</v>
        <stp/>
        <stp>BDP|5769445755717277572</stp>
        <tr r="H23" s="8"/>
        <tr r="I23" s="8"/>
      </tp>
      <tp t="s">
        <v>#N/A N/A</v>
        <stp/>
        <stp>BDP|8783799399637748732</stp>
        <tr r="F73" s="10"/>
      </tp>
      <tp t="s">
        <v>#N/A Requesting Data...3474412190</v>
        <stp/>
        <stp>BDP|7986303730129281882</stp>
        <tr r="I311" s="9"/>
      </tp>
      <tp t="s">
        <v>#N/A Requesting Data...1976357574</v>
        <stp/>
        <stp>BDP|9975863467570829133</stp>
        <tr r="I461" s="9"/>
      </tp>
      <tp t="s">
        <v>#N/A N/A</v>
        <stp/>
        <stp>BDP|5168747338076715190</stp>
        <tr r="E343" s="8"/>
      </tp>
      <tp t="s">
        <v>#N/A Requesting Data...3305809881</v>
        <stp/>
        <stp>BDP|4800324908656825793</stp>
        <tr r="I585" s="9"/>
      </tp>
      <tp t="s">
        <v>#N/A N/A</v>
        <stp/>
        <stp>BDP|3488981337476898901</stp>
        <tr r="E243" s="8"/>
        <tr r="E356" s="5"/>
      </tp>
      <tp t="s">
        <v>#N/A N/A</v>
        <stp/>
        <stp>BDP|9983883519866871031</stp>
        <tr r="F346" s="5"/>
      </tp>
      <tp t="s">
        <v>#N/A N/A</v>
        <stp/>
        <stp>BDP|6013556202380142554</stp>
        <tr r="F562" s="9"/>
      </tp>
      <tp t="s">
        <v>#N/A Requesting Data...2508613756</v>
        <stp/>
        <stp>BDP|4086775569884935741</stp>
        <tr r="H69" s="8"/>
        <tr r="I69" s="8"/>
      </tp>
      <tp t="s">
        <v>#N/A N/A</v>
        <stp/>
        <stp>BDP|1656639256474578058</stp>
        <tr r="G14" s="8"/>
      </tp>
      <tp t="s">
        <v>#N/A N/A</v>
        <stp/>
        <stp>BDP|7465186836450129380</stp>
        <tr r="G17" s="9"/>
      </tp>
      <tp t="s">
        <v>#N/A N/A</v>
        <stp/>
        <stp>BDP|1014532615226462511</stp>
        <tr r="E567" s="9"/>
      </tp>
      <tp t="s">
        <v>#N/A N/A</v>
        <stp/>
        <stp>BDP|5850453262797510696</stp>
        <tr r="G185" s="8"/>
      </tp>
      <tp t="s">
        <v>#N/A N/A</v>
        <stp/>
        <stp>BDP|8639664520003475949</stp>
        <tr r="E255" s="9"/>
      </tp>
      <tp t="s">
        <v>#N/A N/A</v>
        <stp/>
        <stp>BDP|7998072969882324549</stp>
        <tr r="F49" s="9"/>
      </tp>
      <tp t="s">
        <v>#N/A N/A</v>
        <stp/>
        <stp>BDP|5014419528025006093</stp>
        <tr r="F207" s="5"/>
      </tp>
      <tp t="s">
        <v>#N/A N/A</v>
        <stp/>
        <stp>BDP|4997029375261980477</stp>
        <tr r="D537" s="9"/>
      </tp>
      <tp t="s">
        <v>#N/A N/A</v>
        <stp/>
        <stp>BDP|3424455170865878395</stp>
        <tr r="E143" s="10"/>
      </tp>
      <tp t="s">
        <v>#N/A N/A</v>
        <stp/>
        <stp>BDP|1620256626337424014</stp>
        <tr r="G375" s="9"/>
      </tp>
      <tp t="s">
        <v>#N/A N/A</v>
        <stp/>
        <stp>BDP|2270665315480568340</stp>
        <tr r="F529" s="9"/>
      </tp>
      <tp t="s">
        <v>#N/A N/A</v>
        <stp/>
        <stp>BDP|2398801608965864937</stp>
        <tr r="D79" s="8"/>
      </tp>
      <tp t="s">
        <v>#N/A N/A</v>
        <stp/>
        <stp>BDP|3960742101091815345</stp>
        <tr r="D210" s="9"/>
      </tp>
      <tp t="s">
        <v>#N/A Requesting Data...2829653170</v>
        <stp/>
        <stp>BDP|7009140698660814945</stp>
        <tr r="I575" s="9"/>
      </tp>
      <tp t="s">
        <v>#N/A N/A</v>
        <stp/>
        <stp>BDP|7448440337357266154</stp>
        <tr r="E395" s="8"/>
      </tp>
      <tp t="s">
        <v>#N/A N/A</v>
        <stp/>
        <stp>BDP|1139579580892062860</stp>
        <tr r="F364" s="8"/>
      </tp>
      <tp t="s">
        <v>#N/A Requesting Data...2952304763</v>
        <stp/>
        <stp>BDP|9644673227193648806</stp>
        <tr r="H215" s="5"/>
      </tp>
      <tp t="s">
        <v>#N/A N/A</v>
        <stp/>
        <stp>BDP|3574710800220740235</stp>
        <tr r="D325" s="8"/>
      </tp>
      <tp t="s">
        <v>#N/A N/A</v>
        <stp/>
        <stp>BDP|9327335394191443404</stp>
        <tr r="D179" s="5"/>
        <tr r="D53" s="9"/>
      </tp>
      <tp t="s">
        <v>#N/A Requesting Data...3819469849</v>
        <stp/>
        <stp>BDP|1326154291237287845</stp>
        <tr r="I22" s="7"/>
      </tp>
      <tp t="s">
        <v>#N/A Requesting Data...2629197574</v>
        <stp/>
        <stp>BDP|4414009756717252013</stp>
        <tr r="H7" s="10"/>
      </tp>
      <tp t="s">
        <v>#N/A N/A</v>
        <stp/>
        <stp>BDP|9562876026565193044</stp>
        <tr r="E51" s="8"/>
      </tp>
      <tp t="s">
        <v>#N/A N/A</v>
        <stp/>
        <stp>BDP|3696899379919548326</stp>
        <tr r="D252" s="9"/>
      </tp>
      <tp t="s">
        <v>#N/A N/A</v>
        <stp/>
        <stp>BDP|8354220750608993190</stp>
        <tr r="F145" s="9"/>
      </tp>
      <tp t="s">
        <v>#N/A N/A</v>
        <stp/>
        <stp>BDP|8296834370771739074</stp>
        <tr r="F419" s="8"/>
      </tp>
      <tp t="s">
        <v>#N/A N/A</v>
        <stp/>
        <stp>BDP|7869758128384142055</stp>
        <tr r="G367" s="8"/>
      </tp>
      <tp t="s">
        <v>#N/A N/A</v>
        <stp/>
        <stp>BDP|7965371138738271952</stp>
        <tr r="D440" s="8"/>
        <tr r="D153" s="5"/>
      </tp>
      <tp t="s">
        <v>#N/A Requesting Data...2322504855</v>
        <stp/>
        <stp>BDP|3865721368660550461</stp>
        <tr r="H396" s="9"/>
      </tp>
      <tp t="s">
        <v>#N/A N/A</v>
        <stp/>
        <stp>BDP|7012289623433882220</stp>
        <tr r="G461" s="9"/>
      </tp>
      <tp t="s">
        <v>#N/A N/A</v>
        <stp/>
        <stp>BDP|5853704655236865742</stp>
        <tr r="E572" s="9"/>
      </tp>
      <tp t="s">
        <v>#N/A Requesting Data...4160279446</v>
        <stp/>
        <stp>BDP|7311089075435890373</stp>
        <tr r="H234" s="5"/>
      </tp>
      <tp t="s">
        <v>#N/A Requesting Data...3954253762</v>
        <stp/>
        <stp>BDP|4624067344293377566</stp>
        <tr r="H49" s="10"/>
      </tp>
      <tp t="s">
        <v>#N/A N/A</v>
        <stp/>
        <stp>BDP|6681010261722211427</stp>
        <tr r="F15" s="8"/>
      </tp>
      <tp t="s">
        <v>#N/A N/A</v>
        <stp/>
        <stp>BDP|7736058009796952741</stp>
        <tr r="D308" s="8"/>
      </tp>
      <tp t="s">
        <v>#N/A N/A</v>
        <stp/>
        <stp>BDP|7845375555887462087</stp>
        <tr r="F12" s="6"/>
      </tp>
      <tp t="s">
        <v>#N/A N/A</v>
        <stp/>
        <stp>BDP|6170741803452783571</stp>
        <tr r="G45" s="8"/>
      </tp>
      <tp t="s">
        <v>#N/A Requesting Data...3992941720</v>
        <stp/>
        <stp>BDP|3294217685648021700</stp>
        <tr r="I485" s="9"/>
      </tp>
      <tp t="s">
        <v>#N/A N/A</v>
        <stp/>
        <stp>BDP|2659918525468543717</stp>
        <tr r="E223" s="5"/>
        <tr r="E261" s="9"/>
      </tp>
      <tp t="s">
        <v>#N/A Requesting Data...3563429208</v>
        <stp/>
        <stp>BDP|9643004156909545330</stp>
        <tr r="H152" s="5"/>
      </tp>
      <tp t="s">
        <v>#N/A N/A</v>
        <stp/>
        <stp>BDP|3132560000896514647</stp>
        <tr r="F125" s="9"/>
      </tp>
      <tp t="s">
        <v>#N/A N/A</v>
        <stp/>
        <stp>BDP|4931425009084186253</stp>
        <tr r="F374" s="8"/>
      </tp>
      <tp t="s">
        <v>#N/A N/A</v>
        <stp/>
        <stp>BDP|4596843846396600876</stp>
        <tr r="E20" s="5"/>
      </tp>
      <tp t="s">
        <v>#N/A N/A</v>
        <stp/>
        <stp>BDP|6683070455043179630</stp>
        <tr r="F19" s="8"/>
      </tp>
      <tp t="s">
        <v>#N/A N/A</v>
        <stp/>
        <stp>BDP|7635409265086204575</stp>
        <tr r="D4" s="10"/>
      </tp>
      <tp t="s">
        <v>#N/A Requesting Data...2916549634</v>
        <stp/>
        <stp>BDP|1900362760111840319</stp>
        <tr r="H83" s="8"/>
        <tr r="I83" s="8"/>
      </tp>
      <tp t="s">
        <v>#N/A N/A</v>
        <stp/>
        <stp>BDP|6684023336945483604</stp>
        <tr r="D179" s="8"/>
      </tp>
      <tp t="s">
        <v>#N/A Requesting Data...3903299734</v>
        <stp/>
        <stp>BDP|5089479236146392247</stp>
        <tr r="I185" s="9"/>
      </tp>
      <tp t="s">
        <v>#N/A N/A</v>
        <stp/>
        <stp>BDP|3741520507190525019</stp>
        <tr r="G21" s="5"/>
      </tp>
      <tp t="s">
        <v>#N/A N/A</v>
        <stp/>
        <stp>BDP|8890820720963408783</stp>
        <tr r="E155" s="5"/>
      </tp>
      <tp t="s">
        <v>#N/A Requesting Data...4134351845</v>
        <stp/>
        <stp>BDP|9711578915459779248</stp>
        <tr r="H263" s="9"/>
      </tp>
      <tp t="s">
        <v>#N/A N/A</v>
        <stp/>
        <stp>BDP|4949818908918175277</stp>
        <tr r="E33" s="10"/>
      </tp>
      <tp t="s">
        <v>#N/A N/A</v>
        <stp/>
        <stp>BDP|6438332525854651528</stp>
        <tr r="E193" s="8"/>
      </tp>
      <tp t="s">
        <v>#N/A N/A</v>
        <stp/>
        <stp>BDP|8003078787916757013</stp>
        <tr r="E290" s="8"/>
      </tp>
      <tp t="s">
        <v>#N/A N/A</v>
        <stp/>
        <stp>BDP|1106104035192250707</stp>
        <tr r="D34" s="5"/>
        <tr r="D76" s="9"/>
      </tp>
      <tp t="s">
        <v>#N/A Requesting Data...3463790584</v>
        <stp/>
        <stp>BDP|5395079654042717417</stp>
        <tr r="H329" s="9"/>
      </tp>
      <tp t="s">
        <v>#N/A N/A</v>
        <stp/>
        <stp>BDP|1023967732408138534</stp>
        <tr r="D389" s="8"/>
      </tp>
      <tp t="s">
        <v>#N/A Requesting Data...2365213471</v>
        <stp/>
        <stp>BDP|1284704355524511151</stp>
        <tr r="I546" s="9"/>
      </tp>
      <tp t="s">
        <v>#N/A N/A</v>
        <stp/>
        <stp>BDP|9360924824402762658</stp>
        <tr r="F398" s="8"/>
      </tp>
      <tp t="s">
        <v>#N/A N/A</v>
        <stp/>
        <stp>BDP|2579801242671396932</stp>
        <tr r="D277" s="5"/>
      </tp>
      <tp t="s">
        <v>#N/A N/A</v>
        <stp/>
        <stp>BDP|6774100685588592107</stp>
        <tr r="D76" s="8"/>
        <tr r="D298" s="5"/>
      </tp>
      <tp t="s">
        <v>#N/A Requesting Data...2877772074</v>
        <stp/>
        <stp>BDP|5228373313452696373</stp>
        <tr r="I80" s="9"/>
      </tp>
      <tp t="s">
        <v>#N/A Requesting Data...2297379528</v>
        <stp/>
        <stp>BDP|6077817992937414607</stp>
        <tr r="H111" s="9"/>
      </tp>
      <tp t="s">
        <v>#N/A Requesting Data...2798652955</v>
        <stp/>
        <stp>BDP|1447379428043549597</stp>
        <tr r="H427" s="9"/>
      </tp>
      <tp t="s">
        <v>#N/A N/A</v>
        <stp/>
        <stp>BDP|9654698415891921946</stp>
        <tr r="E456" s="8"/>
      </tp>
      <tp t="s">
        <v>#N/A N/A</v>
        <stp/>
        <stp>BDP|3674591908734455444</stp>
        <tr r="G475" s="8"/>
      </tp>
      <tp t="s">
        <v>#N/A N/A</v>
        <stp/>
        <stp>BDP|1932279708741176409</stp>
        <tr r="G298" s="8"/>
      </tp>
      <tp t="s">
        <v>#N/A N/A</v>
        <stp/>
        <stp>BDP|7433069344931078416</stp>
        <tr r="G33" s="8"/>
        <tr r="G55" s="5"/>
      </tp>
      <tp t="s">
        <v>#N/A N/A</v>
        <stp/>
        <stp>BDP|5725654950314410411</stp>
        <tr r="D309" s="5"/>
      </tp>
      <tp t="s">
        <v>#N/A N/A</v>
        <stp/>
        <stp>BDP|9244855412507650145</stp>
        <tr r="E16" s="10"/>
      </tp>
      <tp t="s">
        <v>#N/A Requesting Data...2657408713</v>
        <stp/>
        <stp>BDP|7912828488620595112</stp>
        <tr r="H382" s="8"/>
        <tr r="I382" s="8"/>
        <tr r="H137" s="5"/>
      </tp>
      <tp t="s">
        <v>#N/A Requesting Data...2549393213</v>
        <stp/>
        <stp>BDP|4574220940281018503</stp>
        <tr r="H285" s="9"/>
      </tp>
      <tp t="s">
        <v>#N/A N/A</v>
        <stp/>
        <stp>BDP|8020044485843598530</stp>
        <tr r="G562" s="9"/>
      </tp>
      <tp t="s">
        <v>#N/A N/A</v>
        <stp/>
        <stp>BDP|1751663143687271270</stp>
        <tr r="F178" s="10"/>
      </tp>
      <tp t="s">
        <v>#N/A N/A</v>
        <stp/>
        <stp>BDP|3304392259604402702</stp>
        <tr r="F89" s="10"/>
      </tp>
      <tp t="s">
        <v>#N/A N/A</v>
        <stp/>
        <stp>BDP|9189488420790765997</stp>
        <tr r="D352" s="5"/>
      </tp>
      <tp t="s">
        <v>#N/A Requesting Data...4073535912</v>
        <stp/>
        <stp>BDP|3011921897773074618</stp>
        <tr r="H100" s="5"/>
        <tr r="H279" s="9"/>
      </tp>
      <tp t="s">
        <v>#N/A Requesting Data...3951918929</v>
        <stp/>
        <stp>BDP|5937572649723281115</stp>
        <tr r="I588" s="9"/>
      </tp>
      <tp t="s">
        <v>#N/A N/A</v>
        <stp/>
        <stp>BDP|5695223910312320230</stp>
        <tr r="D362" s="8"/>
      </tp>
      <tp t="s">
        <v>#N/A N/A</v>
        <stp/>
        <stp>BDP|7049441714384289065</stp>
        <tr r="F412" s="8"/>
      </tp>
      <tp t="s">
        <v>#N/A N/A</v>
        <stp/>
        <stp>BDP|2577845174233521848</stp>
        <tr r="F457" s="9"/>
      </tp>
      <tp t="s">
        <v>#N/A N/A</v>
        <stp/>
        <stp>BDP|5980965269755175937</stp>
        <tr r="E420" s="9"/>
      </tp>
      <tp t="s">
        <v>#N/A N/A</v>
        <stp/>
        <stp>BDP|1776461467117220208</stp>
        <tr r="F433" s="8"/>
      </tp>
      <tp t="s">
        <v>#N/A Requesting Data...2418937286</v>
        <stp/>
        <stp>BDP|5710528547115113775</stp>
        <tr r="H136" s="8"/>
        <tr r="I136" s="8"/>
      </tp>
      <tp t="s">
        <v>#N/A N/A</v>
        <stp/>
        <stp>BDP|4206334017418591877</stp>
        <tr r="F361" s="5"/>
        <tr r="F74" s="9"/>
      </tp>
      <tp t="s">
        <v>#N/A N/A</v>
        <stp/>
        <stp>BDP|3120138227721647777</stp>
        <tr r="E62" s="8"/>
      </tp>
      <tp t="s">
        <v>#N/A N/A</v>
        <stp/>
        <stp>BDP|8696964662997735617</stp>
        <tr r="D177" s="8"/>
      </tp>
      <tp t="s">
        <v>#N/A N/A</v>
        <stp/>
        <stp>BDP|9635934847163512137</stp>
        <tr r="F372" s="9"/>
      </tp>
      <tp t="s">
        <v>#N/A N/A</v>
        <stp/>
        <stp>BDP|9781322700409590544</stp>
        <tr r="D523" s="9"/>
      </tp>
      <tp t="s">
        <v>#N/A N/A</v>
        <stp/>
        <stp>BDP|5043953872238268517</stp>
        <tr r="F326" s="5"/>
        <tr r="F416" s="9"/>
      </tp>
      <tp t="s">
        <v>#N/A N/A</v>
        <stp/>
        <stp>BDP|5477091205972803148</stp>
        <tr r="G182" s="5"/>
        <tr r="G558" s="9"/>
      </tp>
      <tp t="s">
        <v>#N/A N/A</v>
        <stp/>
        <stp>BDP|2500408203933323314</stp>
        <tr r="G166" s="8"/>
        <tr r="G69" s="5"/>
      </tp>
      <tp t="s">
        <v>#N/A N/A</v>
        <stp/>
        <stp>BDP|6405119810920241032</stp>
        <tr r="D393" s="8"/>
      </tp>
      <tp t="s">
        <v>#N/A N/A</v>
        <stp/>
        <stp>BDP|5431775635455139228</stp>
        <tr r="E135" s="5"/>
        <tr r="E473" s="9"/>
      </tp>
      <tp t="s">
        <v>#N/A N/A</v>
        <stp/>
        <stp>BDP|2190151280214915986</stp>
        <tr r="D12" s="7"/>
      </tp>
      <tp t="s">
        <v>#N/A N/A</v>
        <stp/>
        <stp>BDP|5809843187452998172</stp>
        <tr r="E96" s="5"/>
        <tr r="E475" s="9"/>
      </tp>
      <tp t="s">
        <v>#N/A Requesting Data...3686910935</v>
        <stp/>
        <stp>BDP|6854578174455605785</stp>
        <tr r="H3" s="12"/>
      </tp>
      <tp t="s">
        <v>#N/A N/A</v>
        <stp/>
        <stp>BDP|2011541481318950199</stp>
        <tr r="G323" s="5"/>
      </tp>
      <tp t="s">
        <v>#N/A N/A</v>
        <stp/>
        <stp>BDP|5535997889594688666</stp>
        <tr r="E89" s="5"/>
        <tr r="E250" s="9"/>
      </tp>
      <tp t="s">
        <v>#N/A N/A</v>
        <stp/>
        <stp>BDP|2695042083135635927</stp>
        <tr r="D157" s="10"/>
      </tp>
      <tp t="s">
        <v>#N/A N/A</v>
        <stp/>
        <stp>BDP|5634215805375534427</stp>
        <tr r="F227" s="8"/>
      </tp>
      <tp t="s">
        <v>#N/A Requesting Data...2473642651</v>
        <stp/>
        <stp>BDP|6240065773841603649</stp>
        <tr r="G12" s="7"/>
      </tp>
      <tp t="s">
        <v>#N/A N/A</v>
        <stp/>
        <stp>BDP|9973695038683977943</stp>
        <tr r="F24" s="8"/>
      </tp>
      <tp t="s">
        <v>#N/A Requesting Data...2025747163</v>
        <stp/>
        <stp>BDP|3941491057105246105</stp>
        <tr r="I118" s="9"/>
      </tp>
      <tp t="s">
        <v>#N/A Requesting Data...2596593622</v>
        <stp/>
        <stp>BDP|7955905914830090984</stp>
        <tr r="H136" s="10"/>
      </tp>
      <tp t="s">
        <v>#N/A Requesting Data...3890298039</v>
        <stp/>
        <stp>BDP|1518765543627737324</stp>
        <tr r="G182" s="10"/>
      </tp>
      <tp t="s">
        <v>#N/A N/A</v>
        <stp/>
        <stp>BDP|6419717056110074267</stp>
        <tr r="G25" s="8"/>
        <tr r="G176" s="5"/>
      </tp>
      <tp t="s">
        <v>#N/A Requesting Data...4003024618</v>
        <stp/>
        <stp>BQL|93590901968186266</stp>
        <tr r="C294" s="5"/>
      </tp>
      <tp t="s">
        <v>#N/A Requesting Data...3472358458</v>
        <stp/>
        <stp>BQL|4583029173312857635</stp>
        <tr r="C38" s="5"/>
      </tp>
      <tp t="s">
        <v>#N/A Requesting Data...2056430692</v>
        <stp/>
        <stp>BQL|2191736555746169180</stp>
        <tr r="C85" s="5"/>
      </tp>
      <tp t="s">
        <v>#N/A Requesting Data...2316464101</v>
        <stp/>
        <stp>BQL|6807093418014604458</stp>
        <tr r="C52" s="5"/>
      </tp>
      <tp t="s">
        <v>#N/A Requesting Data...2630128780</v>
        <stp/>
        <stp>BQL|9296904425132826762</stp>
        <tr r="C183" s="5"/>
      </tp>
      <tp t="s">
        <v>#N/A Requesting Data...3989742066</v>
        <stp/>
        <stp>BQL|4074589448572827013</stp>
        <tr r="C193" s="5"/>
      </tp>
      <tp t="s">
        <v>#N/A Requesting Data...3596460027</v>
        <stp/>
        <stp>BQL|3254456154385786029</stp>
        <tr r="B84" s="10"/>
      </tp>
      <tp t="s">
        <v>#N/A Requesting Data...3811356660</v>
        <stp/>
        <stp>BQL|6277142013067474678</stp>
        <tr r="C210" s="5"/>
      </tp>
      <tp t="s">
        <v>#N/A Requesting Data...4018052813</v>
        <stp/>
        <stp>BQL|6357024763947688010</stp>
        <tr r="B12" s="10"/>
      </tp>
      <tp t="s">
        <v>#N/A Requesting Data...3380550383</v>
        <stp/>
        <stp>BQL|6184244820636296736</stp>
        <tr r="C387" s="5"/>
      </tp>
      <tp t="s">
        <v>#N/A Requesting Data...4172775787</v>
        <stp/>
        <stp>BQL|2891490430175423717</stp>
        <tr r="C358" s="5"/>
      </tp>
      <tp t="s">
        <v>#N/A Requesting Data...3274377412</v>
        <stp/>
        <stp>BQL|1180475662506035278</stp>
        <tr r="B45" s="10"/>
      </tp>
      <tp t="s">
        <v>#N/A Requesting Data...2474361305</v>
        <stp/>
        <stp>BQL|1399880362919960114</stp>
        <tr r="C44" s="5"/>
      </tp>
      <tp t="s">
        <v>#N/A Requesting Data...2777235833</v>
        <stp/>
        <stp>BQL|5869011008296365439</stp>
        <tr r="B135" s="10"/>
      </tp>
      <tp t="s">
        <v>#N/A Requesting Data...2586451842</v>
        <stp/>
        <stp>BQL|6209268566771538479</stp>
        <tr r="A1" s="14"/>
      </tp>
      <tp t="s">
        <v>#N/A Requesting Data...2431497609</v>
        <stp/>
        <stp>BQL|7579912485371885097</stp>
        <tr r="C110" s="5"/>
      </tp>
      <tp t="s">
        <v>#N/A N/A</v>
        <stp/>
        <stp>BDP|4562358308544448467</stp>
        <tr r="F590" s="9"/>
      </tp>
      <tp t="s">
        <v>#N/A Requesting Data...2888024926</v>
        <stp/>
        <stp>BDP|4293224408207116632</stp>
        <tr r="I40" s="5"/>
      </tp>
      <tp t="s">
        <v>#N/A Requesting Data...2649137456</v>
        <stp/>
        <stp>BDP|8739391451801202876</stp>
        <tr r="I349" s="9"/>
      </tp>
      <tp t="s">
        <v>#N/A N/A</v>
        <stp/>
        <stp>BDP|3967861484707323322</stp>
        <tr r="D180" s="9"/>
      </tp>
      <tp t="s">
        <v>#N/A Requesting Data...2727347997</v>
        <stp/>
        <stp>BDP|5806589663888861917</stp>
        <tr r="H199" s="8"/>
        <tr r="I199" s="8"/>
      </tp>
      <tp t="s">
        <v>#N/A N/A</v>
        <stp/>
        <stp>BDP|1935187372416166685</stp>
        <tr r="D67" s="10"/>
      </tp>
      <tp t="s">
        <v>#N/A N/A</v>
        <stp/>
        <stp>BDP|4223035491228203287</stp>
        <tr r="E126" s="8"/>
      </tp>
      <tp t="s">
        <v>#N/A N/A</v>
        <stp/>
        <stp>BDP|2497513821865743794</stp>
        <tr r="F84" s="9"/>
      </tp>
      <tp t="s">
        <v>#N/A Requesting Data...2784206368</v>
        <stp/>
        <stp>BDP|4937754929287678197</stp>
        <tr r="I18" s="7"/>
      </tp>
      <tp t="s">
        <v>#N/A N/A</v>
        <stp/>
        <stp>BDP|6773810892670709096</stp>
        <tr r="E7" s="8"/>
        <tr r="E316" s="5"/>
      </tp>
      <tp t="s">
        <v>#N/A Requesting Data...2866725915</v>
        <stp/>
        <stp>BDP|3927909042401615879</stp>
        <tr r="H339" s="5"/>
      </tp>
      <tp t="s">
        <v>#N/A Requesting Data...3600559586</v>
        <stp/>
        <stp>BDP|6659097254305715166</stp>
        <tr r="H236" s="9"/>
      </tp>
      <tp t="s">
        <v>#N/A N/A</v>
        <stp/>
        <stp>BDP|6548516478246039579</stp>
        <tr r="D149" s="5"/>
      </tp>
      <tp t="s">
        <v>#N/A Requesting Data...4025481884</v>
        <stp/>
        <stp>BDP|3938289431777338283</stp>
        <tr r="G50" s="10"/>
      </tp>
      <tp t="s">
        <v>#N/A N/A</v>
        <stp/>
        <stp>BDP|5628375455996749286</stp>
        <tr r="D126" s="9"/>
      </tp>
      <tp t="s">
        <v>#N/A Requesting Data...3892293473</v>
        <stp/>
        <stp>BDP|9762896415963845482</stp>
        <tr r="H413" s="9"/>
        <tr r="H126" s="5"/>
      </tp>
      <tp t="s">
        <v>#N/A N/A</v>
        <stp/>
        <stp>BDP|9146949412592537494</stp>
        <tr r="F208" s="9"/>
      </tp>
      <tp t="s">
        <v>#N/A Requesting Data...3548620289</v>
        <stp/>
        <stp>BDP|2274525664606786082</stp>
        <tr r="H117" s="5"/>
      </tp>
      <tp t="s">
        <v>#N/A Requesting Data...2262243211</v>
        <stp/>
        <stp>BDP|5805033529605986503</stp>
        <tr r="H286" s="9"/>
      </tp>
      <tp t="s">
        <v>#N/A Requesting Data...3093692366</v>
        <stp/>
        <stp>BDP|6366072553382835647</stp>
        <tr r="H188" s="5"/>
      </tp>
      <tp t="s">
        <v>#N/A N/A</v>
        <stp/>
        <stp>BDP|1098008680406369881</stp>
        <tr r="D387" s="5"/>
      </tp>
      <tp t="s">
        <v>#N/A N/A</v>
        <stp/>
        <stp>BDP|6432291662757229265</stp>
        <tr r="F391" s="9"/>
      </tp>
      <tp t="s">
        <v>#N/A N/A</v>
        <stp/>
        <stp>BDP|7528053670056266192</stp>
        <tr r="E97" s="8"/>
      </tp>
      <tp t="s">
        <v>#N/A N/A</v>
        <stp/>
        <stp>BDP|3901056025490628644</stp>
        <tr r="E355" s="8"/>
      </tp>
      <tp t="s">
        <v>#N/A N/A</v>
        <stp/>
        <stp>BDP|6661392856123194438</stp>
        <tr r="E220" s="9"/>
      </tp>
      <tp t="s">
        <v>#N/A Requesting Data...3775158019</v>
        <stp/>
        <stp>BDP|8406447769194363914</stp>
        <tr r="H281" s="9"/>
      </tp>
      <tp t="s">
        <v>#N/A Requesting Data...3276550204</v>
        <stp/>
        <stp>BDP|8570385101259370541</stp>
        <tr r="H337" s="8"/>
        <tr r="I337" s="8"/>
      </tp>
      <tp t="s">
        <v>#N/A N/A</v>
        <stp/>
        <stp>BDP|4373705079397642473</stp>
        <tr r="G283" s="5"/>
      </tp>
      <tp t="s">
        <v>#N/A N/A</v>
        <stp/>
        <stp>BDP|4237045906050888306</stp>
        <tr r="G229" s="9"/>
      </tp>
      <tp t="s">
        <v>#N/A Requesting Data...3428334602</v>
        <stp/>
        <stp>BDP|4354289012539664974</stp>
        <tr r="H332" s="5"/>
      </tp>
      <tp t="s">
        <v>#N/A N/A</v>
        <stp/>
        <stp>BDP|4237027123870206196</stp>
        <tr r="F449" s="9"/>
      </tp>
      <tp t="s">
        <v>#N/A N/A</v>
        <stp/>
        <stp>BDP|2081722649614309206</stp>
        <tr r="F7" s="7"/>
      </tp>
      <tp t="s">
        <v>#N/A N/A</v>
        <stp/>
        <stp>BDP|5620249072677167096</stp>
        <tr r="E307" s="8"/>
      </tp>
      <tp t="s">
        <v>#N/A N/A</v>
        <stp/>
        <stp>BDP|1856829835465065873</stp>
        <tr r="F17" s="9"/>
      </tp>
      <tp t="s">
        <v>#N/A N/A</v>
        <stp/>
        <stp>BDP|2252998454551765802</stp>
        <tr r="G330" s="8"/>
        <tr r="G213" s="5"/>
      </tp>
      <tp t="s">
        <v>#N/A Requesting Data...4283749819</v>
        <stp/>
        <stp>BDP|7058497491015550858</stp>
        <tr r="H21" s="10"/>
      </tp>
      <tp t="s">
        <v>#N/A N/A</v>
        <stp/>
        <stp>BDP|7167582040312550343</stp>
        <tr r="F232" s="5"/>
      </tp>
      <tp t="s">
        <v>#N/A N/A</v>
        <stp/>
        <stp>BDP|1451092511672512511</stp>
        <tr r="D118" s="9"/>
      </tp>
      <tp t="s">
        <v>#N/A N/A</v>
        <stp/>
        <stp>BDP|2960396933091272496</stp>
        <tr r="D320" s="5"/>
      </tp>
      <tp t="s">
        <v>#N/A N/A</v>
        <stp/>
        <stp>BDP|7971162398261947963</stp>
        <tr r="F39" s="5"/>
      </tp>
      <tp t="s">
        <v>#N/A N/A</v>
        <stp/>
        <stp>BDP|2395760534160887113</stp>
        <tr r="G495" s="8"/>
      </tp>
      <tp t="s">
        <v>#N/A N/A</v>
        <stp/>
        <stp>BDP|6483989956119073423</stp>
        <tr r="E28" s="9"/>
      </tp>
      <tp t="s">
        <v>#N/A N/A</v>
        <stp/>
        <stp>BDP|2167935523026045891</stp>
        <tr r="E139" s="9"/>
      </tp>
      <tp t="s">
        <v>#N/A N/A</v>
        <stp/>
        <stp>BDP|8608454415019777395</stp>
        <tr r="F289" s="8"/>
        <tr r="F12" s="5"/>
      </tp>
      <tp t="s">
        <v>#N/A N/A</v>
        <stp/>
        <stp>BDP|7726832986280228099</stp>
        <tr r="D154" s="5"/>
      </tp>
      <tp t="s">
        <v>#N/A N/A</v>
        <stp/>
        <stp>BDP|4016190175437497214</stp>
        <tr r="E382" s="8"/>
        <tr r="E137" s="5"/>
      </tp>
      <tp t="s">
        <v>#N/A N/A</v>
        <stp/>
        <stp>BDP|3525683263877249350</stp>
        <tr r="E411" s="9"/>
      </tp>
      <tp t="s">
        <v>#N/A Requesting Data...2550687854</v>
        <stp/>
        <stp>BDP|6324451420120663798</stp>
        <tr r="H370" s="5"/>
      </tp>
      <tp t="s">
        <v>#N/A N/A</v>
        <stp/>
        <stp>BDP|6848471766056821589</stp>
        <tr r="E80" s="5"/>
        <tr r="E132" s="9"/>
      </tp>
      <tp t="s">
        <v>#N/A Requesting Data...2772288539</v>
        <stp/>
        <stp>BDP|6429304420656844655</stp>
        <tr r="G145" s="10"/>
      </tp>
      <tp t="s">
        <v>#N/A N/A</v>
        <stp/>
        <stp>BDP|3483402928696088455</stp>
        <tr r="D70" s="8"/>
      </tp>
      <tp t="s">
        <v>#N/A N/A</v>
        <stp/>
        <stp>BDP|6486393940694182256</stp>
        <tr r="F167" s="8"/>
        <tr r="F167" s="5"/>
      </tp>
      <tp t="s">
        <v>#N/A N/A</v>
        <stp/>
        <stp>BDP|2972374310555630210</stp>
        <tr r="G308" s="8"/>
      </tp>
      <tp t="s">
        <v>#N/A N/A</v>
        <stp/>
        <stp>BDP|4791399852357466210</stp>
        <tr r="D121" s="8"/>
      </tp>
      <tp t="s">
        <v>#N/A Requesting Data...3384817813</v>
        <stp/>
        <stp>BDP|6955375359481654684</stp>
        <tr r="G147" s="10"/>
      </tp>
      <tp t="s">
        <v>#N/A N/A</v>
        <stp/>
        <stp>BDP|3970744040257652020</stp>
        <tr r="E270" s="5"/>
      </tp>
      <tp t="s">
        <v>#N/A N/A</v>
        <stp/>
        <stp>BDP|5484132788532090962</stp>
        <tr r="G78" s="5"/>
      </tp>
      <tp t="s">
        <v>#N/A Requesting Data...2961342722</v>
        <stp/>
        <stp>BDP|3816112551506052614</stp>
        <tr r="I409" s="9"/>
      </tp>
      <tp t="s">
        <v>#N/A N/A</v>
        <stp/>
        <stp>BDP|2024619707086992564</stp>
        <tr r="G161" s="9"/>
      </tp>
      <tp t="s">
        <v>#N/A N/A</v>
        <stp/>
        <stp>BDP|4353715386234398891</stp>
        <tr r="F427" s="8"/>
        <tr r="F28" s="5"/>
      </tp>
      <tp t="s">
        <v>#N/A N/A</v>
        <stp/>
        <stp>BDP|3086211838102443730</stp>
        <tr r="D233" s="9"/>
      </tp>
      <tp t="s">
        <v>#N/A N/A</v>
        <stp/>
        <stp>BDP|1870253855199684802</stp>
        <tr r="G389" s="8"/>
      </tp>
      <tp t="s">
        <v>#N/A N/A</v>
        <stp/>
        <stp>BDP|4754524114120988767</stp>
        <tr r="E5" s="10"/>
      </tp>
      <tp t="s">
        <v>#N/A N/A</v>
        <stp/>
        <stp>BDP|5422378779137099142</stp>
        <tr r="E278" s="5"/>
      </tp>
      <tp t="s">
        <v>#N/A N/A</v>
        <stp/>
        <stp>BDP|6170842543604818900</stp>
        <tr r="G323" s="8"/>
      </tp>
      <tp t="s">
        <v>#N/A N/A</v>
        <stp/>
        <stp>BDP|5797687763824055626</stp>
        <tr r="G320" s="9"/>
      </tp>
      <tp t="s">
        <v>#N/A Requesting Data...3252654360</v>
        <stp/>
        <stp>BDP|1425792222246708566</stp>
        <tr r="H132" s="10"/>
      </tp>
      <tp t="s">
        <v>#N/A N/A</v>
        <stp/>
        <stp>BDP|3372492378645927256</stp>
        <tr r="E122" s="8"/>
      </tp>
      <tp t="s">
        <v>#N/A N/A</v>
        <stp/>
        <stp>BDP|1262148959575598744</stp>
        <tr r="E225" s="8"/>
      </tp>
      <tp t="s">
        <v>#N/A N/A</v>
        <stp/>
        <stp>BDP|6617842959989491515</stp>
        <tr r="G136" s="9"/>
      </tp>
      <tp t="s">
        <v>#N/A N/A</v>
        <stp/>
        <stp>BDP|8381317481327490393</stp>
        <tr r="E540" s="9"/>
      </tp>
      <tp t="s">
        <v>#N/A N/A</v>
        <stp/>
        <stp>BDP|3369246418942398526</stp>
        <tr r="E457" s="9"/>
      </tp>
      <tp t="s">
        <v>#N/A Requesting Data...2475399116</v>
        <stp/>
        <stp>BDP|7727096006621444120</stp>
        <tr r="I296" s="9"/>
      </tp>
      <tp t="s">
        <v>#N/A N/A</v>
        <stp/>
        <stp>BDP|9865209204885675959</stp>
        <tr r="F92" s="8"/>
      </tp>
      <tp t="s">
        <v>#N/A N/A</v>
        <stp/>
        <stp>BDP|6445946789055487522</stp>
        <tr r="D280" s="5"/>
        <tr r="D414" s="9"/>
      </tp>
      <tp t="s">
        <v>#N/A Requesting Data...2233767507</v>
        <stp/>
        <stp>BDP|6513139758667972281</stp>
        <tr r="I49" s="5"/>
      </tp>
      <tp t="s">
        <v>#N/A Requesting Data...3597328661</v>
        <stp/>
        <stp>BDP|1904357050033650358</stp>
        <tr r="I67" s="5"/>
      </tp>
      <tp t="s">
        <v>#N/A Requesting Data...3069187532</v>
        <stp/>
        <stp>BDP|2647320073558933918</stp>
        <tr r="I417" s="9"/>
      </tp>
      <tp t="s">
        <v>#N/A N/A</v>
        <stp/>
        <stp>BDP|6611995061279781762</stp>
        <tr r="F315" s="9"/>
      </tp>
      <tp t="s">
        <v>#N/A N/A</v>
        <stp/>
        <stp>BDP|6940295310652682091</stp>
        <tr r="E541" s="9"/>
      </tp>
      <tp t="s">
        <v>#N/A N/A</v>
        <stp/>
        <stp>BDP|7551132133920272287</stp>
        <tr r="F208" s="8"/>
      </tp>
      <tp t="s">
        <v>#N/A N/A</v>
        <stp/>
        <stp>BDP|3846579281858882193</stp>
        <tr r="F77" s="10"/>
      </tp>
      <tp t="s">
        <v>#N/A Requesting Data...2646628434</v>
        <stp/>
        <stp>BDP|8206719966106888823</stp>
        <tr r="G158" s="10"/>
      </tp>
      <tp t="s">
        <v>#N/A N/A</v>
        <stp/>
        <stp>BDP|2621049824590041798</stp>
        <tr r="F274" s="8"/>
      </tp>
      <tp t="s">
        <v>#N/A N/A</v>
        <stp/>
        <stp>BDP|9537466129141197949</stp>
        <tr r="E50" s="9"/>
      </tp>
      <tp t="s">
        <v>#N/A N/A</v>
        <stp/>
        <stp>BDP|4451726749677546756</stp>
        <tr r="G21" s="8"/>
      </tp>
      <tp t="s">
        <v>#N/A N/A</v>
        <stp/>
        <stp>BDP|4396484754846357437</stp>
        <tr r="G147" s="8"/>
      </tp>
      <tp t="s">
        <v>#N/A N/A</v>
        <stp/>
        <stp>BDP|7917253436987787625</stp>
        <tr r="G56" s="8"/>
      </tp>
      <tp t="s">
        <v>#N/A Requesting Data...3770495046</v>
        <stp/>
        <stp>BDP|3826604960616213257</stp>
        <tr r="H230" s="5"/>
        <tr r="H348" s="9"/>
      </tp>
      <tp t="s">
        <v>#N/A N/A</v>
        <stp/>
        <stp>BDP|9051832012602585581</stp>
        <tr r="D169" s="10"/>
      </tp>
      <tp t="s">
        <v>#N/A Requesting Data...2916200075</v>
        <stp/>
        <stp>BDP|9525726525848919376</stp>
        <tr r="H3" s="7"/>
      </tp>
      <tp t="s">
        <v>#N/A N/A</v>
        <stp/>
        <stp>BDP|5697111228681633056</stp>
        <tr r="D99" s="10"/>
      </tp>
      <tp t="s">
        <v>#N/A N/A</v>
        <stp/>
        <stp>BDP|8397701190677658690</stp>
        <tr r="E233" s="8"/>
      </tp>
      <tp t="s">
        <v>#N/A N/A</v>
        <stp/>
        <stp>BDP|6643687469833358284</stp>
        <tr r="G223" s="5"/>
        <tr r="G261" s="9"/>
      </tp>
      <tp t="s">
        <v>#N/A N/A</v>
        <stp/>
        <stp>BDP|1732102478241467178</stp>
        <tr r="E488" s="9"/>
      </tp>
      <tp t="s">
        <v>#N/A N/A</v>
        <stp/>
        <stp>BDP|6695137225263837143</stp>
        <tr r="D25" s="10"/>
      </tp>
      <tp t="s">
        <v>#N/A N/A</v>
        <stp/>
        <stp>BDP|8225938729633164754</stp>
        <tr r="D572" s="9"/>
      </tp>
      <tp t="s">
        <v>#N/A N/A</v>
        <stp/>
        <stp>BDP|9909675714091607804</stp>
        <tr r="E26" s="5"/>
      </tp>
      <tp t="s">
        <v>#N/A Requesting Data...4185657716</v>
        <stp/>
        <stp>BDP|5952423521680112470</stp>
        <tr r="H74" s="8"/>
        <tr r="I74" s="8"/>
        <tr r="H299" s="5"/>
      </tp>
      <tp t="s">
        <v>#N/A N/A</v>
        <stp/>
        <stp>BDP|2478115943176865625</stp>
        <tr r="D343" s="8"/>
      </tp>
      <tp t="s">
        <v>#N/A N/A</v>
        <stp/>
        <stp>BDP|2621086531613491578</stp>
        <tr r="F435" s="9"/>
      </tp>
      <tp t="s">
        <v>#N/A N/A</v>
        <stp/>
        <stp>BDP|3887274642836755462</stp>
        <tr r="F42" s="8"/>
      </tp>
      <tp t="s">
        <v>#N/A N/A</v>
        <stp/>
        <stp>BDP|4691313236296997542</stp>
        <tr r="G160" s="8"/>
      </tp>
      <tp t="s">
        <v>#N/A N/A</v>
        <stp/>
        <stp>BDP|4654799884715015979</stp>
        <tr r="D417" s="8"/>
      </tp>
      <tp t="s">
        <v>#N/A N/A</v>
        <stp/>
        <stp>BDP|4841735527660670662</stp>
        <tr r="E269" s="9"/>
      </tp>
      <tp t="s">
        <v>#N/A N/A</v>
        <stp/>
        <stp>BDP|4579431723714127184</stp>
        <tr r="F434" s="8"/>
      </tp>
      <tp t="s">
        <v>#N/A Requesting Data...2334181981</v>
        <stp/>
        <stp>BDP|9676287681331367503</stp>
        <tr r="H101" s="8"/>
        <tr r="I101" s="8"/>
      </tp>
      <tp t="s">
        <v>#N/A N/A</v>
        <stp/>
        <stp>BDP|9476125506409562689</stp>
        <tr r="D339" s="5"/>
      </tp>
      <tp t="s">
        <v>#N/A N/A</v>
        <stp/>
        <stp>BDP|5182785681148228577</stp>
        <tr r="E25" s="9"/>
      </tp>
      <tp t="s">
        <v>#N/A N/A</v>
        <stp/>
        <stp>BDP|4729749844056200680</stp>
        <tr r="E358" s="8"/>
      </tp>
      <tp t="s">
        <v>#N/A N/A</v>
        <stp/>
        <stp>BDP|4434088416171505321</stp>
        <tr r="G181" s="8"/>
      </tp>
      <tp t="s">
        <v>#N/A N/A</v>
        <stp/>
        <stp>BDP|2872409875222025404</stp>
        <tr r="D158" s="10"/>
      </tp>
      <tp t="s">
        <v>#N/A N/A</v>
        <stp/>
        <stp>BDP|7184912026828980326</stp>
        <tr r="F13" s="10"/>
      </tp>
      <tp t="s">
        <v>#N/A Requesting Data...2715975788</v>
        <stp/>
        <stp>BDP|2194386308631413784</stp>
        <tr r="H355" s="9"/>
      </tp>
      <tp t="s">
        <v>#N/A N/A</v>
        <stp/>
        <stp>BDP|6040598019397460295</stp>
        <tr r="C17" s="7"/>
      </tp>
      <tp t="s">
        <v>#N/A Requesting Data...3361001219</v>
        <stp/>
        <stp>BDP|3967633355221586670</stp>
        <tr r="H299" s="8"/>
        <tr r="I299" s="8"/>
      </tp>
      <tp t="s">
        <v>#N/A N/A</v>
        <stp/>
        <stp>BDP|5086033568687424321</stp>
        <tr r="C147" s="10"/>
      </tp>
      <tp t="s">
        <v>#N/A Requesting Data...2510701126</v>
        <stp/>
        <stp>BDP|8066239187756105389</stp>
        <tr r="H112" s="10"/>
      </tp>
      <tp t="s">
        <v>#N/A N/A</v>
        <stp/>
        <stp>BDP|1705376429617353074</stp>
        <tr r="D262" s="8"/>
      </tp>
      <tp t="s">
        <v>#N/A Requesting Data...2358018239</v>
        <stp/>
        <stp>BDP|1099766442867856213</stp>
        <tr r="I65" s="9"/>
      </tp>
      <tp t="s">
        <v>#N/A N/A</v>
        <stp/>
        <stp>BDP|8223963509865984392</stp>
        <tr r="G156" s="9"/>
      </tp>
      <tp t="s">
        <v>#N/A N/A</v>
        <stp/>
        <stp>BDP|2766507417237907640</stp>
        <tr r="G31" s="8"/>
      </tp>
      <tp t="s">
        <v>#N/A N/A</v>
        <stp/>
        <stp>BDP|1050460826092858253</stp>
        <tr r="F199" s="5"/>
      </tp>
      <tp t="s">
        <v>#N/A N/A</v>
        <stp/>
        <stp>BDP|3047470100418842826</stp>
        <tr r="D351" s="9"/>
      </tp>
      <tp t="s">
        <v>#N/A N/A</v>
        <stp/>
        <stp>BDP|8540051989605837239</stp>
        <tr r="D44" s="5"/>
        <tr r="D159" s="9"/>
      </tp>
      <tp t="s">
        <v>#N/A N/A</v>
        <stp/>
        <stp>BDP|2193653606505044603</stp>
        <tr r="G491" s="9"/>
      </tp>
      <tp t="s">
        <v>#N/A N/A</v>
        <stp/>
        <stp>BDP|7691211052426521126</stp>
        <tr r="D306" s="9"/>
      </tp>
      <tp t="s">
        <v>#N/A N/A</v>
        <stp/>
        <stp>BDP|1543698376693137493</stp>
        <tr r="G102" s="5"/>
        <tr r="G596" s="9"/>
      </tp>
      <tp t="s">
        <v>#N/A N/A</v>
        <stp/>
        <stp>BDP|4870212495189900179</stp>
        <tr r="G389" s="9"/>
      </tp>
      <tp t="s">
        <v>#N/A N/A</v>
        <stp/>
        <stp>BDP|1074441263911133540</stp>
        <tr r="G228" s="9"/>
      </tp>
      <tp t="s">
        <v>#N/A Requesting Data...4179665746</v>
        <stp/>
        <stp>BDP|4121704552136538748</stp>
        <tr r="G54" s="10"/>
      </tp>
      <tp t="s">
        <v>#N/A N/A</v>
        <stp/>
        <stp>BDP|1010573219162996055</stp>
        <tr r="F316" s="8"/>
      </tp>
      <tp t="s">
        <v>#N/A N/A</v>
        <stp/>
        <stp>BDP|3243079855722326317</stp>
        <tr r="F266" s="9"/>
      </tp>
      <tp t="s">
        <v>#N/A N/A</v>
        <stp/>
        <stp>BDP|3526798871373721784</stp>
        <tr r="D295" s="9"/>
      </tp>
      <tp t="s">
        <v>#N/A N/A</v>
        <stp/>
        <stp>BDP|9322247500654349868</stp>
        <tr r="F134" s="9"/>
      </tp>
      <tp t="s">
        <v>#N/A N/A</v>
        <stp/>
        <stp>BDP|3131516249506887336</stp>
        <tr r="E87" s="5"/>
      </tp>
      <tp t="s">
        <v>#N/A N/A</v>
        <stp/>
        <stp>BDP|2056397513462918519</stp>
        <tr r="F74" s="5"/>
      </tp>
      <tp t="s">
        <v>#N/A N/A</v>
        <stp/>
        <stp>BDP|1892576822471853070</stp>
        <tr r="E111" s="10"/>
      </tp>
      <tp t="s">
        <v>#N/A N/A</v>
        <stp/>
        <stp>BDP|2070706864342183674</stp>
        <tr r="D423" s="8"/>
      </tp>
      <tp t="s">
        <v>#N/A N/A</v>
        <stp/>
        <stp>BDP|8707600273896175871</stp>
        <tr r="F463" s="9"/>
      </tp>
      <tp t="s">
        <v>#N/A N/A</v>
        <stp/>
        <stp>BDP|6506074210615378534</stp>
        <tr r="D2" s="8"/>
      </tp>
      <tp t="s">
        <v>#N/A N/A</v>
        <stp/>
        <stp>BDP|8360207852578252012</stp>
        <tr r="G465" s="9"/>
      </tp>
      <tp t="s">
        <v>#N/A N/A</v>
        <stp/>
        <stp>BDP|7566828890709431819</stp>
        <tr r="F293" s="9"/>
      </tp>
      <tp t="s">
        <v>#N/A Requesting Data...3336490168</v>
        <stp/>
        <stp>BDP|6148505780628428477</stp>
        <tr r="H121" s="9"/>
      </tp>
      <tp t="s">
        <v>#N/A Requesting Data...2805270418</v>
        <stp/>
        <stp>BDP|2306467873432605426</stp>
        <tr r="I2" s="7"/>
      </tp>
      <tp t="s">
        <v>#N/A N/A</v>
        <stp/>
        <stp>BDP|7350627867432076245</stp>
        <tr r="F177" s="10"/>
      </tp>
      <tp t="s">
        <v>#N/A N/A</v>
        <stp/>
        <stp>BDP|5265307820531321232</stp>
        <tr r="C160" s="10"/>
      </tp>
      <tp t="s">
        <v>#N/A N/A</v>
        <stp/>
        <stp>BDP|7677161583630205937</stp>
        <tr r="F33" s="5"/>
        <tr r="F91" s="9"/>
      </tp>
      <tp t="s">
        <v>#N/A N/A</v>
        <stp/>
        <stp>BDP|7442323070125105151</stp>
        <tr r="G68" s="5"/>
      </tp>
      <tp t="s">
        <v>#N/A N/A</v>
        <stp/>
        <stp>BDP|6724670055670348247</stp>
        <tr r="G15" s="8"/>
      </tp>
      <tp t="s">
        <v>#N/A N/A</v>
        <stp/>
        <stp>BDP|7155910292026397625</stp>
        <tr r="G227" s="9"/>
      </tp>
      <tp t="s">
        <v>#N/A N/A</v>
        <stp/>
        <stp>BDP|2156045647800001110</stp>
        <tr r="E263" s="8"/>
      </tp>
      <tp t="s">
        <v>#N/A N/A</v>
        <stp/>
        <stp>BDP|7379617054835690639</stp>
        <tr r="E200" s="9"/>
      </tp>
      <tp t="s">
        <v>#N/A Requesting Data...3248105603</v>
        <stp/>
        <stp>BDP|9727336939758670689</stp>
        <tr r="H64" s="5"/>
        <tr r="H436" s="9"/>
      </tp>
      <tp t="s">
        <v>#N/A N/A</v>
        <stp/>
        <stp>BDP|2150935982804359001</stp>
        <tr r="F204" s="8"/>
      </tp>
      <tp t="s">
        <v>#N/A N/A</v>
        <stp/>
        <stp>BDP|7357836325749513339</stp>
        <tr r="E208" s="8"/>
      </tp>
      <tp t="s">
        <v>#N/A Requesting Data...3307415056</v>
        <stp/>
        <stp>BDP|3574416303017158758</stp>
        <tr r="H245" s="8"/>
        <tr r="I245" s="8"/>
      </tp>
      <tp t="s">
        <v>#N/A N/A</v>
        <stp/>
        <stp>BDP|8543742327332486812</stp>
        <tr r="E24" s="5"/>
      </tp>
      <tp t="s">
        <v>#N/A Requesting Data...3165619311</v>
        <stp/>
        <stp>BDP|4382932206203079950</stp>
        <tr r="H428" s="9"/>
      </tp>
      <tp t="s">
        <v>#N/A N/A</v>
        <stp/>
        <stp>BDP|6628531363090453217</stp>
        <tr r="E206" s="5"/>
      </tp>
      <tp t="s">
        <v>#N/A N/A</v>
        <stp/>
        <stp>BDP|4000885484690635391</stp>
        <tr r="G278" s="5"/>
      </tp>
      <tp t="s">
        <v>#N/A N/A</v>
        <stp/>
        <stp>BDP|7354162486680040904</stp>
        <tr r="G184" s="9"/>
      </tp>
      <tp t="s">
        <v>#N/A N/A</v>
        <stp/>
        <stp>BDP|2093026922892209516</stp>
        <tr r="F150" s="5"/>
      </tp>
      <tp t="s">
        <v>#N/A N/A</v>
        <stp/>
        <stp>BDP|9210744572448036670</stp>
        <tr r="G417" s="9"/>
      </tp>
      <tp t="s">
        <v>#N/A Requesting Data...3562159232</v>
        <stp/>
        <stp>BDP|7841922749714511954</stp>
        <tr r="H210" s="8"/>
        <tr r="I210" s="8"/>
      </tp>
      <tp t="s">
        <v>#N/A N/A</v>
        <stp/>
        <stp>BDP|5335157544793010416</stp>
        <tr r="F263" s="5"/>
        <tr r="F225" s="9"/>
      </tp>
      <tp t="s">
        <v>#N/A Requesting Data...3472324844</v>
        <stp/>
        <stp>BDP|9586779916370562820</stp>
        <tr r="I292" s="9"/>
      </tp>
      <tp t="s">
        <v>#N/A N/A</v>
        <stp/>
        <stp>BDP|6928321534204866543</stp>
        <tr r="F7" s="9"/>
      </tp>
      <tp t="s">
        <v>#N/A N/A</v>
        <stp/>
        <stp>BDP|6623132996659142015</stp>
        <tr r="F253" s="8"/>
        <tr r="F56" s="5"/>
      </tp>
      <tp t="s">
        <v>#N/A N/A</v>
        <stp/>
        <stp>BDP|5759423867637619776</stp>
        <tr r="E388" s="9"/>
      </tp>
      <tp t="s">
        <v>#N/A N/A</v>
        <stp/>
        <stp>BDP|8260774657408485566</stp>
        <tr r="D347" s="9"/>
      </tp>
      <tp t="s">
        <v>#N/A N/A</v>
        <stp/>
        <stp>BDP|7036626457347792423</stp>
        <tr r="H293" s="5"/>
      </tp>
      <tp t="s">
        <v>#N/A Requesting Data...4217391963</v>
        <stp/>
        <stp>BDP|7335609596217183841</stp>
        <tr r="H148" s="5"/>
      </tp>
      <tp t="s">
        <v>#N/A N/A</v>
        <stp/>
        <stp>BDP|1559910694037562152</stp>
        <tr r="F312" s="5"/>
      </tp>
      <tp t="s">
        <v>#N/A N/A</v>
        <stp/>
        <stp>BDP|9067916321135136012</stp>
        <tr r="G519" s="9"/>
      </tp>
      <tp t="s">
        <v>#N/A N/A</v>
        <stp/>
        <stp>BDP|6315814244164558931</stp>
        <tr r="F211" s="9"/>
      </tp>
      <tp t="s">
        <v>#N/A Requesting Data...3875514104</v>
        <stp/>
        <stp>BDP|3353857483276251276</stp>
        <tr r="H269" s="5"/>
        <tr r="H52" s="9"/>
      </tp>
      <tp t="s">
        <v>#N/A Requesting Data...3742419860</v>
        <stp/>
        <stp>BDP|1166086558424663770</stp>
        <tr r="I109" s="5"/>
      </tp>
      <tp t="s">
        <v>#N/A N/A</v>
        <stp/>
        <stp>BDP|8226932042373107127</stp>
        <tr r="G348" s="5"/>
      </tp>
      <tp t="s">
        <v>#N/A N/A</v>
        <stp/>
        <stp>BDP|6227071320680551304</stp>
        <tr r="G504" s="8"/>
      </tp>
      <tp t="s">
        <v>#N/A N/A</v>
        <stp/>
        <stp>BDP|3029815194243255674</stp>
        <tr r="D205" s="9"/>
      </tp>
      <tp t="s">
        <v>#N/A N/A</v>
        <stp/>
        <stp>BDP|5689207146674186016</stp>
        <tr r="G114" s="5"/>
        <tr r="G336" s="9"/>
      </tp>
      <tp t="s">
        <v>#N/A N/A</v>
        <stp/>
        <stp>BDP|6150750276405414466</stp>
        <tr r="C24" s="10"/>
      </tp>
      <tp t="s">
        <v>#N/A N/A</v>
        <stp/>
        <stp>BDP|4052021052214989287</stp>
        <tr r="G385" s="9"/>
      </tp>
      <tp t="s">
        <v>#N/A N/A</v>
        <stp/>
        <stp>BDP|2599400498568817047</stp>
        <tr r="D132" s="5"/>
      </tp>
      <tp t="s">
        <v>#N/A Requesting Data...2760052260</v>
        <stp/>
        <stp>BDP|2807220684398984766</stp>
        <tr r="I76" s="5"/>
      </tp>
      <tp t="s">
        <v>#N/A N/A</v>
        <stp/>
        <stp>BDP|1388656841675366152</stp>
        <tr r="G184" s="8"/>
      </tp>
      <tp t="s">
        <v>#N/A N/A</v>
        <stp/>
        <stp>BDP|5940389352612483662</stp>
        <tr r="F169" s="8"/>
      </tp>
      <tp t="s">
        <v>#N/A N/A</v>
        <stp/>
        <stp>BDP|7675070277342210554</stp>
        <tr r="E137" s="8"/>
      </tp>
      <tp t="s">
        <v>#N/A N/A</v>
        <stp/>
        <stp>BDP|6959510828214619277</stp>
        <tr r="F538" s="9"/>
      </tp>
      <tp t="s">
        <v>#N/A Requesting Data...3008812692</v>
        <stp/>
        <stp>BDP|2211425075266101056</stp>
        <tr r="H179" s="5"/>
        <tr r="H53" s="9"/>
      </tp>
      <tp t="s">
        <v>#N/A Requesting Data...2996014434</v>
        <stp/>
        <stp>BDP|2848175899068589529</stp>
        <tr r="I78" s="5"/>
      </tp>
      <tp t="s">
        <v>#N/A N/A</v>
        <stp/>
        <stp>BDP|5576464923427401354</stp>
        <tr r="D480" s="8"/>
        <tr r="D43" s="5"/>
      </tp>
      <tp t="s">
        <v>#N/A Requesting Data...3029160229</v>
        <stp/>
        <stp>BDP|7743921497883578368</stp>
        <tr r="I115" s="9"/>
      </tp>
      <tp t="s">
        <v>#N/A Requesting Data...3888790956</v>
        <stp/>
        <stp>BDP|8605344597111402400</stp>
        <tr r="H60" s="5"/>
      </tp>
      <tp t="s">
        <v>#N/A Requesting Data...3471852446</v>
        <stp/>
        <stp>BDP|3474785666677948225</stp>
        <tr r="H18" s="7"/>
      </tp>
      <tp t="s">
        <v>#N/A Requesting Data...3366951789</v>
        <stp/>
        <stp>BDP|3178856275308104317</stp>
        <tr r="I70" s="5"/>
        <tr r="I573" s="9"/>
      </tp>
      <tp t="s">
        <v>#N/A Requesting Data...4003860231</v>
        <stp/>
        <stp>BDP|7079129585449242049</stp>
        <tr r="I284" s="5"/>
      </tp>
      <tp t="s">
        <v>#N/A Requesting Data...3293395587</v>
        <stp/>
        <stp>BDP|5414774766352682128</stp>
        <tr r="H591" s="9"/>
      </tp>
      <tp t="s">
        <v>#N/A N/A</v>
        <stp/>
        <stp>BDP|5398318859964802051</stp>
        <tr r="F254" s="5"/>
      </tp>
      <tp t="s">
        <v>#N/A N/A</v>
        <stp/>
        <stp>BDP|8546294899284291012</stp>
        <tr r="D139" s="9"/>
      </tp>
      <tp t="s">
        <v>#N/A N/A</v>
        <stp/>
        <stp>BDP|6916044368796499173</stp>
        <tr r="D249" s="8"/>
      </tp>
      <tp t="s">
        <v>#N/A N/A</v>
        <stp/>
        <stp>BDP|1348053465557035759</stp>
        <tr r="G216" s="9"/>
      </tp>
      <tp t="s">
        <v>#N/A N/A</v>
        <stp/>
        <stp>BDP|3144113560070420329</stp>
        <tr r="E346" s="5"/>
      </tp>
      <tp t="s">
        <v>#N/A N/A</v>
        <stp/>
        <stp>BDP|2032734485982954894</stp>
        <tr r="E462" s="8"/>
      </tp>
      <tp t="s">
        <v>#N/A N/A</v>
        <stp/>
        <stp>BDP|3389552886668466124</stp>
        <tr r="D256" s="8"/>
        <tr r="D342" s="5"/>
      </tp>
      <tp t="s">
        <v>#N/A N/A</v>
        <stp/>
        <stp>BDP|4737785746806758685</stp>
        <tr r="D203" s="8"/>
      </tp>
      <tp t="s">
        <v>#N/A N/A</v>
        <stp/>
        <stp>BDP|8829883727824705167</stp>
        <tr r="D513" s="9"/>
      </tp>
      <tp t="s">
        <v>#N/A N/A</v>
        <stp/>
        <stp>BDP|3694212158154992702</stp>
        <tr r="D544" s="9"/>
      </tp>
      <tp t="s">
        <v>#N/A N/A</v>
        <stp/>
        <stp>BDP|7351671178758360995</stp>
        <tr r="E127" s="9"/>
      </tp>
      <tp t="s">
        <v>#N/A N/A</v>
        <stp/>
        <stp>BDP|6616653096176275816</stp>
        <tr r="G27" s="5"/>
        <tr r="G223" s="9"/>
      </tp>
      <tp t="s">
        <v>#N/A N/A</v>
        <stp/>
        <stp>BDP|8894465181907907401</stp>
        <tr r="E296" s="8"/>
      </tp>
      <tp t="s">
        <v>#N/A N/A</v>
        <stp/>
        <stp>BDP|3098651079824935137</stp>
        <tr r="F195" s="9"/>
      </tp>
      <tp t="s">
        <v>#N/A N/A</v>
        <stp/>
        <stp>BDP|1852887217138563742</stp>
        <tr r="F116" s="5"/>
      </tp>
      <tp t="s">
        <v>#N/A N/A</v>
        <stp/>
        <stp>BDP|5934945898625730744</stp>
        <tr r="C184" s="10"/>
      </tp>
      <tp t="s">
        <v>#N/A N/A</v>
        <stp/>
        <stp>BDP|7337520148502689398</stp>
        <tr r="E58" s="9"/>
      </tp>
      <tp t="s">
        <v>#N/A N/A</v>
        <stp/>
        <stp>BDP|4996606450759981979</stp>
        <tr r="F287" s="9"/>
      </tp>
      <tp t="s">
        <v>#N/A Requesting Data...3163440414</v>
        <stp/>
        <stp>BDP|2243649440007429056</stp>
        <tr r="H359" s="8"/>
        <tr r="I359" s="8"/>
      </tp>
      <tp t="s">
        <v>#N/A N/A</v>
        <stp/>
        <stp>BDP|3707538330204637651</stp>
        <tr r="G275" s="5"/>
        <tr r="G254" s="9"/>
      </tp>
      <tp t="s">
        <v>#N/A N/A</v>
        <stp/>
        <stp>BDP|6301224233404410419</stp>
        <tr r="F103" s="9"/>
      </tp>
      <tp t="s">
        <v>#N/A N/A</v>
        <stp/>
        <stp>BDP|7339557143536093720</stp>
        <tr r="F135" s="8"/>
      </tp>
      <tp t="s">
        <v>#N/A N/A</v>
        <stp/>
        <stp>BDP|9590203030567426863</stp>
        <tr r="E142" s="8"/>
        <tr r="E229" s="5"/>
      </tp>
      <tp t="s">
        <v>#N/A N/A</v>
        <stp/>
        <stp>BDP|5304597543907674489</stp>
        <tr r="D114" s="9"/>
      </tp>
      <tp t="s">
        <v>#N/A N/A</v>
        <stp/>
        <stp>BDP|2451324252411455270</stp>
        <tr r="G445" s="9"/>
      </tp>
      <tp t="s">
        <v>#N/A Requesting Data...2657909390</v>
        <stp/>
        <stp>BDP|6125335575043537657</stp>
        <tr r="G17" s="10"/>
      </tp>
      <tp t="s">
        <v>#N/A N/A</v>
        <stp/>
        <stp>BDP|1406753975790629654</stp>
        <tr r="E338" s="5"/>
        <tr r="E442" s="9"/>
      </tp>
      <tp t="s">
        <v>#N/A N/A</v>
        <stp/>
        <stp>BDP|4819193437542535342</stp>
        <tr r="D241" s="9"/>
      </tp>
      <tp t="s">
        <v>#N/A N/A</v>
        <stp/>
        <stp>BDP|8975911108575282362</stp>
        <tr r="G215" s="9"/>
      </tp>
      <tp t="s">
        <v>#N/A Requesting Data...3135917700</v>
        <stp/>
        <stp>BDP|5574647871994390778</stp>
        <tr r="H355" s="8"/>
        <tr r="I355" s="8"/>
      </tp>
      <tp t="s">
        <v>#N/A Requesting Data...4034533755</v>
        <stp/>
        <stp>BDP|3526251951402388167</stp>
        <tr r="H332" s="9"/>
      </tp>
      <tp t="s">
        <v>#N/A N/A</v>
        <stp/>
        <stp>BDP|1547399690385179991</stp>
        <tr r="F421" s="8"/>
        <tr r="F294" s="5"/>
      </tp>
      <tp t="s">
        <v>#N/A N/A</v>
        <stp/>
        <stp>BDP|7035948994282433201</stp>
        <tr r="D274" s="8"/>
      </tp>
      <tp t="s">
        <v>#N/A N/A</v>
        <stp/>
        <stp>BDP|9505906733566306219</stp>
        <tr r="F363" s="8"/>
        <tr r="F211" s="5"/>
      </tp>
      <tp t="s">
        <v>#N/A Requesting Data...2691199305</v>
        <stp/>
        <stp>BDP|1037672896919436016</stp>
        <tr r="H335" s="5"/>
      </tp>
      <tp t="s">
        <v>#N/A N/A</v>
        <stp/>
        <stp>BDP|7422479577612926193</stp>
        <tr r="F173" s="10"/>
      </tp>
      <tp t="s">
        <v>#N/A N/A</v>
        <stp/>
        <stp>BDP|9471520017963137941</stp>
        <tr r="D350" s="8"/>
        <tr r="D362" s="5"/>
      </tp>
      <tp t="s">
        <v>#N/A Requesting Data...3697622826</v>
        <stp/>
        <stp>BDP|7991195124132023101</stp>
        <tr r="H150" s="8"/>
        <tr r="I150" s="8"/>
      </tp>
      <tp t="s">
        <v>#N/A N/A</v>
        <stp/>
        <stp>BDP|5557251401532788227</stp>
        <tr r="F148" s="10"/>
      </tp>
      <tp t="s">
        <v>#N/A N/A</v>
        <stp/>
        <stp>BDP|6062189703644859472</stp>
        <tr r="F2" s="8"/>
      </tp>
      <tp t="s">
        <v>#N/A N/A</v>
        <stp/>
        <stp>BDP|2686317228633202798</stp>
        <tr r="E51" s="10"/>
      </tp>
      <tp t="s">
        <v>#N/A N/A</v>
        <stp/>
        <stp>BDP|4563710046972194277</stp>
        <tr r="D165" s="10"/>
      </tp>
      <tp t="s">
        <v>#N/A Requesting Data...3030914034</v>
        <stp/>
        <stp>BDP|4557066822103570204</stp>
        <tr r="I403" s="9"/>
      </tp>
      <tp t="s">
        <v>#N/A Requesting Data...3316351567</v>
        <stp/>
        <stp>BDP|8045807242065656606</stp>
        <tr r="H201" s="9"/>
      </tp>
      <tp t="s">
        <v>#N/A N/A</v>
        <stp/>
        <stp>BDP|1660600761212610457</stp>
        <tr r="G40" s="9"/>
      </tp>
      <tp t="s">
        <v>#N/A N/A</v>
        <stp/>
        <stp>BDP|6758647433551007545</stp>
        <tr r="E192" s="9"/>
      </tp>
      <tp t="s">
        <v>#N/A Requesting Data...2778021263</v>
        <stp/>
        <stp>BDP|7410821382444708471</stp>
        <tr r="H35" s="5"/>
        <tr r="H574" s="9"/>
      </tp>
      <tp t="s">
        <v>#N/A N/A</v>
        <stp/>
        <stp>BDP|4811395654070678576</stp>
        <tr r="F164" s="9"/>
      </tp>
      <tp t="s">
        <v>#N/A Requesting Data...4252217021</v>
        <stp/>
        <stp>BDP|6660182550306866326</stp>
        <tr r="H143" s="5"/>
      </tp>
      <tp t="s">
        <v>#N/A Requesting Data...3238491922</v>
        <stp/>
        <stp>BDP|4361752407563445713</stp>
        <tr r="H260" s="8"/>
        <tr r="I260" s="8"/>
      </tp>
      <tp t="s">
        <v>#N/A N/A</v>
        <stp/>
        <stp>BDP|1176516025770603170</stp>
        <tr r="E234" s="8"/>
      </tp>
      <tp t="s">
        <v>#N/A Requesting Data...3934767882</v>
        <stp/>
        <stp>BDP|7405729887616709936</stp>
        <tr r="I264" s="5"/>
        <tr r="I73" s="9"/>
      </tp>
      <tp t="s">
        <v>#N/A N/A</v>
        <stp/>
        <stp>BDP|2121160975156195563</stp>
        <tr r="D212" s="9"/>
      </tp>
      <tp t="s">
        <v>#N/A Requesting Data...4031105655</v>
        <stp/>
        <stp>BDP|5644255985211418979</stp>
        <tr r="H255" s="9"/>
      </tp>
      <tp t="s">
        <v>#N/A N/A</v>
        <stp/>
        <stp>BDP|2552403547004395144</stp>
        <tr r="D469" s="9"/>
      </tp>
      <tp t="s">
        <v>#N/A Requesting Data...3298546375</v>
        <stp/>
        <stp>BDP|1503418427878143878</stp>
        <tr r="I208" s="9"/>
      </tp>
      <tp t="s">
        <v>#N/A Requesting Data...3285236773</v>
        <stp/>
        <stp>BDP|7949529668945793611</stp>
        <tr r="H154" s="10"/>
      </tp>
      <tp t="s">
        <v>#N/A N/A</v>
        <stp/>
        <stp>BDP|3197698638214348569</stp>
        <tr r="G24" s="5"/>
      </tp>
      <tp t="s">
        <v>#N/A N/A</v>
        <stp/>
        <stp>BDP|7391089477284978304</stp>
        <tr r="D524" s="9"/>
      </tp>
      <tp t="s">
        <v>#N/A Requesting Data...4100803896</v>
        <stp/>
        <stp>BDP|6229505923062328474</stp>
        <tr r="H29" s="8"/>
        <tr r="I29" s="8"/>
        <tr r="H321" s="5"/>
      </tp>
      <tp t="s">
        <v>#N/A N/A</v>
        <stp/>
        <stp>BDP|2725007130520111632</stp>
        <tr r="D97" s="8"/>
      </tp>
      <tp t="s">
        <v>#N/A N/A</v>
        <stp/>
        <stp>BDP|5063341933596639442</stp>
        <tr r="D80" s="5"/>
        <tr r="D132" s="9"/>
      </tp>
      <tp t="s">
        <v>#N/A Requesting Data...2674771597</v>
        <stp/>
        <stp>BDP|1941390090144002850</stp>
        <tr r="H287" s="9"/>
      </tp>
      <tp t="s">
        <v>#N/A N/A</v>
        <stp/>
        <stp>BDP|6705779945597191511</stp>
        <tr r="G377" s="5"/>
      </tp>
      <tp t="s">
        <v>#N/A N/A</v>
        <stp/>
        <stp>BDP|2895548319789493848</stp>
        <tr r="D120" s="8"/>
      </tp>
      <tp t="s">
        <v>#N/A Requesting Data...3123399286</v>
        <stp/>
        <stp>BQL|5862730852475445234</stp>
        <tr r="B117" s="10"/>
      </tp>
      <tp t="s">
        <v>#N/A Requesting Data...3415615003</v>
        <stp/>
        <stp>BQL|2024752858402433255</stp>
        <tr r="C162" s="5"/>
      </tp>
      <tp t="s">
        <v>#N/A Requesting Data...3437018248</v>
        <stp/>
        <stp>BQL|8594031854235872818</stp>
        <tr r="C185" s="5"/>
      </tp>
      <tp t="s">
        <v>#N/A Requesting Data...3237227382</v>
        <stp/>
        <stp>BQL|2523685404577633349</stp>
        <tr r="C114" s="5"/>
      </tp>
      <tp t="s">
        <v>#N/A Requesting Data...2909777575</v>
        <stp/>
        <stp>BQL|2456691666921267330</stp>
        <tr r="C238" s="5"/>
      </tp>
      <tp t="s">
        <v>#N/A Requesting Data...4060929247</v>
        <stp/>
        <stp>BQL|2669061338011760064</stp>
        <tr r="C205" s="5"/>
      </tp>
      <tp t="s">
        <v>#N/A Requesting Data...3369056423</v>
        <stp/>
        <stp>BQL|6351366276662845025</stp>
        <tr r="C240" s="5"/>
      </tp>
      <tp t="s">
        <v>#N/A Requesting Data...4033350914</v>
        <stp/>
        <stp>BQL|1914074315800170034</stp>
        <tr r="C311" s="5"/>
      </tp>
      <tp t="s">
        <v>#N/A Requesting Data...2900262420</v>
        <stp/>
        <stp>BQL|5004355158710352361</stp>
        <tr r="C224" s="5"/>
      </tp>
      <tp t="s">
        <v>#N/A Requesting Data...3787229014</v>
        <stp/>
        <stp>BQL|6162533955800763687</stp>
        <tr r="B122" s="10"/>
      </tp>
      <tp t="s">
        <v>#N/A Requesting Data...4163035067</v>
        <stp/>
        <stp>BQL|3061605350788341850</stp>
        <tr r="B61" s="10"/>
      </tp>
      <tp t="s">
        <v>#N/A Requesting Data...2805884488</v>
        <stp/>
        <stp>BQL|7799456563182169765</stp>
        <tr r="B47" s="10"/>
      </tp>
      <tp t="s">
        <v>#N/A Requesting Data...3872215901</v>
        <stp/>
        <stp>BQL|6457021410831967690</stp>
        <tr r="C55" s="5"/>
      </tp>
      <tp t="s">
        <v>#N/A Requesting Data...2938225529</v>
        <stp/>
        <stp>BQL|4404404913265517473</stp>
        <tr r="B87" s="10"/>
      </tp>
      <tp t="s">
        <v>#N/A Requesting Data...4020019352</v>
        <stp/>
        <stp>BQL|2132137686509547242</stp>
        <tr r="B131" s="10"/>
      </tp>
      <tp t="s">
        <v>#N/A Requesting Data...2885466133</v>
        <stp/>
        <stp>BQL|7771104862613177318</stp>
        <tr r="B154" s="10"/>
      </tp>
      <tp t="s">
        <v>#N/A Requesting Data...3421570641</v>
        <stp/>
        <stp>BQL|6200837205028577659</stp>
        <tr r="B50" s="10"/>
      </tp>
      <tp t="s">
        <v>#N/A Requesting Data...3247336498</v>
        <stp/>
        <stp>BQL|2158716909674206190</stp>
        <tr r="C233" s="5"/>
      </tp>
      <tp t="s">
        <v>#N/A Requesting Data...3979254690</v>
        <stp/>
        <stp>BQL|9980902411138399994</stp>
        <tr r="B80" s="10"/>
      </tp>
      <tp t="s">
        <v>#N/A Requesting Data...2845887703</v>
        <stp/>
        <stp>BQL|6239915065309707039</stp>
        <tr r="C310" s="5"/>
      </tp>
      <tp t="s">
        <v>#N/A Requesting Data...3309420862</v>
        <stp/>
        <stp>BQL|2350611811210465561</stp>
        <tr r="C127" s="5"/>
      </tp>
      <tp t="s">
        <v>#N/A Requesting Data...2650465893</v>
        <stp/>
        <stp>BQL|7444808390996658039</stp>
        <tr r="C221" s="5"/>
      </tp>
      <tp t="s">
        <v>#N/A Requesting Data...4094618897</v>
        <stp/>
        <stp>BQL|4798473401036272626</stp>
        <tr r="C61" s="5"/>
      </tp>
      <tp t="s">
        <v>#N/A Requesting Data...2985902448</v>
        <stp/>
        <stp>BDP|6055961437365898937</stp>
        <tr r="I447" s="9"/>
      </tp>
      <tp t="s">
        <v>#N/A N/A</v>
        <stp/>
        <stp>BDP|8418292145886785859</stp>
        <tr r="D475" s="8"/>
      </tp>
      <tp t="s">
        <v>#N/A Requesting Data...3533026453</v>
        <stp/>
        <stp>BDP|2655899537049029024</stp>
        <tr r="I188" s="5"/>
      </tp>
      <tp t="s">
        <v>#N/A N/A</v>
        <stp/>
        <stp>BDP|4898290732890847518</stp>
        <tr r="D148" s="5"/>
      </tp>
      <tp t="s">
        <v>#N/A N/A</v>
        <stp/>
        <stp>BDP|5432466069005605279</stp>
        <tr r="D202" s="9"/>
      </tp>
      <tp t="s">
        <v>#N/A N/A</v>
        <stp/>
        <stp>BDP|5087717304691888371</stp>
        <tr r="F255" s="5"/>
      </tp>
      <tp t="s">
        <v>#N/A N/A</v>
        <stp/>
        <stp>BDP|8286641798262599512</stp>
        <tr r="D291" s="5"/>
      </tp>
      <tp t="s">
        <v>#N/A N/A</v>
        <stp/>
        <stp>BDP|2526144646683971447</stp>
        <tr r="G230" s="9"/>
      </tp>
      <tp t="s">
        <v>#N/A Requesting Data...2916260661</v>
        <stp/>
        <stp>BDP|6335623869771303714</stp>
        <tr r="H71" s="10"/>
      </tp>
      <tp t="s">
        <v>#N/A N/A</v>
        <stp/>
        <stp>BDP|6290689141411501546</stp>
        <tr r="F503" s="8"/>
      </tp>
      <tp t="s">
        <v>#N/A N/A</v>
        <stp/>
        <stp>BDP|6840638377906725112</stp>
        <tr r="C138" s="10"/>
      </tp>
      <tp t="s">
        <v>#N/A N/A</v>
        <stp/>
        <stp>BDP|7487950163970051881</stp>
        <tr r="F353" s="8"/>
      </tp>
      <tp t="s">
        <v>#N/A N/A</v>
        <stp/>
        <stp>BDP|2175419238730598575</stp>
        <tr r="F179" s="8"/>
      </tp>
      <tp t="s">
        <v>#N/A N/A</v>
        <stp/>
        <stp>BDP|6546097386998544659</stp>
        <tr r="G421" s="9"/>
      </tp>
      <tp t="s">
        <v>#N/A N/A</v>
        <stp/>
        <stp>BDP|2277865820660764894</stp>
        <tr r="F522" s="9"/>
      </tp>
      <tp t="s">
        <v>#N/A Requesting Data...3824908487</v>
        <stp/>
        <stp>BDP|3714639807484859102</stp>
        <tr r="I334" s="5"/>
      </tp>
      <tp t="s">
        <v>#N/A N/A</v>
        <stp/>
        <stp>BDP|4727567670865368391</stp>
        <tr r="D129" s="10"/>
      </tp>
      <tp t="s">
        <v>#N/A N/A</v>
        <stp/>
        <stp>BDP|4031054057914956507</stp>
        <tr r="E37" s="9"/>
      </tp>
      <tp t="s">
        <v>#N/A N/A</v>
        <stp/>
        <stp>BDP|8037034889951730161</stp>
        <tr r="E466" s="8"/>
        <tr r="E164" s="5"/>
      </tp>
      <tp t="s">
        <v>#N/A Requesting Data...3246302826</v>
        <stp/>
        <stp>BDP|8947239497217023462</stp>
        <tr r="H106" s="10"/>
      </tp>
      <tp t="s">
        <v>#N/A Requesting Data...3354148680</v>
        <stp/>
        <stp>BDP|4631172542059068888</stp>
        <tr r="I390" s="9"/>
      </tp>
      <tp t="s">
        <v>#N/A N/A</v>
        <stp/>
        <stp>BDP|9016803281881276883</stp>
        <tr r="G285" s="5"/>
      </tp>
      <tp t="s">
        <v>#N/A Requesting Data...4211424792</v>
        <stp/>
        <stp>BDP|6268315421141842617</stp>
        <tr r="H438" s="9"/>
      </tp>
      <tp t="s">
        <v>#N/A N/A</v>
        <stp/>
        <stp>BDP|3817391842480141490</stp>
        <tr r="E52" s="10"/>
      </tp>
      <tp t="s">
        <v>#N/A N/A</v>
        <stp/>
        <stp>BDP|2640480610602749526</stp>
        <tr r="F157" s="10"/>
      </tp>
      <tp t="s">
        <v>#N/A N/A</v>
        <stp/>
        <stp>BDP|5133066028265574213</stp>
        <tr r="D3" s="7"/>
      </tp>
      <tp t="s">
        <v>#N/A Requesting Data...4141261899</v>
        <stp/>
        <stp>BDP|1958712647395108757</stp>
        <tr r="H96" s="10"/>
      </tp>
      <tp t="s">
        <v>#N/A Requesting Data...4267135379</v>
        <stp/>
        <stp>BDP|2275389310966832692</stp>
        <tr r="H133" s="9"/>
      </tp>
      <tp t="s">
        <v>#N/A Requesting Data...3740796955</v>
        <stp/>
        <stp>BDP|3896104908691026382</stp>
        <tr r="H167" s="8"/>
        <tr r="I167" s="8"/>
        <tr r="H167" s="5"/>
      </tp>
      <tp t="s">
        <v>#N/A N/A</v>
        <stp/>
        <stp>BDP|2880471274320103121</stp>
        <tr r="G116" s="8"/>
        <tr r="G210" s="5"/>
      </tp>
      <tp t="s">
        <v>#N/A Requesting Data...3314622883</v>
        <stp/>
        <stp>BDP|8851958501494144556</stp>
        <tr r="H17" s="5"/>
      </tp>
      <tp t="s">
        <v>#N/A N/A</v>
        <stp/>
        <stp>BDP|8578050452704923938</stp>
        <tr r="F474" s="9"/>
      </tp>
      <tp t="s">
        <v>#N/A N/A</v>
        <stp/>
        <stp>BDP|6098180563265041432</stp>
        <tr r="G456" s="9"/>
      </tp>
      <tp t="s">
        <v>#N/A Requesting Data...2786605682</v>
        <stp/>
        <stp>BDP|9909943247802377610</stp>
        <tr r="I438" s="9"/>
      </tp>
      <tp t="s">
        <v>#N/A N/A</v>
        <stp/>
        <stp>BDP|9644872910710195087</stp>
        <tr r="E502" s="8"/>
      </tp>
      <tp t="s">
        <v>#N/A N/A</v>
        <stp/>
        <stp>BDP|5028177432272984541</stp>
        <tr r="F4" s="6"/>
      </tp>
      <tp t="s">
        <v>#N/A N/A</v>
        <stp/>
        <stp>BDP|5107356314071198691</stp>
        <tr r="E60" s="5"/>
      </tp>
      <tp t="s">
        <v>#N/A N/A</v>
        <stp/>
        <stp>BDP|1494645603894859330</stp>
        <tr r="D331" s="5"/>
        <tr r="D490" s="9"/>
      </tp>
      <tp t="s">
        <v>#N/A Requesting Data...3809090807</v>
        <stp/>
        <stp>BDP|3581074657317574189</stp>
        <tr r="I116" s="5"/>
      </tp>
      <tp t="s">
        <v>#N/A N/A</v>
        <stp/>
        <stp>BDP|3045590292269413675</stp>
        <tr r="D114" s="5"/>
        <tr r="D336" s="9"/>
      </tp>
      <tp t="s">
        <v>#N/A N/A</v>
        <stp/>
        <stp>BDP|7431600346332350791</stp>
        <tr r="D131" s="5"/>
      </tp>
      <tp t="s">
        <v>#N/A N/A</v>
        <stp/>
        <stp>BDP|4922369240307473438</stp>
        <tr r="F210" s="9"/>
      </tp>
      <tp t="s">
        <v>#N/A Requesting Data...3032653165</v>
        <stp/>
        <stp>BDP|1649046926362843143</stp>
        <tr r="H340" s="9"/>
      </tp>
      <tp t="s">
        <v>#N/A N/A</v>
        <stp/>
        <stp>BDP|4047339332003986703</stp>
        <tr r="E175" s="10"/>
      </tp>
      <tp t="s">
        <v>#N/A Requesting Data...3541044110</v>
        <stp/>
        <stp>BDP|7944034420337486273</stp>
        <tr r="H77" s="10"/>
      </tp>
      <tp t="s">
        <v>#N/A N/A</v>
        <stp/>
        <stp>BDP|9645887240602784707</stp>
        <tr r="D366" s="8"/>
      </tp>
      <tp t="s">
        <v>#N/A N/A</v>
        <stp/>
        <stp>BDP|4469707593198943279</stp>
        <tr r="D232" s="9"/>
      </tp>
      <tp t="s">
        <v>#N/A N/A</v>
        <stp/>
        <stp>BDP|7310991804996072872</stp>
        <tr r="E239" s="9"/>
      </tp>
      <tp t="s">
        <v>#N/A N/A</v>
        <stp/>
        <stp>BDP|6223314978507366519</stp>
        <tr r="F389" s="9"/>
      </tp>
      <tp t="s">
        <v>#N/A Requesting Data...3433071930</v>
        <stp/>
        <stp>BDP|6340296003267587357</stp>
        <tr r="I347" s="5"/>
      </tp>
      <tp t="s">
        <v>#N/A N/A</v>
        <stp/>
        <stp>BDP|9171999555471072442</stp>
        <tr r="D583" s="9"/>
      </tp>
      <tp t="s">
        <v>#N/A Requesting Data...4104064047</v>
        <stp/>
        <stp>BDP|1073373329789506923</stp>
        <tr r="H4" s="5"/>
        <tr r="H108" s="9"/>
      </tp>
      <tp t="s">
        <v>#N/A N/A</v>
        <stp/>
        <stp>BDP|2680763268905675677</stp>
        <tr r="E6" s="10"/>
      </tp>
      <tp t="s">
        <v>#N/A N/A</v>
        <stp/>
        <stp>BDP|6241556859516065073</stp>
        <tr r="E240" s="5"/>
      </tp>
      <tp t="s">
        <v>#N/A N/A</v>
        <stp/>
        <stp>BDP|4258642229675234540</stp>
        <tr r="F239" s="8"/>
      </tp>
      <tp t="s">
        <v>#N/A N/A</v>
        <stp/>
        <stp>BDP|8723127285150140185</stp>
        <tr r="G355" s="8"/>
      </tp>
      <tp t="s">
        <v>#N/A N/A</v>
        <stp/>
        <stp>BDP|4645687170737570226</stp>
        <tr r="D95" s="9"/>
      </tp>
      <tp t="s">
        <v>#N/A N/A</v>
        <stp/>
        <stp>BDP|6834761534730002230</stp>
        <tr r="D9" s="12"/>
      </tp>
      <tp t="s">
        <v>#N/A Requesting Data...2759226230</v>
        <stp/>
        <stp>BDP|5650886396206738267</stp>
        <tr r="H364" s="5"/>
      </tp>
      <tp t="s">
        <v>#N/A Requesting Data...3998678820</v>
        <stp/>
        <stp>BDP|8873934111906774649</stp>
        <tr r="I132" s="5"/>
      </tp>
      <tp t="s">
        <v>#N/A N/A</v>
        <stp/>
        <stp>BDP|9027290471648936483</stp>
        <tr r="E351" s="9"/>
      </tp>
      <tp t="s">
        <v>#N/A N/A</v>
        <stp/>
        <stp>BDP|5884936570188596371</stp>
        <tr r="D282" s="5"/>
      </tp>
      <tp t="s">
        <v>#N/A Requesting Data...3041557165</v>
        <stp/>
        <stp>BDP|7480354070982141197</stp>
        <tr r="H99" s="10"/>
      </tp>
      <tp t="s">
        <v>#N/A Requesting Data...3045058117</v>
        <stp/>
        <stp>BDP|5670092624053659439</stp>
        <tr r="H461" s="8"/>
        <tr r="I461" s="8"/>
      </tp>
      <tp t="s">
        <v>#N/A N/A</v>
        <stp/>
        <stp>BDP|8590176259098730424</stp>
        <tr r="F564" s="9"/>
      </tp>
      <tp t="s">
        <v>#N/A Requesting Data...2854404035</v>
        <stp/>
        <stp>BDP|9508943263997953152</stp>
        <tr r="I66" s="9"/>
      </tp>
      <tp t="s">
        <v>#N/A N/A</v>
        <stp/>
        <stp>BDP|7636646639961784329</stp>
        <tr r="E299" s="8"/>
      </tp>
      <tp t="s">
        <v>#N/A N/A</v>
        <stp/>
        <stp>BDP|7550519090599922235</stp>
        <tr r="E19" s="8"/>
      </tp>
      <tp t="s">
        <v>#N/A N/A</v>
        <stp/>
        <stp>BDP|4273606446604339295</stp>
        <tr r="G354" s="8"/>
      </tp>
      <tp t="s">
        <v>#N/A N/A</v>
        <stp/>
        <stp>BDP|5794219076063920372</stp>
        <tr r="E302" s="5"/>
      </tp>
      <tp t="s">
        <v>#N/A Requesting Data...3122891191</v>
        <stp/>
        <stp>BDP|1618190056862628718</stp>
        <tr r="H113" s="8"/>
        <tr r="I113" s="8"/>
      </tp>
      <tp t="s">
        <v>#N/A Requesting Data...3280352194</v>
        <stp/>
        <stp>BDP|9648683473271561960</stp>
        <tr r="H41" s="10"/>
      </tp>
      <tp t="s">
        <v>#N/A Requesting Data...3167502533</v>
        <stp/>
        <stp>BDP|3380848229231783878</stp>
        <tr r="H380" s="5"/>
      </tp>
      <tp t="s">
        <v>#N/A N/A</v>
        <stp/>
        <stp>BDP|7393846262581987826</stp>
        <tr r="E138" s="9"/>
      </tp>
      <tp t="s">
        <v>#N/A N/A</v>
        <stp/>
        <stp>BDP|9589623938828005415</stp>
        <tr r="E129" s="5"/>
      </tp>
      <tp t="s">
        <v>#N/A N/A</v>
        <stp/>
        <stp>BDP|7865267922260104735</stp>
        <tr r="E107" s="10"/>
      </tp>
      <tp t="s">
        <v>#N/A Requesting Data...3697328468</v>
        <stp/>
        <stp>BDP|2092549878237539768</stp>
        <tr r="H507" s="9"/>
      </tp>
      <tp t="s">
        <v>#N/A Requesting Data...3340596276</v>
        <stp/>
        <stp>BDP|8270439106938089486</stp>
        <tr r="G165" s="10"/>
      </tp>
      <tp t="s">
        <v>#N/A N/A</v>
        <stp/>
        <stp>BDP|6126190515552189437</stp>
        <tr r="G64" s="9"/>
      </tp>
      <tp t="s">
        <v>#N/A N/A</v>
        <stp/>
        <stp>BDP|4279298853636227550</stp>
        <tr r="F174" s="8"/>
        <tr r="F140" s="5"/>
      </tp>
      <tp t="s">
        <v>#N/A N/A</v>
        <stp/>
        <stp>BDP|3012389510668114965</stp>
        <tr r="D71" s="10"/>
      </tp>
      <tp t="s">
        <v>#N/A N/A</v>
        <stp/>
        <stp>BDP|7002702246592889615</stp>
        <tr r="C72" s="10"/>
      </tp>
      <tp t="s">
        <v>#N/A N/A</v>
        <stp/>
        <stp>BDP|3562158615312919133</stp>
        <tr r="G90" s="8"/>
      </tp>
      <tp t="s">
        <v>#N/A N/A</v>
        <stp/>
        <stp>BDP|2980452632883643678</stp>
        <tr r="E159" s="8"/>
      </tp>
      <tp t="s">
        <v>#N/A N/A</v>
        <stp/>
        <stp>BDP|5472047753702571292</stp>
        <tr r="E166" s="5"/>
      </tp>
      <tp t="s">
        <v>#N/A N/A</v>
        <stp/>
        <stp>BDP|7700387257427273656</stp>
        <tr r="C79" s="10"/>
      </tp>
      <tp t="s">
        <v>#N/A N/A</v>
        <stp/>
        <stp>BDP|8610521246240432994</stp>
        <tr r="F66" s="5"/>
        <tr r="F576" s="9"/>
      </tp>
      <tp t="s">
        <v>#N/A Requesting Data...4083500478</v>
        <stp/>
        <stp>BDP|8838718397940026615</stp>
        <tr r="I95" s="5"/>
        <tr r="I313" s="9"/>
      </tp>
      <tp t="s">
        <v>#N/A N/A</v>
        <stp/>
        <stp>BDP|3579183851762243513</stp>
        <tr r="G171" s="5"/>
      </tp>
      <tp t="s">
        <v>#N/A Requesting Data...4243118397</v>
        <stp/>
        <stp>BDP|7817015578257626780</stp>
        <tr r="H203" s="8"/>
        <tr r="I203" s="8"/>
      </tp>
      <tp t="s">
        <v>#N/A N/A</v>
        <stp/>
        <stp>BDP|9031120930438404391</stp>
        <tr r="F308" s="9"/>
      </tp>
      <tp t="s">
        <v>#N/A N/A</v>
        <stp/>
        <stp>BDP|6628280943011885191</stp>
        <tr r="G299" s="9"/>
      </tp>
      <tp t="s">
        <v>#N/A N/A</v>
        <stp/>
        <stp>BDP|1887141814251498009</stp>
        <tr r="F545" s="9"/>
      </tp>
      <tp t="s">
        <v>#N/A N/A</v>
        <stp/>
        <stp>BDP|7853126935193610658</stp>
        <tr r="E153" s="10"/>
      </tp>
      <tp t="s">
        <v>#N/A N/A</v>
        <stp/>
        <stp>BDP|2410407947902735086</stp>
        <tr r="G10" s="8"/>
        <tr r="G201" s="5"/>
      </tp>
      <tp t="s">
        <v>#N/A Requesting Data...3122246392</v>
        <stp/>
        <stp>BDP|3712240230361754388</stp>
        <tr r="H12" s="8"/>
        <tr r="I12" s="8"/>
        <tr r="H195" s="5"/>
      </tp>
      <tp t="s">
        <v>#N/A N/A</v>
        <stp/>
        <stp>BDP|4968912001884722921</stp>
        <tr r="D280" s="8"/>
      </tp>
      <tp t="s">
        <v>#N/A Requesting Data...3167636729</v>
        <stp/>
        <stp>BDP|7160608168141241675</stp>
        <tr r="H77" s="8"/>
        <tr r="I77" s="8"/>
        <tr r="H306" s="5"/>
      </tp>
      <tp t="s">
        <v>#N/A N/A</v>
        <stp/>
        <stp>BDP|5027260184989650680</stp>
        <tr r="F404" s="8"/>
      </tp>
      <tp t="s">
        <v>#N/A Requesting Data...3477219574</v>
        <stp/>
        <stp>BDP|7674989874570525937</stp>
        <tr r="I388" s="9"/>
      </tp>
      <tp t="s">
        <v>#N/A N/A</v>
        <stp/>
        <stp>BDP|8589568686886114388</stp>
        <tr r="G218" s="8"/>
      </tp>
      <tp t="s">
        <v>#N/A N/A</v>
        <stp/>
        <stp>BDP|7022950298387376026</stp>
        <tr r="D412" s="9"/>
      </tp>
      <tp t="s">
        <v>#N/A Requesting Data...3282805742</v>
        <stp/>
        <stp>BDP|6619665101394448493</stp>
        <tr r="I156" s="9"/>
      </tp>
      <tp t="s">
        <v>#N/A N/A</v>
        <stp/>
        <stp>BDP|5144063311385965131</stp>
        <tr r="F409" s="9"/>
      </tp>
      <tp t="s">
        <v>#N/A N/A</v>
        <stp/>
        <stp>BDP|7612881101537231814</stp>
        <tr r="D349" s="9"/>
      </tp>
      <tp t="s">
        <v>#N/A N/A</v>
        <stp/>
        <stp>BDP|2023153828460838192</stp>
        <tr r="D347" s="5"/>
      </tp>
      <tp t="s">
        <v>#N/A N/A</v>
        <stp/>
        <stp>BDP|5406840627648951727</stp>
        <tr r="G79" s="5"/>
        <tr r="G528" s="9"/>
      </tp>
      <tp t="s">
        <v>#N/A Requesting Data...3045391684</v>
        <stp/>
        <stp>BDP|4551397770798701871</stp>
        <tr r="H306" s="9"/>
      </tp>
      <tp t="s">
        <v>#N/A Requesting Data...4056958879</v>
        <stp/>
        <stp>BDP|2380742235035668388</stp>
        <tr r="H316" s="8"/>
        <tr r="I316" s="8"/>
      </tp>
      <tp t="s">
        <v>#N/A N/A</v>
        <stp/>
        <stp>BDP|5563006539745273339</stp>
        <tr r="G207" s="8"/>
      </tp>
      <tp t="s">
        <v>#N/A Requesting Data...2965987379</v>
        <stp/>
        <stp>BDP|7724764944905003186</stp>
        <tr r="H509" s="9"/>
      </tp>
      <tp t="s">
        <v>#N/A N/A</v>
        <stp/>
        <stp>BDP|2063281807279599974</stp>
        <tr r="G217" s="8"/>
      </tp>
      <tp t="s">
        <v>#N/A Requesting Data...3112072757</v>
        <stp/>
        <stp>BDP|1587730214713653491</stp>
        <tr r="I304" s="5"/>
        <tr r="I45" s="9"/>
      </tp>
      <tp t="s">
        <v>#N/A Requesting Data...4189919790</v>
        <stp/>
        <stp>BDP|2604099565373675717</stp>
        <tr r="H252" s="9"/>
      </tp>
      <tp t="s">
        <v>#N/A Requesting Data...2928693456</v>
        <stp/>
        <stp>BDP|9007789479569883048</stp>
        <tr r="H427" s="8"/>
        <tr r="I427" s="8"/>
        <tr r="H28" s="5"/>
      </tp>
      <tp t="s">
        <v>#N/A N/A</v>
        <stp/>
        <stp>BDP|5400165770325722688</stp>
        <tr r="E438" s="8"/>
      </tp>
      <tp t="s">
        <v>#N/A Requesting Data...3721316637</v>
        <stp/>
        <stp>BDP|1524793311000461746</stp>
        <tr r="H370" s="8"/>
        <tr r="I370" s="8"/>
        <tr r="H168" s="5"/>
      </tp>
      <tp t="s">
        <v>#N/A Requesting Data...3121505275</v>
        <stp/>
        <stp>BDP|8885878479070245795</stp>
        <tr r="H94" s="8"/>
        <tr r="I94" s="8"/>
      </tp>
      <tp t="s">
        <v>#N/A N/A</v>
        <stp/>
        <stp>BDP|4629307645131770290</stp>
        <tr r="F101" s="8"/>
      </tp>
      <tp t="s">
        <v>#N/A N/A</v>
        <stp/>
        <stp>BDP|5261891087435466051</stp>
        <tr r="E227" s="8"/>
      </tp>
      <tp t="s">
        <v>#N/A Requesting Data...4060617264</v>
        <stp/>
        <stp>BDP|3581962110678701398</stp>
        <tr r="H43" s="10"/>
      </tp>
      <tp t="s">
        <v>#N/A N/A</v>
        <stp/>
        <stp>BDP|5813686118185065757</stp>
        <tr r="D440" s="9"/>
      </tp>
      <tp t="s">
        <v>#N/A N/A</v>
        <stp/>
        <stp>BDP|9185561834987322829</stp>
        <tr r="G198" s="8"/>
      </tp>
      <tp t="s">
        <v>#N/A N/A</v>
        <stp/>
        <stp>BDP|6807957657798933218</stp>
        <tr r="E57" s="5"/>
      </tp>
      <tp t="s">
        <v>#N/A N/A</v>
        <stp/>
        <stp>BDP|3366123523366136618</stp>
        <tr r="F535" s="9"/>
      </tp>
      <tp t="s">
        <v>#N/A N/A</v>
        <stp/>
        <stp>BDP|4640461062996943095</stp>
        <tr r="F37" s="8"/>
      </tp>
      <tp t="s">
        <v>#N/A N/A</v>
        <stp/>
        <stp>BDP|5141213012991905792</stp>
        <tr r="D110" s="8"/>
      </tp>
      <tp t="s">
        <v>#N/A N/A</v>
        <stp/>
        <stp>BDP|9626651301246364938</stp>
        <tr r="E525" s="9"/>
      </tp>
      <tp t="s">
        <v>#N/A Requesting Data...3834072740</v>
        <stp/>
        <stp>BDP|1380547776340630350</stp>
        <tr r="H61" s="9"/>
      </tp>
      <tp t="s">
        <v>#N/A N/A</v>
        <stp/>
        <stp>BDP|6915496919876340584</stp>
        <tr r="F397" s="8"/>
      </tp>
      <tp t="s">
        <v>#N/A N/A</v>
        <stp/>
        <stp>BDP|3333270245323520663</stp>
        <tr r="G448" s="8"/>
      </tp>
      <tp t="s">
        <v>#N/A N/A</v>
        <stp/>
        <stp>BDP|5526710521860096072</stp>
        <tr r="E165" s="9"/>
      </tp>
      <tp t="s">
        <v>#N/A Requesting Data...3449630385</v>
        <stp/>
        <stp>BDP|1811127717877858678</stp>
        <tr r="H233" s="9"/>
      </tp>
      <tp t="s">
        <v>#N/A N/A</v>
        <stp/>
        <stp>BDP|2534059954553683405</stp>
        <tr r="D400" s="8"/>
        <tr r="D262" s="5"/>
      </tp>
      <tp t="s">
        <v>#N/A N/A</v>
        <stp/>
        <stp>BDP|5394937487520777429</stp>
        <tr r="G84" s="8"/>
      </tp>
      <tp t="s">
        <v>#N/A N/A</v>
        <stp/>
        <stp>BDP|1748588340592545288</stp>
        <tr r="F135" s="10"/>
      </tp>
      <tp t="s">
        <v>#N/A N/A</v>
        <stp/>
        <stp>BDP|1010262627693247214</stp>
        <tr r="C109" s="10"/>
      </tp>
      <tp t="s">
        <v>#N/A N/A</v>
        <stp/>
        <stp>BDP|8408562483692290719</stp>
        <tr r="E283" s="9"/>
      </tp>
      <tp t="s">
        <v>#N/A N/A</v>
        <stp/>
        <stp>BDP|2782290347947307385</stp>
        <tr r="F245" s="8"/>
      </tp>
      <tp t="s">
        <v>#N/A N/A</v>
        <stp/>
        <stp>BDP|6305999348482487941</stp>
        <tr r="D322" s="8"/>
      </tp>
      <tp t="s">
        <v>#N/A Requesting Data...3199125749</v>
        <stp/>
        <stp>BDP|1540826081335619424</stp>
        <tr r="I234" s="9"/>
      </tp>
      <tp t="s">
        <v>#N/A N/A</v>
        <stp/>
        <stp>BDP|1663533302202105640</stp>
        <tr r="D200" s="9"/>
      </tp>
      <tp t="s">
        <v>#N/A N/A</v>
        <stp/>
        <stp>BDP|6546202933415223267</stp>
        <tr r="F203" s="8"/>
      </tp>
      <tp t="s">
        <v>#N/A N/A</v>
        <stp/>
        <stp>BDP|8456271700908437245</stp>
        <tr r="F512" s="9"/>
      </tp>
      <tp t="s">
        <v>#N/A Requesting Data...3906599955</v>
        <stp/>
        <stp>BDP|7252139000111717751</stp>
        <tr r="I450" s="9"/>
      </tp>
      <tp t="s">
        <v>#N/A Requesting Data...3752085715</v>
        <stp/>
        <stp>BDP|7274318745327754725</stp>
        <tr r="G77" s="10"/>
      </tp>
      <tp t="s">
        <v>#N/A N/A</v>
        <stp/>
        <stp>BDP|4064636786918156273</stp>
        <tr r="E103" s="8"/>
      </tp>
      <tp t="s">
        <v>#N/A N/A</v>
        <stp/>
        <stp>BDP|5115764809116428499</stp>
        <tr r="F536" s="9"/>
      </tp>
      <tp t="s">
        <v>#N/A N/A</v>
        <stp/>
        <stp>BDP|6674090428633477709</stp>
        <tr r="D144" s="8"/>
      </tp>
      <tp t="s">
        <v>#N/A N/A</v>
        <stp/>
        <stp>BDP|9303194873399304699</stp>
        <tr r="F149" s="9"/>
      </tp>
      <tp t="s">
        <v>#N/A N/A</v>
        <stp/>
        <stp>BDP|6289424737988525919</stp>
        <tr r="G206" s="5"/>
      </tp>
      <tp t="s">
        <v>#N/A N/A</v>
        <stp/>
        <stp>BDP|5320196176335719688</stp>
        <tr r="D94" s="9"/>
      </tp>
      <tp t="s">
        <v>#N/A Requesting Data...4180485373</v>
        <stp/>
        <stp>BDP|3746878216912376863</stp>
        <tr r="H541" s="9"/>
      </tp>
      <tp t="s">
        <v>#N/A N/A</v>
        <stp/>
        <stp>BDP|3675574063690630077</stp>
        <tr r="E113" s="9"/>
      </tp>
      <tp t="s">
        <v>#N/A N/A</v>
        <stp/>
        <stp>BDP|1327207270691453547</stp>
        <tr r="D312" s="9"/>
      </tp>
      <tp t="s">
        <v>#N/A Requesting Data...3270929435</v>
        <stp/>
        <stp>BDP|9914173399626651721</stp>
        <tr r="G139" s="10"/>
      </tp>
      <tp t="s">
        <v>#N/A N/A</v>
        <stp/>
        <stp>BDP|2213245256086275313</stp>
        <tr r="E167" s="9"/>
      </tp>
      <tp t="s">
        <v>#N/A N/A</v>
        <stp/>
        <stp>BDP|6005174584137671867</stp>
        <tr r="E65" s="9"/>
      </tp>
      <tp t="s">
        <v>#N/A N/A</v>
        <stp/>
        <stp>BDP|6742165968603232281</stp>
        <tr r="D138" s="9"/>
      </tp>
      <tp t="s">
        <v>#N/A N/A</v>
        <stp/>
        <stp>BDP|2770878321479280107</stp>
        <tr r="F242" s="8"/>
        <tr r="F366" s="5"/>
      </tp>
      <tp t="s">
        <v>#N/A Requesting Data...3208772657</v>
        <stp/>
        <stp>BDP|1824198529102270098</stp>
        <tr r="G90" s="10"/>
      </tp>
      <tp t="s">
        <v>#N/A N/A</v>
        <stp/>
        <stp>BDP|7611134956311141216</stp>
        <tr r="D21" s="7"/>
      </tp>
      <tp t="s">
        <v>#N/A N/A</v>
        <stp/>
        <stp>BDP|5317341501152510407</stp>
        <tr r="E23" s="5"/>
      </tp>
      <tp t="s">
        <v>#N/A Requesting Data...3519778850</v>
        <stp/>
        <stp>BDP|5632502596638234112</stp>
        <tr r="H334" s="9"/>
      </tp>
      <tp t="s">
        <v>#N/A N/A</v>
        <stp/>
        <stp>BDP|1457436691989534530</stp>
        <tr r="E543" s="9"/>
      </tp>
      <tp t="s">
        <v>#N/A N/A</v>
        <stp/>
        <stp>BDP|1281952398729774881</stp>
        <tr r="G195" s="9"/>
      </tp>
      <tp t="s">
        <v>#N/A N/A</v>
        <stp/>
        <stp>BDP|5001297333705853128</stp>
        <tr r="D226" s="5"/>
        <tr r="D88" s="9"/>
      </tp>
      <tp t="s">
        <v>#N/A Requesting Data...3708315310</v>
        <stp/>
        <stp>BDP|9051078675069563776</stp>
        <tr r="I203" s="5"/>
      </tp>
      <tp t="s">
        <v>#N/A N/A</v>
        <stp/>
        <stp>BDP|7273678166431635657</stp>
        <tr r="E378" s="5"/>
      </tp>
      <tp t="s">
        <v>#N/A N/A</v>
        <stp/>
        <stp>BDP|2250398690581904927</stp>
        <tr r="D169" s="9"/>
      </tp>
      <tp t="s">
        <v>#N/A Requesting Data...3172798228</v>
        <stp/>
        <stp>BDP|4494487346872989630</stp>
        <tr r="H57" s="9"/>
      </tp>
      <tp t="s">
        <v>#N/A Requesting Data...3575628475</v>
        <stp/>
        <stp>BDP|6185762426776757569</stp>
        <tr r="I91" s="5"/>
        <tr r="I274" s="9"/>
      </tp>
      <tp t="s">
        <v>#N/A N/A</v>
        <stp/>
        <stp>BDP|8081193619089230129</stp>
        <tr r="F240" s="8"/>
      </tp>
      <tp t="s">
        <v>#N/A N/A</v>
        <stp/>
        <stp>BDP|2231126407375152663</stp>
        <tr r="F20" s="7"/>
      </tp>
      <tp t="s">
        <v>#N/A Requesting Data...4233968945</v>
        <stp/>
        <stp>BDP|8046955707395579476</stp>
        <tr r="H21" s="8"/>
        <tr r="I21" s="8"/>
      </tp>
      <tp t="s">
        <v>#N/A N/A</v>
        <stp/>
        <stp>BDP|1175617714910738639</stp>
        <tr r="F107" s="9"/>
      </tp>
      <tp t="s">
        <v>#N/A N/A</v>
        <stp/>
        <stp>BDP|4867098987978049461</stp>
        <tr r="F148" s="8"/>
      </tp>
      <tp t="s">
        <v>#N/A Requesting Data...3496777354</v>
        <stp/>
        <stp>BDP|6731167651571800384</stp>
        <tr r="H2" s="5"/>
        <tr r="H580" s="9"/>
      </tp>
      <tp t="s">
        <v>#N/A N/A</v>
        <stp/>
        <stp>BDP|7728137497639316607</stp>
        <tr r="E33" s="8"/>
        <tr r="E55" s="5"/>
      </tp>
      <tp t="s">
        <v>#N/A N/A</v>
        <stp/>
        <stp>BDP|4623706734148207801</stp>
        <tr r="E497" s="8"/>
      </tp>
      <tp t="s">
        <v>#N/A N/A</v>
        <stp/>
        <stp>BDP|2143049144396332029</stp>
        <tr r="G578" s="9"/>
      </tp>
      <tp t="s">
        <v>#N/A N/A</v>
        <stp/>
        <stp>BDP|9059870630570361242</stp>
        <tr r="D136" s="10"/>
      </tp>
      <tp t="s">
        <v>#N/A N/A</v>
        <stp/>
        <stp>BDP|9670664542612430960</stp>
        <tr r="D162" s="10"/>
      </tp>
      <tp t="s">
        <v>#N/A Requesting Data...3569384587</v>
        <stp/>
        <stp>BDP|7417334514595628054</stp>
        <tr r="H159" s="10"/>
      </tp>
      <tp t="s">
        <v>#N/A N/A</v>
        <stp/>
        <stp>BDP|3638318807168634870</stp>
        <tr r="F478" s="8"/>
      </tp>
      <tp t="s">
        <v>#N/A Requesting Data...3240223540</v>
        <stp/>
        <stp>BDP|1518103124993913191</stp>
        <tr r="I470" s="9"/>
      </tp>
      <tp t="s">
        <v>#N/A N/A</v>
        <stp/>
        <stp>BDP|3912003927444682594</stp>
        <tr r="F360" s="8"/>
      </tp>
      <tp t="s">
        <v>#N/A N/A</v>
        <stp/>
        <stp>BDP|4629494336007052489</stp>
        <tr r="E162" s="10"/>
      </tp>
      <tp t="s">
        <v>#N/A N/A</v>
        <stp/>
        <stp>BDP|8557454881925755177</stp>
        <tr r="E133" s="9"/>
      </tp>
      <tp t="s">
        <v>#N/A N/A</v>
        <stp/>
        <stp>BDP|5429605676720695454</stp>
        <tr r="G233" s="5"/>
        <tr r="G246" s="9"/>
      </tp>
      <tp t="s">
        <v>#N/A Requesting Data...4173799122</v>
        <stp/>
        <stp>BDP|2792542715137156161</stp>
        <tr r="H378" s="9"/>
      </tp>
      <tp t="s">
        <v>#N/A Requesting Data...3979747174</v>
        <stp/>
        <stp>BDP|9573242791787248536</stp>
        <tr r="H7" s="8"/>
        <tr r="I7" s="8"/>
        <tr r="H316" s="5"/>
      </tp>
      <tp t="s">
        <v>#N/A Requesting Data...3317733700</v>
        <stp/>
        <stp>BDP|8530924627342741160</stp>
        <tr r="H51" s="9"/>
      </tp>
      <tp t="s">
        <v>#N/A N/A</v>
        <stp/>
        <stp>BDP|8950900725034800756</stp>
        <tr r="D69" s="9"/>
      </tp>
      <tp t="s">
        <v>#N/A Requesting Data...3302030765</v>
        <stp/>
        <stp>BDP|5378767437723336206</stp>
        <tr r="I286" s="5"/>
      </tp>
      <tp t="s">
        <v>#N/A Requesting Data...3423989880</v>
        <stp/>
        <stp>BDP|8210900974496581028</stp>
        <tr r="I43" s="5"/>
      </tp>
      <tp t="s">
        <v>#N/A Requesting Data...3952209959</v>
        <stp/>
        <stp>BDP|4386567664904167314</stp>
        <tr r="G75" s="10"/>
      </tp>
      <tp t="s">
        <v>#N/A Requesting Data...4269791488</v>
        <stp/>
        <stp>BDP|3076305428317944502</stp>
        <tr r="H225" s="8"/>
        <tr r="I225" s="8"/>
      </tp>
      <tp t="s">
        <v>#N/A N/A</v>
        <stp/>
        <stp>BDP|7810886122249032431</stp>
        <tr r="D287" s="9"/>
      </tp>
      <tp t="s">
        <v>#N/A N/A</v>
        <stp/>
        <stp>BDP|5285362979051895044</stp>
        <tr r="E591" s="9"/>
      </tp>
      <tp t="s">
        <v>#N/A N/A</v>
        <stp/>
        <stp>BDP|4127841387540209411</stp>
        <tr r="F9" s="5"/>
      </tp>
      <tp t="s">
        <v>#N/A N/A</v>
        <stp/>
        <stp>BDP|3338702390768189538</stp>
        <tr r="F263" s="9"/>
      </tp>
      <tp t="s">
        <v>#N/A N/A</v>
        <stp/>
        <stp>BDP|3126634763146685569</stp>
        <tr r="G347" s="9"/>
      </tp>
      <tp t="s">
        <v>#N/A N/A</v>
        <stp/>
        <stp>BDP|7309057042100247374</stp>
        <tr r="D149" s="8"/>
      </tp>
      <tp t="s">
        <v>#N/A N/A</v>
        <stp/>
        <stp>BDP|5297723366233972796</stp>
        <tr r="F379" s="9"/>
      </tp>
      <tp t="s">
        <v>#N/A Requesting Data...4078786524</v>
        <stp/>
        <stp>BDP|5478713503331590357</stp>
        <tr r="I48" s="9"/>
      </tp>
      <tp t="s">
        <v>#N/A N/A</v>
        <stp/>
        <stp>BDP|5569830347859758003</stp>
        <tr r="F264" s="8"/>
      </tp>
      <tp t="s">
        <v>#N/A N/A</v>
        <stp/>
        <stp>BDP|6892510278621275550</stp>
        <tr r="F22" s="7"/>
      </tp>
      <tp t="s">
        <v>#N/A N/A</v>
        <stp/>
        <stp>BDP|2162728499454909852</stp>
        <tr r="E364" s="9"/>
      </tp>
      <tp t="s">
        <v>#N/A N/A</v>
        <stp/>
        <stp>BDP|3508210411560086036</stp>
        <tr r="F270" s="5"/>
      </tp>
      <tp t="s">
        <v>#N/A Requesting Data...3373616224</v>
        <stp/>
        <stp>BDP|9490035523732467962</stp>
        <tr r="H45" s="5"/>
      </tp>
      <tp t="s">
        <v>#N/A N/A</v>
        <stp/>
        <stp>BDP|1086988885014270498</stp>
        <tr r="D17" s="8"/>
      </tp>
      <tp t="s">
        <v>#N/A Requesting Data...4243646455</v>
        <stp/>
        <stp>BDP|2927108738283439335</stp>
        <tr r="I135" s="5"/>
        <tr r="I473" s="9"/>
      </tp>
      <tp t="s">
        <v>#N/A N/A</v>
        <stp/>
        <stp>BDP|1743264569970773590</stp>
        <tr r="G8" s="5"/>
      </tp>
      <tp t="s">
        <v>#N/A Requesting Data...3136882531</v>
        <stp/>
        <stp>BDP|7357669514120109063</stp>
        <tr r="H267" s="9"/>
      </tp>
      <tp t="s">
        <v>#N/A Requesting Data...4134484632</v>
        <stp/>
        <stp>BDP|5745113512791778456</stp>
        <tr r="I348" s="5"/>
      </tp>
      <tp t="s">
        <v>#N/A N/A</v>
        <stp/>
        <stp>BDP|1509030310216028600</stp>
        <tr r="D63" s="9"/>
      </tp>
      <tp t="s">
        <v>#N/A N/A</v>
        <stp/>
        <stp>BDP|9943885531092130077</stp>
        <tr r="G338" s="5"/>
        <tr r="G442" s="9"/>
      </tp>
      <tp t="s">
        <v>#N/A N/A</v>
        <stp/>
        <stp>BDP|4501635163450373401</stp>
        <tr r="G303" s="8"/>
      </tp>
      <tp t="s">
        <v>#N/A N/A</v>
        <stp/>
        <stp>BDP|3106251077064712227</stp>
        <tr r="F191" s="8"/>
      </tp>
      <tp t="s">
        <v>#N/A N/A</v>
        <stp/>
        <stp>BDP|4549589196821948946</stp>
        <tr r="D205" s="8"/>
      </tp>
      <tp t="s">
        <v>#N/A N/A</v>
        <stp/>
        <stp>BDP|5378043995568542413</stp>
        <tr r="C126" s="10"/>
      </tp>
      <tp t="s">
        <v>#N/A Requesting Data...3561824158</v>
        <stp/>
        <stp>BDP|6395592665053127690</stp>
        <tr r="I440" s="9"/>
      </tp>
      <tp t="s">
        <v>#N/A Requesting Data...4209201745</v>
        <stp/>
        <stp>BDP|1339734893687384870</stp>
        <tr r="H92" s="10"/>
      </tp>
      <tp t="s">
        <v>#N/A N/A</v>
        <stp/>
        <stp>BDP|3486894010869391396</stp>
        <tr r="G350" s="5"/>
      </tp>
      <tp t="s">
        <v>#N/A N/A</v>
        <stp/>
        <stp>BDP|5947942276789936259</stp>
        <tr r="D380" s="9"/>
      </tp>
      <tp t="s">
        <v>#N/A N/A</v>
        <stp/>
        <stp>BDP|3035889694760300287</stp>
        <tr r="E32" s="5"/>
      </tp>
      <tp t="s">
        <v>#N/A Requesting Data...3179890242</v>
        <stp/>
        <stp>BDP|1594332276401751407</stp>
        <tr r="H73" s="10"/>
      </tp>
      <tp t="s">
        <v>#N/A N/A</v>
        <stp/>
        <stp>BDP|7781097258236273437</stp>
        <tr r="G41" s="9"/>
      </tp>
      <tp t="s">
        <v>#N/A N/A</v>
        <stp/>
        <stp>BDP|9485685702116801913</stp>
        <tr r="E22" s="8"/>
      </tp>
      <tp t="s">
        <v>#N/A N/A</v>
        <stp/>
        <stp>BDP|5417590032463938019</stp>
        <tr r="G100" s="9"/>
      </tp>
      <tp t="s">
        <v>#N/A Requesting Data...3531791035</v>
        <stp/>
        <stp>BDP|3693430862618549955</stp>
        <tr r="G180" s="10"/>
      </tp>
      <tp t="s">
        <v>#N/A N/A</v>
        <stp/>
        <stp>BDP|6642288854210484196</stp>
        <tr r="F224" s="5"/>
      </tp>
      <tp t="s">
        <v>#N/A N/A</v>
        <stp/>
        <stp>BDP|3006531140456068443</stp>
        <tr r="F483" s="9"/>
      </tp>
      <tp t="s">
        <v>#N/A Requesting Data...3753314015</v>
        <stp/>
        <stp>BDP|5601443751303056747</stp>
        <tr r="H326" s="9"/>
      </tp>
      <tp t="s">
        <v>#N/A N/A</v>
        <stp/>
        <stp>BDP|2903488106466488041</stp>
        <tr r="F467" s="8"/>
      </tp>
      <tp t="s">
        <v>#N/A N/A</v>
        <stp/>
        <stp>BDP|2718600059346961700</stp>
        <tr r="E401" s="9"/>
      </tp>
      <tp t="s">
        <v>#N/A N/A</v>
        <stp/>
        <stp>BDP|6012565602733070033</stp>
        <tr r="E262" s="8"/>
      </tp>
      <tp t="s">
        <v>#N/A N/A</v>
        <stp/>
        <stp>BDP|2811174458607507155</stp>
        <tr r="F67" s="5"/>
      </tp>
      <tp t="s">
        <v>#N/A Requesting Data...3436429423</v>
        <stp/>
        <stp>BDP|2407279060234497204</stp>
        <tr r="H86" s="10"/>
      </tp>
      <tp t="s">
        <v>#N/A Requesting Data...3967687221</v>
        <stp/>
        <stp>BDP|1345958407891445926</stp>
        <tr r="H133" s="10"/>
      </tp>
      <tp t="s">
        <v>#N/A N/A</v>
        <stp/>
        <stp>BDP|8518959516236755669</stp>
        <tr r="F53" s="8"/>
      </tp>
      <tp t="s">
        <v>#N/A Requesting Data...3818761932</v>
        <stp/>
        <stp>BDP|8197129487766861788</stp>
        <tr r="H147" s="5"/>
        <tr r="H85" s="9"/>
      </tp>
      <tp t="s">
        <v>#N/A N/A</v>
        <stp/>
        <stp>BDP|3259464871345601579</stp>
        <tr r="D27" s="9"/>
      </tp>
      <tp t="s">
        <v>#N/A Requesting Data...3869909475</v>
        <stp/>
        <stp>BDP|5771097736012595492</stp>
        <tr r="I270" s="5"/>
      </tp>
      <tp t="s">
        <v>#N/A N/A</v>
        <stp/>
        <stp>BDP|3877433252171996341</stp>
        <tr r="D253" s="8"/>
        <tr r="D56" s="5"/>
      </tp>
      <tp t="s">
        <v>#N/A N/A</v>
        <stp/>
        <stp>BDP|1911429221231902676</stp>
        <tr r="G559" s="9"/>
      </tp>
      <tp t="s">
        <v>#N/A N/A</v>
        <stp/>
        <stp>BDP|3512559065781039110</stp>
        <tr r="E21" s="8"/>
      </tp>
      <tp t="s">
        <v>#N/A Requesting Data...3334638344</v>
        <stp/>
        <stp>BDP|1471068004861300019</stp>
        <tr r="I75" s="9"/>
      </tp>
      <tp t="s">
        <v>#N/A N/A</v>
        <stp/>
        <stp>BDP|5483343462562240244</stp>
        <tr r="F192" s="8"/>
      </tp>
      <tp t="s">
        <v>#N/A N/A</v>
        <stp/>
        <stp>BDP|5713713080499777350</stp>
        <tr r="G437" s="9"/>
      </tp>
      <tp t="s">
        <v>#N/A N/A</v>
        <stp/>
        <stp>BDP|8804460986103979756</stp>
        <tr r="D160" s="8"/>
      </tp>
      <tp t="s">
        <v>#N/A N/A</v>
        <stp/>
        <stp>BDP|2666715711290797458</stp>
        <tr r="E499" s="8"/>
        <tr r="E16" s="5"/>
      </tp>
      <tp t="s">
        <v>#N/A N/A</v>
        <stp/>
        <stp>BDP|4376665867500222440</stp>
        <tr r="D59" s="5"/>
      </tp>
      <tp t="s">
        <v>#N/A N/A</v>
        <stp/>
        <stp>BDP|1547144821757472505</stp>
        <tr r="D150" s="9"/>
      </tp>
      <tp t="s">
        <v>#N/A N/A</v>
        <stp/>
        <stp>BDP|5132666881438713357</stp>
        <tr r="F315" s="8"/>
      </tp>
      <tp t="s">
        <v>#N/A Requesting Data...4287419083</v>
        <stp/>
        <stp>BDP|1307530483874670819</stp>
        <tr r="I215" s="9"/>
      </tp>
      <tp t="s">
        <v>#N/A N/A</v>
        <stp/>
        <stp>BDP|6917483913972212153</stp>
        <tr r="E69" s="9"/>
      </tp>
      <tp t="s">
        <v>#N/A Requesting Data...3858805974</v>
        <stp/>
        <stp>BDP|3295623322212722502</stp>
        <tr r="H120" s="10"/>
      </tp>
      <tp t="s">
        <v>#N/A Requesting Data...3430850898</v>
        <stp/>
        <stp>BDP|8569546005878028512</stp>
        <tr r="H553" s="9"/>
      </tp>
      <tp t="s">
        <v>#N/A N/A</v>
        <stp/>
        <stp>BDP|7786347596605447846</stp>
        <tr r="F350" s="9"/>
      </tp>
      <tp t="s">
        <v>#N/A Requesting Data...3776790797</v>
        <stp/>
        <stp>BDP|4184508834514091607</stp>
        <tr r="H486" s="9"/>
      </tp>
      <tp t="s">
        <v>#N/A N/A</v>
        <stp/>
        <stp>BDP|4646750869704600198</stp>
        <tr r="D251" s="5"/>
      </tp>
      <tp t="s">
        <v>#N/A N/A</v>
        <stp/>
        <stp>BDP|4891194076145233705</stp>
        <tr r="D121" s="9"/>
      </tp>
      <tp t="s">
        <v>#N/A Requesting Data...3666352450</v>
        <stp/>
        <stp>BDP|1487062410604199468</stp>
        <tr r="H88" s="10"/>
      </tp>
      <tp t="s">
        <v>#N/A N/A</v>
        <stp/>
        <stp>BDP|1210709117035926295</stp>
        <tr r="E74" s="8"/>
        <tr r="E299" s="5"/>
      </tp>
      <tp t="s">
        <v>#N/A Requesting Data...3586161175</v>
        <stp/>
        <stp>BDP|1515296629220827188</stp>
        <tr r="I349" s="5"/>
      </tp>
      <tp t="s">
        <v>#N/A N/A</v>
        <stp/>
        <stp>BDP|6496373113907162344</stp>
        <tr r="F189" s="8"/>
      </tp>
      <tp t="s">
        <v>#N/A N/A</v>
        <stp/>
        <stp>BDP|4429084688674217830</stp>
        <tr r="F600" s="9"/>
      </tp>
      <tp t="s">
        <v>#N/A N/A</v>
        <stp/>
        <stp>BDP|1813595231325371263</stp>
        <tr r="G268" s="5"/>
        <tr r="G155" s="9"/>
      </tp>
      <tp t="s">
        <v>#N/A Requesting Data...4286919948</v>
        <stp/>
        <stp>BDP|7261634502692435324</stp>
        <tr r="G95" s="10"/>
      </tp>
      <tp t="s">
        <v>#N/A N/A</v>
        <stp/>
        <stp>BDP|4992327743556817558</stp>
        <tr r="E251" s="9"/>
      </tp>
      <tp t="s">
        <v>#N/A N/A</v>
        <stp/>
        <stp>BDP|1086345149261090784</stp>
        <tr r="F313" s="5"/>
      </tp>
      <tp t="s">
        <v>#N/A N/A</v>
        <stp/>
        <stp>BDP|7031564068122201693</stp>
        <tr r="F288" s="5"/>
      </tp>
      <tp t="s">
        <v>#N/A N/A</v>
        <stp/>
        <stp>BDP|8364626634569359435</stp>
        <tr r="G59" s="8"/>
        <tr r="G358" s="5"/>
      </tp>
      <tp t="s">
        <v>#N/A N/A</v>
        <stp/>
        <stp>BDP|6011820486606934080</stp>
        <tr r="E272" s="5"/>
      </tp>
      <tp t="s">
        <v>#N/A N/A</v>
        <stp/>
        <stp>BDP|9414337511362016930</stp>
        <tr r="C23" s="10"/>
      </tp>
      <tp t="s">
        <v>#N/A N/A</v>
        <stp/>
        <stp>BDP|5654504001629434960</stp>
        <tr r="C177" s="10"/>
      </tp>
      <tp t="s">
        <v>#N/A N/A</v>
        <stp/>
        <stp>BDP|3579710917586455323</stp>
        <tr r="E239" s="5"/>
        <tr r="E398" s="9"/>
      </tp>
      <tp t="s">
        <v>#N/A Requesting Data...3805035554</v>
        <stp/>
        <stp>BDP|2287428070103200276</stp>
        <tr r="I318" s="9"/>
      </tp>
      <tp t="s">
        <v>#N/A N/A</v>
        <stp/>
        <stp>BDP|5861185115863644668</stp>
        <tr r="E180" s="5"/>
      </tp>
      <tp t="s">
        <v>#N/A N/A</v>
        <stp/>
        <stp>BDP|5894556105813513380</stp>
        <tr r="G374" s="8"/>
      </tp>
      <tp t="s">
        <v>#N/A N/A</v>
        <stp/>
        <stp>BDP|3519426418462870422</stp>
        <tr r="E188" s="8"/>
        <tr r="E119" s="5"/>
      </tp>
      <tp t="s">
        <v>#N/A Requesting Data...3642999337</v>
        <stp/>
        <stp>BQL|9371116119249113152</stp>
        <tr r="C170" s="5"/>
      </tp>
      <tp t="s">
        <v>#N/A Requesting Data...3570841363</v>
        <stp/>
        <stp>BQL|4609775209987564501</stp>
        <tr r="C343" s="5"/>
      </tp>
      <tp t="s">
        <v>#N/A Requesting Data...4260574597</v>
        <stp/>
        <stp>BQL|3256390737846873485</stp>
        <tr r="C138" s="5"/>
      </tp>
      <tp t="s">
        <v>#N/A Requesting Data...4085058754</v>
        <stp/>
        <stp>BQL|6904565213081949298</stp>
        <tr r="C101" s="5"/>
      </tp>
      <tp t="s">
        <v>#N/A Requesting Data...3540631600</v>
        <stp/>
        <stp>BQL|4442504463721391733</stp>
        <tr r="C186" s="5"/>
      </tp>
      <tp t="s">
        <v>#N/A Requesting Data...4162503520</v>
        <stp/>
        <stp>BQL|2989998721558198070</stp>
        <tr r="C109" s="5"/>
      </tp>
      <tp t="s">
        <v>#N/A Requesting Data...4026292093</v>
        <stp/>
        <stp>BQL|6165001230021266555</stp>
        <tr r="C368" s="5"/>
      </tp>
      <tp t="s">
        <v>#N/A Requesting Data...3450263487</v>
        <stp/>
        <stp>BQL|9545606676499253074</stp>
        <tr r="C248" s="5"/>
      </tp>
      <tp t="s">
        <v>#N/A Requesting Data...3445410849</v>
        <stp/>
        <stp>BQL|7041362401265360023</stp>
        <tr r="B7" s="10"/>
      </tp>
      <tp t="s">
        <v>#N/A Requesting Data...4013302178</v>
        <stp/>
        <stp>BQL|1221191959573192752</stp>
        <tr r="C179" s="5"/>
      </tp>
      <tp t="s">
        <v>#N/A Requesting Data...4262320348</v>
        <stp/>
        <stp>BQL|7180052248865055793</stp>
        <tr r="B6" s="10"/>
      </tp>
      <tp t="s">
        <v>#N/A Requesting Data...3959034638</v>
        <stp/>
        <stp>BQL|9140077635958433329</stp>
        <tr r="B58" s="10"/>
      </tp>
      <tp t="s">
        <v>#N/A Requesting Data...3857508514</v>
        <stp/>
        <stp>BQL|4016207125783458653</stp>
        <tr r="C331" s="5"/>
      </tp>
      <tp t="s">
        <v>#N/A Requesting Data...4029946642</v>
        <stp/>
        <stp>BQL|2665035825004227560</stp>
        <tr r="C347" s="5"/>
      </tp>
      <tp t="s">
        <v>#N/A Requesting Data...3637421189</v>
        <stp/>
        <stp>BQL|3294007876102842789</stp>
        <tr r="B68" s="10"/>
      </tp>
      <tp t="s">
        <v>#N/A Requesting Data...3588599004</v>
        <stp/>
        <stp>BQL|6741323187138192418</stp>
        <tr r="C194" s="5"/>
      </tp>
      <tp t="s">
        <v>#N/A Requesting Data...3686268859</v>
        <stp/>
        <stp>BQL|2068089098022208801</stp>
        <tr r="C302" s="5"/>
      </tp>
      <tp t="s">
        <v>#N/A Requesting Data...3471802137</v>
        <stp/>
        <stp>BQL|6217570707843969195</stp>
        <tr r="C192" s="5"/>
      </tp>
      <tp t="s">
        <v>#N/A Requesting Data...3592870948</v>
        <stp/>
        <stp>BQL|7053603299889910003</stp>
        <tr r="C27" s="5"/>
      </tp>
      <tp t="s">
        <v>#N/A N/A</v>
        <stp/>
        <stp>BDP|3803388732583165192</stp>
        <tr r="G297" s="9"/>
      </tp>
      <tp t="s">
        <v>#N/A Requesting Data...3572536271</v>
        <stp/>
        <stp>BDP|7390517651736869014</stp>
        <tr r="H352" s="9"/>
      </tp>
      <tp t="s">
        <v>#N/A Requesting Data...4190851306</v>
        <stp/>
        <stp>BDP|2661509909697335160</stp>
        <tr r="H113" s="9"/>
      </tp>
      <tp t="s">
        <v>#N/A N/A</v>
        <stp/>
        <stp>BDP|7436430364923151782</stp>
        <tr r="F333" s="5"/>
      </tp>
      <tp t="s">
        <v>#N/A Requesting Data...3830094309</v>
        <stp/>
        <stp>BDP|5100352476115087586</stp>
        <tr r="I202" s="9"/>
      </tp>
      <tp t="s">
        <v>#N/A N/A</v>
        <stp/>
        <stp>BDP|9961217106353472909</stp>
        <tr r="D222" s="5"/>
        <tr r="D321" s="9"/>
      </tp>
      <tp t="s">
        <v>#N/A N/A</v>
        <stp/>
        <stp>BDP|1764686007367354119</stp>
        <tr r="E44" s="10"/>
      </tp>
      <tp t="s">
        <v>#N/A Requesting Data...3889749760</v>
        <stp/>
        <stp>BDP|4851776245877729176</stp>
        <tr r="I319" s="5"/>
        <tr r="I330" s="9"/>
      </tp>
      <tp t="s">
        <v>#N/A N/A</v>
        <stp/>
        <stp>BDP|8100490562493796873</stp>
        <tr r="E33" s="5"/>
        <tr r="E91" s="9"/>
      </tp>
      <tp t="s">
        <v>#N/A N/A</v>
        <stp/>
        <stp>BDP|2533208019098387852</stp>
        <tr r="E440" s="9"/>
      </tp>
      <tp t="s">
        <v>#N/A N/A</v>
        <stp/>
        <stp>BDP|6197128190118106780</stp>
        <tr r="G74" s="5"/>
      </tp>
      <tp t="s">
        <v>#N/A N/A</v>
        <stp/>
        <stp>BDP|4230594173612633542</stp>
        <tr r="F186" s="8"/>
      </tp>
      <tp t="s">
        <v>#N/A N/A</v>
        <stp/>
        <stp>BDP|5580320138887164346</stp>
        <tr r="G173" s="9"/>
      </tp>
      <tp t="s">
        <v>#N/A Requesting Data...3951653549</v>
        <stp/>
        <stp>BDP|6310571228533758313</stp>
        <tr r="I258" s="9"/>
      </tp>
      <tp t="s">
        <v>#N/A N/A</v>
        <stp/>
        <stp>BDP|7748035954076231580</stp>
        <tr r="D484" s="9"/>
      </tp>
      <tp t="s">
        <v>#N/A Requesting Data...3510150349</v>
        <stp/>
        <stp>BDP|8343943135305932613</stp>
        <tr r="I50" s="5"/>
      </tp>
      <tp t="s">
        <v>#N/A N/A</v>
        <stp/>
        <stp>BDP|3222287048535963112</stp>
        <tr r="E478" s="9"/>
      </tp>
      <tp t="s">
        <v>#N/A Requesting Data...3581703126</v>
        <stp/>
        <stp>BDP|7283904798662751478</stp>
        <tr r="I361" s="9"/>
      </tp>
      <tp t="s">
        <v>#N/A Requesting Data...3644282965</v>
        <stp/>
        <stp>BDP|6490482521034790504</stp>
        <tr r="H436" s="8"/>
        <tr r="I436" s="8"/>
        <tr r="H292" s="5"/>
      </tp>
      <tp t="s">
        <v>#N/A N/A</v>
        <stp/>
        <stp>BDP|8071396624930689816</stp>
        <tr r="G361" s="5"/>
        <tr r="G74" s="9"/>
      </tp>
      <tp t="s">
        <v>#N/A N/A</v>
        <stp/>
        <stp>BDP|6767776109607392716</stp>
        <tr r="D106" s="5"/>
      </tp>
      <tp t="s">
        <v>#N/A N/A</v>
        <stp/>
        <stp>BDP|8117935557327893267</stp>
        <tr r="F329" s="9"/>
      </tp>
      <tp t="s">
        <v>#N/A Requesting Data...3488924696</v>
        <stp/>
        <stp>BDP|5387340968511160053</stp>
        <tr r="H117" s="10"/>
      </tp>
      <tp t="s">
        <v>#N/A N/A</v>
        <stp/>
        <stp>BDP|2639088882103321843</stp>
        <tr r="G158" s="8"/>
        <tr r="G183" s="5"/>
      </tp>
      <tp t="s">
        <v>#N/A N/A</v>
        <stp/>
        <stp>BDP|7325088901570269632</stp>
        <tr r="E135" s="9"/>
      </tp>
      <tp t="s">
        <v>#N/A N/A</v>
        <stp/>
        <stp>BDP|4349407377733986566</stp>
        <tr r="G369" s="5"/>
      </tp>
      <tp t="s">
        <v>#N/A N/A</v>
        <stp/>
        <stp>BDP|1725788323686119361</stp>
        <tr r="E260" s="5"/>
      </tp>
      <tp t="s">
        <v>#N/A Requesting Data...3783501093</v>
        <stp/>
        <stp>BDP|5187787281673173821</stp>
        <tr r="I60" s="9"/>
      </tp>
      <tp t="s">
        <v>#N/A Requesting Data...3436744666</v>
        <stp/>
        <stp>BDP|3549998283111066244</stp>
        <tr r="H419" s="8"/>
        <tr r="I419" s="8"/>
      </tp>
      <tp t="s">
        <v>#N/A N/A</v>
        <stp/>
        <stp>BDP|3084541349543055069</stp>
        <tr r="G280" s="9"/>
      </tp>
      <tp t="s">
        <v>#N/A N/A</v>
        <stp/>
        <stp>BDP|6908724695350251972</stp>
        <tr r="E347" s="9"/>
      </tp>
      <tp t="s">
        <v>#N/A Requesting Data...4226655589</v>
        <stp/>
        <stp>BDP|7864681037632537191</stp>
        <tr r="I334" s="9"/>
      </tp>
      <tp t="s">
        <v>#N/A N/A</v>
        <stp/>
        <stp>BDP|5892146048990648191</stp>
        <tr r="G345" s="8"/>
      </tp>
      <tp t="s">
        <v>#N/A Requesting Data...3756071010</v>
        <stp/>
        <stp>BDP|2229243157657868323</stp>
        <tr r="I549" s="9"/>
      </tp>
      <tp t="s">
        <v>#N/A N/A</v>
        <stp/>
        <stp>BDP|4307202443194284799</stp>
        <tr r="D81" s="10"/>
      </tp>
      <tp t="s">
        <v>#N/A Requesting Data...3589879088</v>
        <stp/>
        <stp>BDP|3142310727751405286</stp>
        <tr r="I207" s="9"/>
      </tp>
      <tp t="s">
        <v>#N/A N/A</v>
        <stp/>
        <stp>BDP|3462801334329865037</stp>
        <tr r="F70" s="8"/>
      </tp>
      <tp t="s">
        <v>#N/A N/A</v>
        <stp/>
        <stp>BDP|1727215409921498302</stp>
        <tr r="E482" s="8"/>
        <tr r="E197" s="5"/>
      </tp>
      <tp t="s">
        <v>#N/A N/A</v>
        <stp/>
        <stp>BDP|1667296330587039642</stp>
        <tr r="D395" s="8"/>
      </tp>
      <tp t="s">
        <v>#N/A Requesting Data...3424824619</v>
        <stp/>
        <stp>BDP|4180594472557650078</stp>
        <tr r="I340" s="9"/>
      </tp>
      <tp t="s">
        <v>#N/A Requesting Data...4249937735</v>
        <stp/>
        <stp>BDP|9825158351934319845</stp>
        <tr r="I17" s="7"/>
      </tp>
      <tp t="s">
        <v>#N/A Requesting Data...3852610066</v>
        <stp/>
        <stp>BDP|2883642841930501134</stp>
        <tr r="I446" s="9"/>
      </tp>
      <tp t="s">
        <v>#N/A N/A</v>
        <stp/>
        <stp>BDP|5985358401431709613</stp>
        <tr r="D58" s="9"/>
      </tp>
      <tp t="s">
        <v>#N/A N/A</v>
        <stp/>
        <stp>BDP|5236889997063648637</stp>
        <tr r="F96" s="10"/>
      </tp>
      <tp t="s">
        <v>#N/A N/A</v>
        <stp/>
        <stp>BDP|9615606223999915546</stp>
        <tr r="F491" s="8"/>
      </tp>
      <tp t="s">
        <v>#N/A N/A</v>
        <stp/>
        <stp>BDP|7670119674905355589</stp>
        <tr r="E333" s="9"/>
      </tp>
      <tp t="s">
        <v>#N/A N/A</v>
        <stp/>
        <stp>BDP|6477516914162920109</stp>
        <tr r="F202" s="9"/>
      </tp>
      <tp t="s">
        <v>#N/A N/A</v>
        <stp/>
        <stp>BDP|3402130653851843743</stp>
        <tr r="G47" s="8"/>
      </tp>
      <tp t="s">
        <v>#N/A N/A</v>
        <stp/>
        <stp>BDP|7979978412406421806</stp>
        <tr r="F231" s="8"/>
      </tp>
      <tp t="s">
        <v>#N/A Requesting Data...3600632031</v>
        <stp/>
        <stp>BDP|5415269623036951203</stp>
        <tr r="I527" s="9"/>
      </tp>
      <tp t="s">
        <v>#N/A N/A</v>
        <stp/>
        <stp>BDP|2445614805350841509</stp>
        <tr r="F71" s="9"/>
      </tp>
      <tp t="s">
        <v>#N/A Requesting Data...3772791548</v>
        <stp/>
        <stp>BDP|2045573125171964533</stp>
        <tr r="I4" s="7"/>
      </tp>
      <tp t="s">
        <v>#N/A N/A</v>
        <stp/>
        <stp>BDP|1481358151454133295</stp>
        <tr r="E237" s="9"/>
      </tp>
      <tp t="s">
        <v>#N/A N/A</v>
        <stp/>
        <stp>BDP|7332150428667257245</stp>
        <tr r="G329" s="9"/>
      </tp>
      <tp t="s">
        <v>#N/A Requesting Data...3590859024</v>
        <stp/>
        <stp>BDP|4859320935223056674</stp>
        <tr r="H521" s="9"/>
      </tp>
      <tp t="s">
        <v>#N/A N/A</v>
        <stp/>
        <stp>BDP|1023163649050688502</stp>
        <tr r="D307" s="9"/>
      </tp>
      <tp t="s">
        <v>#N/A N/A</v>
        <stp/>
        <stp>BDP|5785687710550753312</stp>
        <tr r="F345" s="8"/>
      </tp>
      <tp t="s">
        <v>#N/A N/A</v>
        <stp/>
        <stp>BDP|2153546130261598495</stp>
        <tr r="G394" s="8"/>
      </tp>
      <tp t="s">
        <v>#N/A N/A</v>
        <stp/>
        <stp>BDP|9007064052189893451</stp>
        <tr r="G146" s="8"/>
        <tr r="G42" s="5"/>
      </tp>
      <tp t="s">
        <v>#N/A Requesting Data...3444231428</v>
        <stp/>
        <stp>BDP|6876160441797490524</stp>
        <tr r="H64" s="8"/>
        <tr r="I64" s="8"/>
      </tp>
      <tp t="s">
        <v>#N/A N/A</v>
        <stp/>
        <stp>BDP|4525459109310417145</stp>
        <tr r="E249" s="9"/>
      </tp>
      <tp t="s">
        <v>#N/A N/A</v>
        <stp/>
        <stp>BDP|6648902194704373388</stp>
        <tr r="D445" s="9"/>
      </tp>
      <tp t="s">
        <v>#N/A N/A</v>
        <stp/>
        <stp>BDP|4934467752434438002</stp>
        <tr r="F47" s="8"/>
      </tp>
      <tp t="s">
        <v>#N/A Requesting Data...4178264005</v>
        <stp/>
        <stp>BDP|7270301218563614752</stp>
        <tr r="H377" s="8"/>
        <tr r="I377" s="8"/>
      </tp>
      <tp t="s">
        <v>#N/A N/A</v>
        <stp/>
        <stp>BDP|5934352725070114512</stp>
        <tr r="F423" s="8"/>
      </tp>
      <tp t="s">
        <v>#N/A Requesting Data...3464633359</v>
        <stp/>
        <stp>BDP|5494226078510368148</stp>
        <tr r="I196" s="5"/>
      </tp>
      <tp t="s">
        <v>#N/A N/A</v>
        <stp/>
        <stp>BDP|5612515330794934677</stp>
        <tr r="G413" s="8"/>
      </tp>
      <tp t="s">
        <v>#N/A N/A</v>
        <stp/>
        <stp>BDP|5691045809223081721</stp>
        <tr r="E209" s="9"/>
      </tp>
      <tp t="s">
        <v>#N/A N/A</v>
        <stp/>
        <stp>BDP|3987528284069103676</stp>
        <tr r="F244" s="9"/>
      </tp>
      <tp t="s">
        <v>#N/A N/A</v>
        <stp/>
        <stp>BDP|7661192976883073373</stp>
        <tr r="D273" s="9"/>
      </tp>
      <tp t="s">
        <v>#N/A Requesting Data...4029242664</v>
        <stp/>
        <stp>BDP|2543440443885922656</stp>
        <tr r="H296" s="9"/>
      </tp>
      <tp t="s">
        <v>#N/A N/A</v>
        <stp/>
        <stp>BDP|1224699520365061155</stp>
        <tr r="G368" s="5"/>
      </tp>
      <tp t="s">
        <v>#N/A N/A</v>
        <stp/>
        <stp>BDP|2712143789202683823</stp>
        <tr r="G252" s="9"/>
      </tp>
      <tp t="s">
        <v>#N/A N/A</v>
        <stp/>
        <stp>BDP|7748848914609093698</stp>
        <tr r="E251" s="8"/>
      </tp>
      <tp t="s">
        <v>#N/A Requesting Data...3495047174</v>
        <stp/>
        <stp>BDP|2456414114725848378</stp>
        <tr r="H103" s="5"/>
        <tr r="H290" s="9"/>
      </tp>
      <tp t="s">
        <v>#N/A Requesting Data...3567421933</v>
        <stp/>
        <stp>BDP|8495213489050703356</stp>
        <tr r="I45" s="5"/>
      </tp>
      <tp t="s">
        <v>#N/A N/A</v>
        <stp/>
        <stp>BDP|7274547568700929599</stp>
        <tr r="D246" s="5"/>
        <tr r="D599" s="9"/>
      </tp>
      <tp t="s">
        <v>#N/A Requesting Data...4171322869</v>
        <stp/>
        <stp>BDP|4936304334132292710</stp>
        <tr r="H313" s="8"/>
        <tr r="I313" s="8"/>
      </tp>
      <tp t="s">
        <v>#N/A N/A</v>
        <stp/>
        <stp>BDP|8631487951558061019</stp>
        <tr r="F283" s="9"/>
      </tp>
      <tp t="s">
        <v>#N/A N/A</v>
        <stp/>
        <stp>BDP|8996741900069313707</stp>
        <tr r="G464" s="9"/>
        <tr r="G62" s="5"/>
      </tp>
      <tp t="s">
        <v>#N/A N/A</v>
        <stp/>
        <stp>BDP|2072672549006060703</stp>
        <tr r="F13" s="7"/>
      </tp>
      <tp t="s">
        <v>#N/A N/A</v>
        <stp/>
        <stp>BDP|1063049042095083187</stp>
        <tr r="G346" s="5"/>
      </tp>
      <tp t="s">
        <v>#N/A N/A</v>
        <stp/>
        <stp>BDP|7313710769657133047</stp>
        <tr r="F555" s="9"/>
      </tp>
      <tp t="s">
        <v>#N/A N/A</v>
        <stp/>
        <stp>BDP|5776432329696390409</stp>
        <tr r="D378" s="5"/>
      </tp>
      <tp t="s">
        <v>#N/A N/A</v>
        <stp/>
        <stp>BDP|1270677569019639940</stp>
        <tr r="C145" s="10"/>
      </tp>
      <tp t="s">
        <v>#N/A N/A</v>
        <stp/>
        <stp>BDP|1894231353125287244</stp>
        <tr r="D213" s="9"/>
      </tp>
      <tp t="s">
        <v>#N/A Requesting Data...3755788165</v>
        <stp/>
        <stp>BDP|8756254979864298874</stp>
        <tr r="I35" s="5"/>
        <tr r="I574" s="9"/>
      </tp>
      <tp t="s">
        <v>#N/A Requesting Data...4283163062</v>
        <stp/>
        <stp>BDP|5210457348281737563</stp>
        <tr r="H179" s="10"/>
      </tp>
      <tp t="s">
        <v>#N/A N/A</v>
        <stp/>
        <stp>BDP|6641807419607342927</stp>
        <tr r="F167" s="10"/>
      </tp>
      <tp t="s">
        <v>#N/A N/A</v>
        <stp/>
        <stp>BDP|7431492060323723746</stp>
        <tr r="D224" s="9"/>
      </tp>
      <tp t="s">
        <v>#N/A N/A</v>
        <stp/>
        <stp>BDP|7984726216717476767</stp>
        <tr r="E402" s="8"/>
      </tp>
      <tp t="s">
        <v>#N/A N/A</v>
        <stp/>
        <stp>BDP|1867477301303387721</stp>
        <tr r="F30" s="5"/>
      </tp>
      <tp t="s">
        <v>#N/A N/A</v>
        <stp/>
        <stp>BDP|8527938538175974686</stp>
        <tr r="G127" s="5"/>
      </tp>
      <tp t="s">
        <v>#N/A N/A</v>
        <stp/>
        <stp>BDP|7055230508162390670</stp>
        <tr r="D111" s="10"/>
      </tp>
      <tp t="s">
        <v>#N/A N/A</v>
        <stp/>
        <stp>BDP|4580892447689009040</stp>
        <tr r="C132" s="10"/>
      </tp>
      <tp t="s">
        <v>#N/A N/A</v>
        <stp/>
        <stp>BDP|9364423331148799781</stp>
        <tr r="E349" s="5"/>
      </tp>
      <tp t="s">
        <v>#N/A N/A</v>
        <stp/>
        <stp>BDP|1393589390465732939</stp>
        <tr r="D277" s="8"/>
      </tp>
      <tp t="s">
        <v>#N/A N/A</v>
        <stp/>
        <stp>BDP|9801854826344789631</stp>
        <tr r="D182" s="9"/>
      </tp>
      <tp t="s">
        <v>#N/A N/A</v>
        <stp/>
        <stp>BDP|7933323029082878559</stp>
        <tr r="G302" s="5"/>
      </tp>
      <tp t="s">
        <v>#N/A N/A</v>
        <stp/>
        <stp>BDP|4002241669058399916</stp>
        <tr r="F25" s="10"/>
      </tp>
      <tp t="s">
        <v>#N/A Requesting Data...3814613958</v>
        <stp/>
        <stp>BDP|7511823199195729262</stp>
        <tr r="I370" s="9"/>
      </tp>
      <tp t="s">
        <v>#N/A N/A</v>
        <stp/>
        <stp>BDP|5119503157585119185</stp>
        <tr r="E53" s="10"/>
      </tp>
      <tp t="s">
        <v>#N/A N/A</v>
        <stp/>
        <stp>BDP|5481578927333903021</stp>
        <tr r="G377" s="8"/>
      </tp>
      <tp t="s">
        <v>#N/A N/A</v>
        <stp/>
        <stp>BDP|9825629100446227878</stp>
        <tr r="C36" s="10"/>
      </tp>
      <tp t="s">
        <v>#N/A N/A</v>
        <stp/>
        <stp>BDP|8745190743199168537</stp>
        <tr r="E333" s="5"/>
      </tp>
      <tp t="s">
        <v>#N/A N/A</v>
        <stp/>
        <stp>BDP|7416391352354246420</stp>
        <tr r="D227" s="8"/>
      </tp>
      <tp t="s">
        <v>#N/A N/A</v>
        <stp/>
        <stp>BDP|5941375931157468340</stp>
        <tr r="D61" s="5"/>
      </tp>
      <tp t="s">
        <v>#N/A N/A</v>
        <stp/>
        <stp>BDP|3712936478988231424</stp>
        <tr r="D487" s="9"/>
      </tp>
      <tp t="s">
        <v>#N/A N/A</v>
        <stp/>
        <stp>BDP|2939244314990251073</stp>
        <tr r="C150" s="10"/>
      </tp>
      <tp t="s">
        <v>#N/A N/A</v>
        <stp/>
        <stp>BDP|2419352408911092158</stp>
        <tr r="F123" s="8"/>
      </tp>
      <tp t="s">
        <v>#N/A N/A</v>
        <stp/>
        <stp>BDP|3468520959973532166</stp>
        <tr r="D180" s="8"/>
      </tp>
      <tp t="s">
        <v>#N/A N/A</v>
        <stp/>
        <stp>BDP|6802909180261756734</stp>
        <tr r="E72" s="10"/>
      </tp>
      <tp t="s">
        <v>#N/A N/A</v>
        <stp/>
        <stp>BDP|9323525986351994427</stp>
        <tr r="E323" s="8"/>
      </tp>
      <tp t="s">
        <v>#N/A N/A</v>
        <stp/>
        <stp>BDP|8497901513094329584</stp>
        <tr r="G241" s="8"/>
        <tr r="G340" s="5"/>
      </tp>
      <tp t="s">
        <v>#N/A Requesting Data...3815174172</v>
        <stp/>
        <stp>BDP|2873608551336006652</stp>
        <tr r="H326" s="5"/>
        <tr r="H416" s="9"/>
      </tp>
      <tp t="s">
        <v>#N/A N/A</v>
        <stp/>
        <stp>BDP|6146101126083834738</stp>
        <tr r="E284" s="8"/>
      </tp>
      <tp t="s">
        <v>#N/A N/A</v>
        <stp/>
        <stp>BDP|1772280738738868936</stp>
        <tr r="D343" s="9"/>
      </tp>
      <tp t="s">
        <v>#N/A N/A</v>
        <stp/>
        <stp>BDP|1121406505726026283</stp>
        <tr r="F59" s="5"/>
      </tp>
      <tp t="s">
        <v>#N/A N/A</v>
        <stp/>
        <stp>BDP|2171412449126122543</stp>
        <tr r="E128" s="10"/>
      </tp>
      <tp t="s">
        <v>#N/A N/A</v>
        <stp/>
        <stp>BDP|3313644259779421865</stp>
        <tr r="G331" s="9"/>
      </tp>
      <tp t="s">
        <v>#N/A Requesting Data...4183304431</v>
        <stp/>
        <stp>BDP|2656180937061102040</stp>
        <tr r="H264" s="9"/>
      </tp>
      <tp t="s">
        <v>#N/A N/A</v>
        <stp/>
        <stp>BDP|1892531843915463403</stp>
        <tr r="F268" s="8"/>
        <tr r="F247" s="5"/>
      </tp>
      <tp t="s">
        <v>#N/A N/A</v>
        <stp/>
        <stp>BDP|6558445537553273386</stp>
        <tr r="E459" s="9"/>
      </tp>
      <tp t="s">
        <v>#N/A Requesting Data...3881517333</v>
        <stp/>
        <stp>BDP|1299789344476411562</stp>
        <tr r="I277" s="9"/>
      </tp>
      <tp t="s">
        <v>#N/A N/A</v>
        <stp/>
        <stp>BDP|2996019561805506011</stp>
        <tr r="E86" s="10"/>
      </tp>
      <tp t="s">
        <v>#N/A N/A</v>
        <stp/>
        <stp>BDP|5750825782111304598</stp>
        <tr r="E577" s="9"/>
        <tr r="E36" s="5"/>
      </tp>
      <tp t="s">
        <v>#N/A N/A</v>
        <stp/>
        <stp>BDP|3664315259712486674</stp>
        <tr r="F8" s="5"/>
      </tp>
      <tp t="s">
        <v>#N/A N/A</v>
        <stp/>
        <stp>BDP|3060187947511089627</stp>
        <tr r="G80" s="5"/>
        <tr r="G132" s="9"/>
      </tp>
      <tp t="s">
        <v>#N/A N/A</v>
        <stp/>
        <stp>BDP|8389847166371541694</stp>
        <tr r="F365" s="8"/>
        <tr r="F93" s="5"/>
      </tp>
      <tp t="s">
        <v>#N/A N/A</v>
        <stp/>
        <stp>BDP|4392691491553286944</stp>
        <tr r="F206" s="8"/>
      </tp>
      <tp t="s">
        <v>#N/A N/A</v>
        <stp/>
        <stp>BDP|4835448421970228321</stp>
        <tr r="D207" s="5"/>
      </tp>
      <tp t="s">
        <v>#N/A Requesting Data...4158089058</v>
        <stp/>
        <stp>BDP|5166922141541959861</stp>
        <tr r="I343" s="9"/>
      </tp>
      <tp t="s">
        <v>#N/A N/A</v>
        <stp/>
        <stp>BDP|6570711532116810532</stp>
        <tr r="F257" s="5"/>
      </tp>
      <tp t="s">
        <v>#N/A N/A</v>
        <stp/>
        <stp>BDP|3428699257852238354</stp>
        <tr r="D208" s="5"/>
      </tp>
      <tp t="s">
        <v>#N/A N/A</v>
        <stp/>
        <stp>BDP|7852262145558528834</stp>
        <tr r="E270" s="8"/>
      </tp>
      <tp t="s">
        <v>#N/A N/A</v>
        <stp/>
        <stp>BDP|7401696511747329627</stp>
        <tr r="G42" s="8"/>
      </tp>
      <tp t="s">
        <v>#N/A N/A</v>
        <stp/>
        <stp>BDP|3794567647207887433</stp>
        <tr r="F102" s="5"/>
        <tr r="F596" s="9"/>
      </tp>
      <tp t="s">
        <v>#N/A N/A</v>
        <stp/>
        <stp>BDP|2614070143955117210</stp>
        <tr r="F485" s="9"/>
      </tp>
      <tp t="s">
        <v>#N/A Requesting Data...3947176423</v>
        <stp/>
        <stp>BDP|2459748841591336102</stp>
        <tr r="G17" s="7"/>
      </tp>
      <tp t="s">
        <v>#N/A Requesting Data...3988952983</v>
        <stp/>
        <stp>BDP|2848968543686677896</stp>
        <tr r="H305" s="9"/>
      </tp>
      <tp t="s">
        <v>#N/A Requesting Data...3703179531</v>
        <stp/>
        <stp>BDP|5280446121244529604</stp>
        <tr r="I590" s="9"/>
      </tp>
      <tp t="s">
        <v>#N/A N/A</v>
        <stp/>
        <stp>BDP|3249709917755730104</stp>
        <tr r="G283" s="8"/>
      </tp>
      <tp t="s">
        <v>#N/A N/A</v>
        <stp/>
        <stp>BDP|4211311832772527769</stp>
        <tr r="G557" s="9"/>
      </tp>
      <tp t="s">
        <v>#N/A Requesting Data...3954831020</v>
        <stp/>
        <stp>BDP|1417466103424656057</stp>
        <tr r="I164" s="9"/>
      </tp>
      <tp t="s">
        <v>#N/A N/A</v>
        <stp/>
        <stp>BDP|4341117150591901097</stp>
        <tr r="D59" s="10"/>
      </tp>
      <tp t="s">
        <v>#N/A N/A</v>
        <stp/>
        <stp>BDP|9984591680463586675</stp>
        <tr r="D230" s="5"/>
        <tr r="D348" s="9"/>
      </tp>
      <tp t="s">
        <v>#N/A N/A</v>
        <stp/>
        <stp>BDP|1993974366837833824</stp>
        <tr r="F334" s="8"/>
      </tp>
      <tp t="s">
        <v>#N/A N/A</v>
        <stp/>
        <stp>BDP|1116316229334340584</stp>
        <tr r="D115" s="10"/>
      </tp>
      <tp t="s">
        <v>#N/A N/A</v>
        <stp/>
        <stp>BDP|2903861571359905555</stp>
        <tr r="D448" s="9"/>
      </tp>
      <tp t="s">
        <v>#N/A N/A</v>
        <stp/>
        <stp>BDP|6181692673624837218</stp>
        <tr r="D498" s="8"/>
      </tp>
      <tp t="s">
        <v>#N/A N/A</v>
        <stp/>
        <stp>BDP|6624475916585160742</stp>
        <tr r="E347" s="5"/>
      </tp>
      <tp t="s">
        <v>#N/A N/A</v>
        <stp/>
        <stp>BDP|9486885288949533131</stp>
        <tr r="F137" s="8"/>
      </tp>
      <tp t="s">
        <v>#N/A N/A</v>
        <stp/>
        <stp>BDP|8441199658438683508</stp>
        <tr r="G121" s="9"/>
      </tp>
      <tp t="s">
        <v>#N/A N/A</v>
        <stp/>
        <stp>BDP|2948949324498273087</stp>
        <tr r="E385" s="9"/>
      </tp>
      <tp t="s">
        <v>#N/A N/A</v>
        <stp/>
        <stp>BDP|8629647015446516818</stp>
        <tr r="F3" s="6"/>
      </tp>
      <tp t="s">
        <v>#N/A N/A</v>
        <stp/>
        <stp>BDP|6529811621688166578</stp>
        <tr r="G594" s="9"/>
      </tp>
      <tp t="s">
        <v>#N/A N/A</v>
        <stp/>
        <stp>BDP|5291592319667167700</stp>
        <tr r="E56" s="10"/>
      </tp>
      <tp t="s">
        <v>#N/A N/A</v>
        <stp/>
        <stp>BDP|7079167861904723536</stp>
        <tr r="G48" s="8"/>
      </tp>
      <tp t="s">
        <v>#N/A N/A</v>
        <stp/>
        <stp>BDP|6244510284243588912</stp>
        <tr r="G155" s="5"/>
      </tp>
      <tp t="s">
        <v>#N/A N/A</v>
        <stp/>
        <stp>BDP|3922776151101974153</stp>
        <tr r="D110" s="5"/>
        <tr r="D439" s="9"/>
      </tp>
      <tp t="s">
        <v>#N/A Requesting Data...3833684305</v>
        <stp/>
        <stp>BDP|4993136108932404656</stp>
        <tr r="H58" s="9"/>
      </tp>
      <tp t="s">
        <v>#N/A Requesting Data...3727660461</v>
        <stp/>
        <stp>BDP|2539055455185124375</stp>
        <tr r="G141" s="10"/>
      </tp>
      <tp t="s">
        <v>#N/A N/A</v>
        <stp/>
        <stp>BDP|9305644195167029017</stp>
        <tr r="E235" s="8"/>
      </tp>
      <tp t="s">
        <v>#N/A N/A</v>
        <stp/>
        <stp>BDP|3394702034906211060</stp>
        <tr r="F335" s="9"/>
      </tp>
      <tp t="s">
        <v>#N/A N/A</v>
        <stp/>
        <stp>BDP|8632578190945502071</stp>
        <tr r="D549" s="9"/>
      </tp>
      <tp t="s">
        <v>#N/A N/A</v>
        <stp/>
        <stp>BDP|3645836146809805789</stp>
        <tr r="E216" s="5"/>
      </tp>
      <tp t="s">
        <v>#N/A N/A</v>
        <stp/>
        <stp>BDP|1959083075527109060</stp>
        <tr r="G334" s="8"/>
      </tp>
      <tp t="s">
        <v>#N/A N/A</v>
        <stp/>
        <stp>BDP|4493342465227190772</stp>
        <tr r="G71" s="9"/>
      </tp>
      <tp t="s">
        <v>#N/A N/A</v>
        <stp/>
        <stp>BDP|1708453660794558643</stp>
        <tr r="D156" s="10"/>
      </tp>
      <tp t="s">
        <v>#N/A N/A</v>
        <stp/>
        <stp>BDP|7246646446925383106</stp>
        <tr r="G365" s="8"/>
        <tr r="G93" s="5"/>
      </tp>
      <tp t="s">
        <v>#N/A Requesting Data...4271124902</v>
        <stp/>
        <stp>BDP|8108770855353456841</stp>
        <tr r="H124" s="10"/>
      </tp>
      <tp t="s">
        <v>#N/A Requesting Data...3807685707</v>
        <stp/>
        <stp>BDP|9644396839280725824</stp>
        <tr r="I150" s="5"/>
      </tp>
      <tp t="s">
        <v>#N/A N/A</v>
        <stp/>
        <stp>BDP|3400106445170618740</stp>
        <tr r="E465" s="9"/>
      </tp>
      <tp t="s">
        <v>#N/A N/A</v>
        <stp/>
        <stp>BDP|3034488109744963283</stp>
        <tr r="D533" s="9"/>
      </tp>
      <tp t="s">
        <v>#N/A N/A</v>
        <stp/>
        <stp>BDP|1707480856077816619</stp>
        <tr r="F290" s="8"/>
      </tp>
      <tp t="s">
        <v>#N/A N/A</v>
        <stp/>
        <stp>BDP|1751438102102048660</stp>
        <tr r="E71" s="8"/>
      </tp>
      <tp t="s">
        <v>#N/A N/A</v>
        <stp/>
        <stp>BDP|7229502463612796767</stp>
        <tr r="F64" s="10"/>
      </tp>
      <tp t="s">
        <v>#N/A N/A</v>
        <stp/>
        <stp>BDP|7046062355840751340</stp>
        <tr r="E212" s="8"/>
      </tp>
      <tp t="s">
        <v>#N/A N/A</v>
        <stp/>
        <stp>BDP|4087593944137941345</stp>
        <tr r="G383" s="9"/>
      </tp>
      <tp t="s">
        <v>#N/A N/A</v>
        <stp/>
        <stp>BDP|1685178929607983414</stp>
        <tr r="G588" s="9"/>
      </tp>
      <tp t="s">
        <v>#N/A N/A</v>
        <stp/>
        <stp>BDP|7502180827260870528</stp>
        <tr r="E46" s="5"/>
      </tp>
      <tp t="s">
        <v>#N/A N/A</v>
        <stp/>
        <stp>BDP|7597124514730704646</stp>
        <tr r="G6" s="8"/>
        <tr r="G322" s="5"/>
      </tp>
      <tp t="s">
        <v>#N/A N/A</v>
        <stp/>
        <stp>BDP|6582304925463037507</stp>
        <tr r="G42" s="9"/>
      </tp>
      <tp t="s">
        <v>#N/A Requesting Data...4083056180</v>
        <stp/>
        <stp>BDP|4706414518662720291</stp>
        <tr r="I274" s="5"/>
      </tp>
      <tp t="s">
        <v>#N/A Requesting Data...4061734028</v>
        <stp/>
        <stp>BDP|4411613440143664435</stp>
        <tr r="H575" s="9"/>
      </tp>
      <tp t="s">
        <v>#N/A N/A</v>
        <stp/>
        <stp>BDP|9592408451870525918</stp>
        <tr r="F283" s="8"/>
      </tp>
      <tp t="s">
        <v>#N/A Requesting Data...4061911516</v>
        <stp/>
        <stp>BDP|9321924372154730247</stp>
        <tr r="H282" s="8"/>
        <tr r="I282" s="8"/>
      </tp>
      <tp t="s">
        <v>#N/A Requesting Data...4043779126</v>
        <stp/>
        <stp>BDP|9443785752472729894</stp>
        <tr r="H78" s="5"/>
      </tp>
      <tp t="s">
        <v>#N/A N/A</v>
        <stp/>
        <stp>BDP|4436630908792956163</stp>
        <tr r="D496" s="8"/>
      </tp>
      <tp t="s">
        <v>#N/A N/A</v>
        <stp/>
        <stp>BDP|6238788072167885000</stp>
        <tr r="D98" s="5"/>
        <tr r="D14" s="9"/>
      </tp>
      <tp t="s">
        <v>#N/A N/A</v>
        <stp/>
        <stp>BDP|6181007215841762735</stp>
        <tr r="D104" s="9"/>
      </tp>
      <tp t="s">
        <v>#N/A Requesting Data...3816437119</v>
        <stp/>
        <stp>BDP|6380304149913277386</stp>
        <tr r="H594" s="9"/>
      </tp>
      <tp t="s">
        <v>#N/A N/A</v>
        <stp/>
        <stp>BDP|1706508146920974182</stp>
        <tr r="F197" s="9"/>
      </tp>
      <tp t="s">
        <v>#N/A N/A</v>
        <stp/>
        <stp>BDP|7376405340456572065</stp>
        <tr r="F235" s="5"/>
      </tp>
      <tp t="s">
        <v>#N/A N/A</v>
        <stp/>
        <stp>BDP|4979058296479997536</stp>
        <tr r="E283" s="8"/>
      </tp>
      <tp t="s">
        <v>#N/A N/A</v>
        <stp/>
        <stp>BDP|8498727800838126673</stp>
        <tr r="E62" s="10"/>
      </tp>
      <tp t="s">
        <v>#N/A N/A</v>
        <stp/>
        <stp>BDP|8954449030849942747</stp>
        <tr r="F415" s="8"/>
      </tp>
      <tp t="s">
        <v>#N/A Requesting Data...3868296514</v>
        <stp/>
        <stp>BDP|5057456484511206930</stp>
        <tr r="H375" s="8"/>
        <tr r="I375" s="8"/>
      </tp>
      <tp t="s">
        <v>#N/A N/A</v>
        <stp/>
        <stp>BDP|8039134391384436561</stp>
        <tr r="E366" s="9"/>
      </tp>
      <tp t="s">
        <v>#N/A Requesting Data...3856821132</v>
        <stp/>
        <stp>BDP|4012233555760470224</stp>
        <tr r="H205" s="8"/>
        <tr r="I205" s="8"/>
      </tp>
      <tp t="s">
        <v>#N/A Requesting Data...4273265383</v>
        <stp/>
        <stp>BDP|3600483729533626712</stp>
        <tr r="H333" s="5"/>
      </tp>
      <tp t="s">
        <v>#N/A N/A</v>
        <stp/>
        <stp>BDP|1381705202556095117</stp>
        <tr r="D43" s="10"/>
      </tp>
      <tp t="s">
        <v>#N/A N/A</v>
        <stp/>
        <stp>BDP|5657363612190047625</stp>
        <tr r="F303" s="8"/>
      </tp>
      <tp t="s">
        <v>#N/A N/A</v>
        <stp/>
        <stp>BDP|9773849304999097967</stp>
        <tr r="E478" s="8"/>
      </tp>
      <tp t="s">
        <v>#N/A Requesting Data...4204499648</v>
        <stp/>
        <stp>BDP|8813281607839541234</stp>
        <tr r="I105" s="5"/>
      </tp>
      <tp t="s">
        <v>#N/A Requesting Data...3838801428</v>
        <stp/>
        <stp>BDP|4570727128076785692</stp>
        <tr r="H55" s="8"/>
        <tr r="I55" s="8"/>
      </tp>
      <tp t="s">
        <v>#N/A Requesting Data...3873289098</v>
        <stp/>
        <stp>BDP|9176699889317747173</stp>
        <tr r="H322" s="9"/>
      </tp>
      <tp t="s">
        <v>#N/A Requesting Data...3968108381</v>
        <stp/>
        <stp>BDP|7604578955562461417</stp>
        <tr r="H3" s="5"/>
      </tp>
      <tp t="s">
        <v>#N/A N/A</v>
        <stp/>
        <stp>BDP|7193999354759989340</stp>
        <tr r="F180" s="10"/>
      </tp>
      <tp t="s">
        <v>#N/A Requesting Data...4085311712</v>
        <stp/>
        <stp>BDP|9401399582511862264</stp>
        <tr r="I104" s="5"/>
      </tp>
      <tp t="s">
        <v>#N/A N/A</v>
        <stp/>
        <stp>BDP|8542678387721235669</stp>
        <tr r="F176" s="8"/>
      </tp>
      <tp t="s">
        <v>#N/A N/A</v>
        <stp/>
        <stp>BDP|4920963193704903146</stp>
        <tr r="E410" s="9"/>
        <tr r="E157" s="5"/>
      </tp>
      <tp t="s">
        <v>#N/A N/A</v>
        <stp/>
        <stp>BDP|6050772364633013520</stp>
        <tr r="D319" s="5"/>
        <tr r="D330" s="9"/>
      </tp>
      <tp t="s">
        <v>#N/A N/A</v>
        <stp/>
        <stp>BDP|7140453747060214605</stp>
        <tr r="E112" s="9"/>
      </tp>
      <tp t="s">
        <v>#N/A Requesting Data...4065670540</v>
        <stp/>
        <stp>BDP|3274450132504197158</stp>
        <tr r="I308" s="5"/>
      </tp>
      <tp t="s">
        <v>#N/A N/A</v>
        <stp/>
        <stp>BDP|5106021961885099733</stp>
        <tr r="E172" s="10"/>
      </tp>
      <tp t="s">
        <v>#N/A N/A</v>
        <stp/>
        <stp>BDP|4847188186398480434</stp>
        <tr r="F141" s="5"/>
        <tr r="F11" s="9"/>
      </tp>
      <tp t="s">
        <v>#N/A Requesting Data...4007078373</v>
        <stp/>
        <stp>BDP|3384620322717294104</stp>
        <tr r="H165" s="5"/>
      </tp>
      <tp t="s">
        <v>#N/A N/A</v>
        <stp/>
        <stp>BDP|5024550115860018019</stp>
        <tr r="F434" s="9"/>
      </tp>
      <tp t="s">
        <v>#N/A N/A</v>
        <stp/>
        <stp>BDP|7750661529162928005</stp>
        <tr r="G375" s="5"/>
      </tp>
      <tp t="s">
        <v>#N/A Requesting Data...4135008783</v>
        <stp/>
        <stp>BDP|7124232435110561730</stp>
        <tr r="I227" s="5"/>
      </tp>
      <tp t="s">
        <v>#N/A Requesting Data...4113734756</v>
        <stp/>
        <stp>BDP|2012561457272073102</stp>
        <tr r="I103" s="5"/>
        <tr r="I290" s="9"/>
      </tp>
      <tp t="s">
        <v>#N/A Requesting Data...4280540486</v>
        <stp/>
        <stp>BDP|5079117135690388669</stp>
        <tr r="H386" s="9"/>
      </tp>
      <tp t="s">
        <v>#N/A Requesting Data...3927288716</v>
        <stp/>
        <stp>BDP|1089067653856203361</stp>
        <tr r="I310" s="5"/>
      </tp>
      <tp t="s">
        <v>#N/A Requesting Data...3996216304</v>
        <stp/>
        <stp>BDP|5419076774483591043</stp>
        <tr r="I186" s="5"/>
      </tp>
      <tp t="s">
        <v>#N/A N/A</v>
        <stp/>
        <stp>BDP|7638993378589851199</stp>
        <tr r="F131" s="9"/>
      </tp>
      <tp t="s">
        <v>#N/A N/A</v>
        <stp/>
        <stp>BDP|1963137895278085092</stp>
        <tr r="E358" s="9"/>
      </tp>
      <tp t="s">
        <v>#N/A Requesting Data...4167487390</v>
        <stp/>
        <stp>BDP|5368045523464081226</stp>
        <tr r="H138" s="10"/>
      </tp>
      <tp t="s">
        <v>#N/A N/A</v>
        <stp/>
        <stp>BDP|5690580417225873576</stp>
        <tr r="G143" s="9"/>
      </tp>
      <tp t="s">
        <v>#N/A N/A</v>
        <stp/>
        <stp>BDP|1299113060550420710</stp>
        <tr r="E261" s="8"/>
      </tp>
      <tp t="s">
        <v>#N/A N/A</v>
        <stp/>
        <stp>BDP|6574010948574991736</stp>
        <tr r="F227" s="5"/>
      </tp>
      <tp t="s">
        <v>#N/A N/A</v>
        <stp/>
        <stp>BDP|1142867141349042508</stp>
        <tr r="E99" s="10"/>
      </tp>
      <tp t="s">
        <v>#N/A N/A</v>
        <stp/>
        <stp>BDP|9718224140019619758</stp>
        <tr r="E430" s="9"/>
      </tp>
      <tp t="s">
        <v>#N/A N/A</v>
        <stp/>
        <stp>BDP|6603743385389191106</stp>
        <tr r="D245" s="8"/>
      </tp>
      <tp t="s">
        <v>#N/A N/A</v>
        <stp/>
        <stp>BDP|4593542479575873267</stp>
        <tr r="D257" s="5"/>
      </tp>
      <tp t="s">
        <v>#N/A N/A</v>
        <stp/>
        <stp>BDP|2161028177402738658</stp>
        <tr r="D446" s="9"/>
      </tp>
      <tp t="s">
        <v>#N/A N/A</v>
        <stp/>
        <stp>BDP|6343218032605080362</stp>
        <tr r="G554" s="9"/>
      </tp>
      <tp t="s">
        <v>#N/A N/A</v>
        <stp/>
        <stp>BDP|3644280212541211083</stp>
        <tr r="F438" s="9"/>
      </tp>
      <tp t="s">
        <v>#N/A Requesting Data...4061124408</v>
        <stp/>
        <stp>BDP|3878693100574526021</stp>
        <tr r="I112" s="9"/>
      </tp>
      <tp t="s">
        <v>#N/A N/A</v>
        <stp/>
        <stp>BDP|9217319706132297915</stp>
        <tr r="D331" s="8"/>
      </tp>
      <tp t="s">
        <v>#N/A N/A</v>
        <stp/>
        <stp>BDP|1727126473140262626</stp>
        <tr r="C188" s="10"/>
      </tp>
      <tp t="s">
        <v>#N/A N/A</v>
        <stp/>
        <stp>BDP|5472749963702469718</stp>
        <tr r="E95" s="8"/>
      </tp>
      <tp t="s">
        <v>#N/A Requesting Data...3919997737</v>
        <stp/>
        <stp>BDP|7547950833954218865</stp>
        <tr r="H30" s="9"/>
      </tp>
      <tp t="s">
        <v>#N/A N/A</v>
        <stp/>
        <stp>BDP|7792072624474119027</stp>
        <tr r="G210" s="8"/>
      </tp>
      <tp t="s">
        <v>#N/A N/A</v>
        <stp/>
        <stp>BDP|3006079686133688909</stp>
        <tr r="E505" s="9"/>
      </tp>
      <tp t="s">
        <v>#N/A Requesting Data...4131961921</v>
        <stp/>
        <stp>BDP|1434722091928537653</stp>
        <tr r="I355" s="5"/>
      </tp>
      <tp t="s">
        <v>#N/A N/A</v>
        <stp/>
        <stp>BDP|4237713472200182572</stp>
        <tr r="G405" s="8"/>
      </tp>
      <tp t="s">
        <v>#N/A N/A</v>
        <stp/>
        <stp>BDP|6363280884095161898</stp>
        <tr r="F186" s="5"/>
      </tp>
      <tp t="s">
        <v>#N/A N/A</v>
        <stp/>
        <stp>BDP|8305806914301697164</stp>
        <tr r="F9" s="12"/>
      </tp>
      <tp t="s">
        <v>#N/A N/A</v>
        <stp/>
        <stp>BDP|1329222013273212078</stp>
        <tr r="F51" s="9"/>
      </tp>
      <tp t="s">
        <v>#N/A N/A</v>
        <stp/>
        <stp>BDP|5379974277832765836</stp>
        <tr r="G342" s="8"/>
      </tp>
      <tp t="s">
        <v>#N/A N/A</v>
        <stp/>
        <stp>BDP|1974538250327546784</stp>
        <tr r="F97" s="10"/>
      </tp>
      <tp t="s">
        <v>#N/A N/A</v>
        <stp/>
        <stp>BDP|7763784144621983453</stp>
        <tr r="E414" s="8"/>
      </tp>
      <tp t="s">
        <v>#N/A N/A</v>
        <stp/>
        <stp>BDP|2510797948203691352</stp>
        <tr r="G218" s="5"/>
        <tr r="G9" s="9"/>
      </tp>
      <tp t="s">
        <v>#N/A N/A</v>
        <stp/>
        <stp>BDP|4278620649850867769</stp>
        <tr r="D575" s="9"/>
      </tp>
      <tp t="s">
        <v>#N/A N/A</v>
        <stp/>
        <stp>BDP|4878433304607165694</stp>
        <tr r="D374" s="5"/>
      </tp>
      <tp t="s">
        <v>#N/A Requesting Data...4189656989</v>
        <stp/>
        <stp>BDP|3083910944148014728</stp>
        <tr r="H323" s="8"/>
        <tr r="I323" s="8"/>
      </tp>
      <tp t="s">
        <v>#N/A Requesting Data...4030133350</v>
        <stp/>
        <stp>BDP|4937592031317093468</stp>
        <tr r="H357" s="9"/>
      </tp>
      <tp t="s">
        <v>#N/A Requesting Data...4285459803</v>
        <stp/>
        <stp>BDP|3971464428135694168</stp>
        <tr r="H199" s="5"/>
      </tp>
      <tp t="s">
        <v>#N/A N/A</v>
        <stp/>
        <stp>BDP|5491742071020090460</stp>
        <tr r="C88" s="10"/>
      </tp>
      <tp t="s">
        <v>#N/A N/A</v>
        <stp/>
        <stp>BDP|7662335712584453047</stp>
        <tr r="F158" s="8"/>
        <tr r="F183" s="5"/>
      </tp>
      <tp t="s">
        <v>#N/A Requesting Data...4281717689</v>
        <stp/>
        <stp>BDP|3998215208166591623</stp>
        <tr r="H17" s="9"/>
      </tp>
      <tp t="s">
        <v>#N/A N/A</v>
        <stp/>
        <stp>BDP|8320246713983134929</stp>
        <tr r="F228" s="8"/>
      </tp>
      <tp t="s">
        <v>#N/A Requesting Data...4014972249</v>
        <stp/>
        <stp>BDP|7406262407150131436</stp>
        <tr r="I10" s="7"/>
      </tp>
      <tp t="s">
        <v>#N/A N/A</v>
        <stp/>
        <stp>BDP|6357393895079984426</stp>
        <tr r="F450" s="8"/>
      </tp>
      <tp t="s">
        <v>#N/A N/A</v>
        <stp/>
        <stp>BDP|4169512343434083070</stp>
        <tr r="E186" s="9"/>
      </tp>
      <tp t="s">
        <v>#N/A Requesting Data...4024896984</v>
        <stp/>
        <stp>BDP|1687432918555021096</stp>
        <tr r="I9" s="7"/>
      </tp>
      <tp t="s">
        <v>#N/A N/A</v>
        <stp/>
        <stp>BDP|6893481415804881692</stp>
        <tr r="E199" s="9"/>
      </tp>
      <tp t="s">
        <v>#N/A N/A</v>
        <stp/>
        <stp>BDP|5498871348448937060</stp>
        <tr r="E86" s="8"/>
      </tp>
      <tp t="s">
        <v>#N/A N/A</v>
        <stp/>
        <stp>BDP|6584932775310667911</stp>
        <tr r="E483" s="8"/>
      </tp>
      <tp t="s">
        <v>#N/A N/A</v>
        <stp/>
        <stp>BDP|6648362144426258626</stp>
        <tr r="D322" s="9"/>
      </tp>
      <tp t="s">
        <v>#N/A Requesting Data...4207229485</v>
        <stp/>
        <stp>BDP|6166352240462601265</stp>
        <tr r="I145" s="9"/>
      </tp>
      <tp t="s">
        <v>#N/A N/A</v>
        <stp/>
        <stp>BDP|1269188065814961324</stp>
        <tr r="D563" s="9"/>
      </tp>
      <tp t="s">
        <v>#N/A Requesting Data...4254640968</v>
        <stp/>
        <stp>BDP|9328181223188946351</stp>
        <tr r="H168" s="10"/>
      </tp>
      <tp t="s">
        <v>#N/A N/A</v>
        <stp/>
        <stp>BDP|8714366235760665961</stp>
        <tr r="D136" s="8"/>
      </tp>
      <tp t="s">
        <v>#N/A Requesting Data...4199293812</v>
        <stp/>
        <stp>BDP|1468220570110252505</stp>
        <tr r="H97" s="5"/>
      </tp>
      <tp t="s">
        <v>#N/A Requesting Data...4291557966</v>
        <stp/>
        <stp>BDP|2028996595173922011</stp>
        <tr r="H15" s="7"/>
      </tp>
      <tp t="s">
        <v>#N/A Requesting Data...3963627529</v>
        <stp/>
        <stp>BDP|6015387159076069749</stp>
        <tr r="G101" s="10"/>
      </tp>
      <tp t="s">
        <v>#N/A Requesting Data...4181364199</v>
        <stp/>
        <stp>BDP|7029235385388481474</stp>
        <tr r="H32" s="10"/>
      </tp>
      <tp t="s">
        <v>#N/A N/A</v>
        <stp/>
        <stp>BDP|7264706834991557361</stp>
        <tr r="F82" s="5"/>
        <tr r="F70" s="9"/>
      </tp>
      <tp t="s">
        <v>#N/A Requesting Data...4258088518</v>
        <stp/>
        <stp>BDP|3668420006871624711</stp>
        <tr r="H171" s="10"/>
      </tp>
      <tp t="s">
        <v>#N/A N/A</v>
        <stp/>
        <stp>BDP|8002852050940762471</stp>
        <tr r="E315" s="9"/>
      </tp>
      <tp t="s">
        <v>#N/A N/A</v>
        <stp/>
        <stp>BDP|9270420522787452939</stp>
        <tr r="G130" s="5"/>
      </tp>
      <tp t="s">
        <v>#N/A Requesting Data...4020219338</v>
        <stp/>
        <stp>BDP|2142866985115440638</stp>
        <tr r="I190" s="5"/>
      </tp>
      <tp t="s">
        <v>#N/A N/A</v>
        <stp/>
        <stp>BDP|5300467002913165336</stp>
        <tr r="F350" s="5"/>
      </tp>
      <tp t="s">
        <v>#N/A N/A</v>
        <stp/>
        <stp>BDP|1433697345015444791</stp>
        <tr r="E187" s="8"/>
      </tp>
      <tp t="s">
        <v>#N/A N/A</v>
        <stp/>
        <stp>BDP|6847091469008943940</stp>
        <tr r="C170" s="10"/>
      </tp>
      <tp t="s">
        <v>#N/A N/A</v>
        <stp/>
        <stp>BDP|1049886141789418586</stp>
        <tr r="F453" s="8"/>
      </tp>
      <tp t="s">
        <v>#N/A Requesting Data...4123870781</v>
        <stp/>
        <stp>BDP|2792029027781400032</stp>
        <tr r="I81" s="5"/>
        <tr r="I242" s="9"/>
      </tp>
      <tp t="s">
        <v>#N/A Requesting Data...4159148105</v>
        <stp/>
        <stp>BDP|6541101234730779531</stp>
        <tr r="H243" s="9"/>
      </tp>
      <tp t="s">
        <v>#N/A N/A</v>
        <stp/>
        <stp>BDP|3948256653127208284</stp>
        <tr r="G226" s="8"/>
      </tp>
      <tp t="s">
        <v>#N/A N/A</v>
        <stp/>
        <stp>BDP|7236479626529316959</stp>
        <tr r="D482" s="8"/>
        <tr r="D197" s="5"/>
      </tp>
      <tp t="s">
        <v>#N/A N/A</v>
        <stp/>
        <stp>BDP|4655874597256443270</stp>
        <tr r="D206" s="5"/>
      </tp>
      <tp t="s">
        <v>#N/A Requesting Data...4008582120</v>
        <stp/>
        <stp>BDP|7359513602043368067</stp>
        <tr r="I324" s="9"/>
      </tp>
      <tp t="s">
        <v>#N/A Requesting Data...4154423227</v>
        <stp/>
        <stp>BDP|2604529324263597704</stp>
        <tr r="I86" s="9"/>
      </tp>
      <tp t="s">
        <v>#N/A N/A</v>
        <stp/>
        <stp>BDP|8352199305958348097</stp>
        <tr r="D130" s="10"/>
      </tp>
      <tp t="s">
        <v>#N/A Requesting Data...4237272154</v>
        <stp/>
        <stp>BQL|9151579908776363839</stp>
        <tr r="B49" s="10"/>
      </tp>
      <tp t="s">
        <v>#N/A Requesting Data...4045446019</v>
        <stp/>
        <stp>BQL|9592942310067654495</stp>
        <tr r="C287" s="5"/>
      </tp>
      <tp t="s">
        <v>#N/A Requesting Data...4222426183</v>
        <stp/>
        <stp>BQL|4884030865542400272</stp>
        <tr r="C334" s="5"/>
      </tp>
      <tp t="s">
        <v>#N/A Requesting Data...4103439527</v>
        <stp/>
        <stp>BQL|8712307749795136832</stp>
        <tr r="B21" s="10"/>
      </tp>
      <tp t="s">
        <v>#N/A Requesting Data...4193557387</v>
        <stp/>
        <stp>BQL|5772781992158219134</stp>
        <tr r="C345" s="5"/>
      </tp>
      <tp t="s">
        <v>#N/A Requesting Data...4097250448</v>
        <stp/>
        <stp>BQL|6808395631083297793</stp>
        <tr r="B88" s="10"/>
      </tp>
      <tp t="s">
        <v>#N/A Requesting Data...4081328359</v>
        <stp/>
        <stp>BQL|1169010012191862337</stp>
        <tr r="B158" s="10"/>
      </tp>
      <tp t="s">
        <v>#N/A Requesting Data...4089864593</v>
        <stp/>
        <stp>BQL|2088637504972143407</stp>
        <tr r="B43" s="10"/>
      </tp>
      <tp t="s">
        <v>#N/A Requesting Data...4083602648</v>
        <stp/>
        <stp>BQL|2338823212211157846</stp>
        <tr r="C31" s="5"/>
      </tp>
      <tp t="s">
        <v>#N/A Requesting Data...4145847295</v>
        <stp/>
        <stp>BQL|5984384346770740060</stp>
        <tr r="C349" s="5"/>
      </tp>
      <tp t="s">
        <v>#N/A Requesting Data...4204812345</v>
        <stp/>
        <stp>BQL|2476050575696039113</stp>
        <tr r="C231" s="5"/>
      </tp>
      <tp t="s">
        <v>#N/A Requesting Data...4148210400</v>
        <stp/>
        <stp>BQL|5719854519326913877</stp>
        <tr r="C32" s="5"/>
      </tp>
      <tp t="s">
        <v>#N/A Requesting Data...4134547804</v>
        <stp/>
        <stp>BQL|3398073841086494351</stp>
        <tr r="B3" s="10"/>
      </tp>
      <tp t="s">
        <v>#N/A Requesting Data...4177455104</v>
        <stp/>
        <stp>BQL|9978699506555314815</stp>
        <tr r="C214" s="5"/>
      </tp>
      <tp t="s">
        <v>#N/A Requesting Data...4244562939</v>
        <stp/>
        <stp>BQL|5819296061337697422</stp>
        <tr r="C328" s="5"/>
      </tp>
      <tp t="s">
        <v>#N/A Requesting Data...4254602536</v>
        <stp/>
        <stp>BQL|5837317775821922217</stp>
        <tr r="C175" s="5"/>
      </tp>
      <tp t="s">
        <v>#N/A Requesting Data...4082788905</v>
        <stp/>
        <stp>BQL|3588196227445669797</stp>
        <tr r="C372" s="5"/>
      </tp>
      <tp t="s">
        <v>#N/A Requesting Data...4038695937</v>
        <stp/>
        <stp>BQL|8120868288093862936</stp>
        <tr r="C182" s="5"/>
      </tp>
      <tp t="s">
        <v>#N/A Requesting Data...4082903952</v>
        <stp/>
        <stp>BQL|4785512554525562360</stp>
        <tr r="B48" s="10"/>
      </tp>
      <tp t="s">
        <v>#N/A Requesting Data...4082150684</v>
        <stp/>
        <stp>BQL|3022250143943057469</stp>
        <tr r="C247" s="5"/>
      </tp>
      <tp t="s">
        <v>#N/A Requesting Data...4117285972</v>
        <stp/>
        <stp>BQL|7750971990565514056</stp>
        <tr r="C29" s="5"/>
      </tp>
      <tp t="s">
        <v>#N/A Requesting Data...4140340229</v>
        <stp/>
        <stp>BQL|2146209453891647642</stp>
        <tr r="B56" s="10"/>
      </tp>
      <tp t="s">
        <v>#N/A Requesting Data...4204323440</v>
        <stp/>
        <stp>BDP|7459751009967095529</stp>
        <tr r="H2" s="8"/>
        <tr r="I2" s="8"/>
      </tp>
      <tp t="s">
        <v>#N/A N/A</v>
        <stp/>
        <stp>BDP|3032602456915961752</stp>
        <tr r="F160" s="8"/>
      </tp>
      <tp t="s">
        <v>#N/A N/A</v>
        <stp/>
        <stp>BDP|3805253702692187142</stp>
        <tr r="E306" s="8"/>
        <tr r="E220" s="5"/>
      </tp>
      <tp t="s">
        <v>#N/A N/A</v>
        <stp/>
        <stp>BDP|3760362645802919472</stp>
        <tr r="G328" s="8"/>
      </tp>
      <tp t="s">
        <v>#N/A Requesting Data...4209699303</v>
        <stp/>
        <stp>BDP|6968586706965561480</stp>
        <tr r="I351" s="9"/>
      </tp>
      <tp t="s">
        <v>#N/A N/A</v>
        <stp/>
        <stp>BDP|9510724784976039291</stp>
        <tr r="G439" s="8"/>
        <tr r="G252" s="5"/>
      </tp>
      <tp t="s">
        <v>#N/A N/A</v>
        <stp/>
        <stp>BDP|2390536838016192038</stp>
        <tr r="G226" s="9"/>
      </tp>
      <tp t="s">
        <v>#N/A N/A</v>
        <stp/>
        <stp>BDP|9601934072726446396</stp>
        <tr r="D91" s="5"/>
        <tr r="D274" s="9"/>
      </tp>
      <tp t="s">
        <v>#N/A N/A</v>
        <stp/>
        <stp>BDP|7983745645825147332</stp>
        <tr r="F443" s="8"/>
      </tp>
      <tp t="s">
        <v>#N/A N/A</v>
        <stp/>
        <stp>BDP|6015444499241147861</stp>
        <tr r="G4" s="5"/>
        <tr r="G108" s="9"/>
      </tp>
      <tp t="s">
        <v>#N/A N/A</v>
        <stp/>
        <stp>BDP|7005464429854396767</stp>
        <tr r="G336" s="8"/>
      </tp>
      <tp t="s">
        <v>#N/A N/A</v>
        <stp/>
        <stp>BDP|9633287776786591878</stp>
        <tr r="D278" s="9"/>
      </tp>
      <tp t="s">
        <v>#N/A N/A</v>
        <stp/>
        <stp>BDP|5630803258609224361</stp>
        <tr r="D239" s="9"/>
      </tp>
      <tp t="s">
        <v>#N/A N/A</v>
        <stp/>
        <stp>BDP|1363490404654269363</stp>
        <tr r="D150" s="10"/>
      </tp>
      <tp t="s">
        <v>#N/A Requesting Data...4203212542</v>
        <stp/>
        <stp>BDP|2412930834578959207</stp>
        <tr r="G9" s="10"/>
      </tp>
      <tp t="s">
        <v>#N/A Requesting Data...4197244564</v>
        <stp/>
        <stp>BDP|2741387638505989556</stp>
        <tr r="G178" s="10"/>
      </tp>
      <tp t="s">
        <v>#N/A N/A</v>
        <stp/>
        <stp>BDP|3150802810511209989</stp>
        <tr r="G376" s="5"/>
      </tp>
      <tp t="s">
        <v>#N/A N/A</v>
        <stp/>
        <stp>BDP|2839984680184386585</stp>
        <tr r="E100" s="9"/>
      </tp>
      <tp t="s">
        <v>#N/A N/A</v>
        <stp/>
        <stp>BDP|7938225727965726006</stp>
        <tr r="D159" s="8"/>
      </tp>
      <tp t="s">
        <v>#N/A N/A</v>
        <stp/>
        <stp>BDP|3245048640242875754</stp>
        <tr r="D56" s="10"/>
      </tp>
      <tp t="s">
        <v>#N/A N/A</v>
        <stp/>
        <stp>BDP|3418522764016979408</stp>
        <tr r="C3" s="6"/>
      </tp>
      <tp t="s">
        <v>#N/A N/A</v>
        <stp/>
        <stp>BDP|2269504088644187900</stp>
        <tr r="E310" s="8"/>
      </tp>
      <tp t="s">
        <v>#N/A Requesting Data...4147193005</v>
        <stp/>
        <stp>BDP|2412115989989217052</stp>
        <tr r="H17" s="7"/>
      </tp>
      <tp t="s">
        <v>#N/A Requesting Data...4163230648</v>
        <stp/>
        <stp>BDP|1384508377127899676</stp>
        <tr r="H225" s="5"/>
      </tp>
      <tp t="s">
        <v>#N/A N/A</v>
        <stp/>
        <stp>BDP|1724856253356906837</stp>
        <tr r="F147" s="5"/>
        <tr r="F85" s="9"/>
      </tp>
      <tp t="s">
        <v>#N/A N/A</v>
        <stp/>
        <stp>BDP|1297011204040886340</stp>
        <tr r="E17" s="8"/>
      </tp>
      <tp t="s">
        <v>#N/A N/A</v>
        <stp/>
        <stp>BDP|7424763838521477050</stp>
        <tr r="E244" s="8"/>
      </tp>
      <tp t="s">
        <v>#N/A N/A</v>
        <stp/>
        <stp>BDP|4888720943244784157</stp>
        <tr r="E363" s="5"/>
      </tp>
      <tp t="s">
        <v>#N/A Requesting Data...4148057538</v>
        <stp/>
        <stp>BDP|5729511209262046040</stp>
        <tr r="I110" s="9"/>
      </tp>
      <tp t="s">
        <v>#N/A N/A</v>
        <stp/>
        <stp>BDP|4432633690368459182</stp>
        <tr r="G232" s="8"/>
      </tp>
      <tp t="s">
        <v>#N/A N/A</v>
        <stp/>
        <stp>BDP|1655148304875416793</stp>
        <tr r="F90" s="9"/>
      </tp>
      <tp t="s">
        <v>#N/A Requesting Data...4136853700</v>
        <stp/>
        <stp>BDP|6300787927451731007</stp>
        <tr r="H144" s="5"/>
      </tp>
      <tp t="s">
        <v>#N/A Requesting Data...4212011365</v>
        <stp/>
        <stp>BDP|1945259541963077665</stp>
        <tr r="H82" s="5"/>
        <tr r="H70" s="9"/>
      </tp>
      <tp t="s">
        <v>#N/A Requesting Data...4154880183</v>
        <stp/>
        <stp>BDP|8344872854874053382</stp>
        <tr r="G137" s="10"/>
      </tp>
      <tp t="s">
        <v>#N/A N/A</v>
        <stp/>
        <stp>BDP|6333989666849216279</stp>
        <tr r="E192" s="5"/>
      </tp>
      <tp t="s">
        <v>#N/A N/A</v>
        <stp/>
        <stp>BDP|8397095556418422706</stp>
        <tr r="C65" s="10"/>
      </tp>
      <tp t="s">
        <v>#N/A Requesting Data...4175661187</v>
        <stp/>
        <stp>BDP|3309599670646545577</stp>
        <tr r="H148" s="10"/>
      </tp>
      <tp t="s">
        <v>#N/A Requesting Data...4172222196</v>
        <stp/>
        <stp>BDP|6990924163748440341</stp>
        <tr r="I22" s="9"/>
      </tp>
      <tp t="s">
        <v>#N/A N/A</v>
        <stp/>
        <stp>BDP|3951409934061763725</stp>
        <tr r="D147" s="5"/>
        <tr r="D85" s="9"/>
      </tp>
      <tp t="s">
        <v>#N/A N/A</v>
        <stp/>
        <stp>BDP|5581269249886753753</stp>
        <tr r="D484" s="8"/>
      </tp>
      <tp t="s">
        <v>#N/A Requesting Data...4158596561</v>
        <stp/>
        <stp>BDP|8575042670305061890</stp>
        <tr r="H384" s="9"/>
      </tp>
      <tp t="s">
        <v>#N/A N/A</v>
        <stp/>
        <stp>BDP|7871595300692944200</stp>
        <tr r="D120" s="9"/>
      </tp>
      <tp t="s">
        <v>#N/A Requesting Data...4288539681</v>
        <stp/>
        <stp>BDP|6023140553108853875</stp>
        <tr r="I211" s="5"/>
      </tp>
      <tp t="s">
        <v>#N/A Requesting Data...4222096697</v>
        <stp/>
        <stp>BDP|9777905250786668191</stp>
        <tr r="I601" s="9"/>
      </tp>
      <tp t="s">
        <v>#N/A N/A</v>
        <stp/>
        <stp>BDP|7374256343035504683</stp>
        <tr r="E162" s="8"/>
      </tp>
      <tp t="s">
        <v>#N/A N/A</v>
        <stp/>
        <stp>BDP|5869595247165828365</stp>
        <tr r="D86" s="9"/>
      </tp>
      <tp t="s">
        <v>#N/A N/A</v>
        <stp/>
        <stp>BDP|3617284586322559954</stp>
        <tr r="D233" s="5"/>
        <tr r="D246" s="9"/>
      </tp>
      <tp t="s">
        <v>#N/A N/A</v>
        <stp/>
        <stp>BDP|7254495835375163773</stp>
        <tr r="F115" s="8"/>
      </tp>
      <tp t="s">
        <v>#N/A N/A</v>
        <stp/>
        <stp>BDP|4233963259639369379</stp>
        <tr r="C16" s="10"/>
      </tp>
      <tp t="s">
        <v>#N/A N/A</v>
        <stp/>
        <stp>BDP|3063469729044564331</stp>
        <tr r="F265" s="9"/>
      </tp>
      <tp t="s">
        <v>#N/A N/A</v>
        <stp/>
        <stp>BDP|4320395785214787915</stp>
        <tr r="F181" s="8"/>
      </tp>
      <tp t="s">
        <v>#N/A Requesting Data...4165598559</v>
        <stp/>
        <stp>BDP|5389718018878665956</stp>
        <tr r="H58" s="10"/>
      </tp>
      <tp t="s">
        <v>#N/A N/A</v>
        <stp/>
        <stp>BDP|7901745377142060739</stp>
        <tr r="E124" s="5"/>
      </tp>
      <tp t="s">
        <v>#N/A Requesting Data...4181501154</v>
        <stp/>
        <stp>BDP|2537027449062685617</stp>
        <tr r="H11" s="10"/>
      </tp>
      <tp t="s">
        <v>#N/A N/A</v>
        <stp/>
        <stp>BDP|2832447654518289932</stp>
        <tr r="E276" s="9"/>
      </tp>
      <tp t="s">
        <v>#N/A N/A</v>
        <stp/>
        <stp>BDP|2047283032633283216</stp>
        <tr r="F117" s="10"/>
      </tp>
      <tp t="s">
        <v>#N/A N/A</v>
        <stp/>
        <stp>BDP|2257615004914869261</stp>
        <tr r="E216" s="8"/>
        <tr r="E336" s="5"/>
      </tp>
      <tp t="s">
        <v>#N/A N/A</v>
        <stp/>
        <stp>BDP|4960708476241144779</stp>
        <tr r="G135" s="5"/>
        <tr r="G473" s="9"/>
      </tp>
      <tp t="s">
        <v>#N/A N/A</v>
        <stp/>
        <stp>BDP|7314446710503626380</stp>
        <tr r="D106" s="10"/>
      </tp>
      <tp t="s">
        <v>#N/A N/A</v>
        <stp/>
        <stp>BDP|2223712579569301906</stp>
        <tr r="F213" s="9"/>
      </tp>
      <tp t="s">
        <v>#N/A Requesting Data...4177001117</v>
        <stp/>
        <stp>BDP|6796455007841539194</stp>
        <tr r="I82" s="9"/>
      </tp>
      <tp t="s">
        <v>#N/A N/A</v>
        <stp/>
        <stp>BDP|6143575003059975854</stp>
        <tr r="G307" s="9"/>
      </tp>
      <tp t="s">
        <v>#N/A Requesting Data...4266101296</v>
        <stp/>
        <stp>BDP|7600401061512942575</stp>
        <tr r="I358" s="5"/>
      </tp>
      <tp t="s">
        <v>#N/A N/A</v>
        <stp/>
        <stp>BDP|6641323567088940936</stp>
        <tr r="E4" s="7"/>
      </tp>
      <tp t="s">
        <v>#N/A Requesting Data...4231509532</v>
        <stp/>
        <stp>BDP|2414014502456961673</stp>
        <tr r="I385" s="5"/>
      </tp>
      <tp t="s">
        <v>#N/A N/A</v>
        <stp/>
        <stp>BDP|2349720616336961075</stp>
        <tr r="E9" s="8"/>
      </tp>
      <tp t="s">
        <v>#N/A N/A</v>
        <stp/>
        <stp>BDP|2277527459484425442</stp>
        <tr r="D384" s="9"/>
      </tp>
      <tp t="s">
        <v>#N/A N/A</v>
        <stp/>
        <stp>BDP|7143637860265262093</stp>
        <tr r="D32" s="8"/>
        <tr r="D120" s="5"/>
      </tp>
      <tp t="s">
        <v>#N/A N/A</v>
        <stp/>
        <stp>BDP|4831327177217720533</stp>
        <tr r="D215" s="9"/>
      </tp>
      <tp t="s">
        <v>#N/A N/A</v>
        <stp/>
        <stp>BDP|3262391835508412934</stp>
        <tr r="G451" s="8"/>
      </tp>
      <tp t="s">
        <v>#N/A N/A</v>
        <stp/>
        <stp>BDP|4550277350182813335</stp>
        <tr r="G121" s="8"/>
      </tp>
      <tp t="s">
        <v>#N/A Requesting Data...4187693999</v>
        <stp/>
        <stp>BDP|2540751821813993613</stp>
        <tr r="H80" s="10"/>
      </tp>
      <tp t="s">
        <v>#N/A Requesting Data...4291775334</v>
        <stp/>
        <stp>BDP|4589487224903321333</stp>
        <tr r="I288" s="9"/>
      </tp>
      <tp t="s">
        <v>#N/A N/A</v>
        <stp/>
        <stp>BDP|8612517588791025665</stp>
        <tr r="E353" s="5"/>
      </tp>
      <tp t="s">
        <v>#N/A N/A</v>
        <stp/>
        <stp>BDP|2153832279618415719</stp>
        <tr r="G349" s="5"/>
      </tp>
      <tp t="s">
        <v>#N/A N/A</v>
        <stp/>
        <stp>BDP|2888637914410111702</stp>
        <tr r="D284" s="8"/>
      </tp>
      <tp t="s">
        <v>#N/A N/A</v>
        <stp/>
        <stp>BDP|1087684117036546243</stp>
        <tr r="E315" s="8"/>
      </tp>
      <tp t="s">
        <v>#N/A N/A</v>
        <stp/>
        <stp>BDP|3473585203744486056</stp>
        <tr r="G40" s="8"/>
      </tp>
      <tp t="s">
        <v>#N/A N/A</v>
        <stp/>
        <stp>BDP|2145554163871137281</stp>
        <tr r="F88" s="8"/>
      </tp>
      <tp t="s">
        <v>#N/A Requesting Data...4217344144</v>
        <stp/>
        <stp>BDP|9132583034649513468</stp>
        <tr r="G119" s="10"/>
      </tp>
      <tp t="s">
        <v>#N/A Requesting Data...4269546264</v>
        <stp/>
        <stp>BDP|3743619103212872539</stp>
        <tr r="H157" s="9"/>
      </tp>
      <tp t="s">
        <v>#N/A N/A</v>
        <stp/>
        <stp>BDP|8674475787186076087</stp>
        <tr r="G496" s="8"/>
      </tp>
      <tp t="s">
        <v>#N/A N/A</v>
        <stp/>
        <stp>BDP|3607895536709688319</stp>
        <tr r="E82" s="9"/>
      </tp>
      <tp t="s">
        <v>#N/A N/A</v>
        <stp/>
        <stp>BDP|5198499145315244215</stp>
        <tr r="D420" s="8"/>
      </tp>
      <tp t="s">
        <v>#N/A Requesting Data...4280269653</v>
        <stp/>
        <stp>BDP|6018187002020458506</stp>
        <tr r="H131" s="5"/>
      </tp>
      <tp t="s">
        <v>#N/A N/A</v>
        <stp/>
        <stp>BDP|6680104444839833843</stp>
        <tr r="E59" s="10"/>
      </tp>
      <tp t="s">
        <v>#N/A Requesting Data...4287310446</v>
        <stp/>
        <stp>BDP|5447184710053330415</stp>
        <tr r="I522" s="9"/>
      </tp>
      <tp t="s">
        <v>#N/A N/A</v>
        <stp/>
        <stp>BDP|6866776233520301013</stp>
        <tr r="D35" s="10"/>
      </tp>
      <tp t="s">
        <v>#N/A N/A</v>
        <stp/>
        <stp>BDP|7666240913792901467</stp>
        <tr r="D41" s="9"/>
      </tp>
      <tp t="s">
        <v>#N/A N/A</v>
        <stp/>
        <stp>BDP|8280891660844698021</stp>
        <tr r="F393" s="8"/>
      </tp>
      <tp t="s">
        <v>#N/A N/A</v>
        <stp/>
        <stp>BDP|6905967741491737868</stp>
        <tr r="C7" s="7"/>
      </tp>
      <tp t="s">
        <v>#N/A N/A</v>
        <stp/>
        <stp>BDP|2568041502511863148</stp>
        <tr r="G497" s="8"/>
      </tp>
      <tp t="s">
        <v>#N/A N/A</v>
        <stp/>
        <stp>BDP|3863019044641455462</stp>
        <tr r="D242" s="8"/>
        <tr r="D366" s="5"/>
      </tp>
      <tp t="s">
        <v>#N/A N/A</v>
        <stp/>
        <stp>BDP|6939210599457876862</stp>
        <tr r="D61" s="9"/>
      </tp>
      <tp t="s">
        <v>#N/A N/A</v>
        <stp/>
        <stp>BDP|5090136077328816938</stp>
        <tr r="F323" s="9"/>
      </tp>
      <tp t="s">
        <v>#N/A N/A</v>
        <stp/>
        <stp>BDP|3359966480622908230</stp>
        <tr r="D95" s="5"/>
        <tr r="D313" s="9"/>
      </tp>
      <tp t="s">
        <v>#N/A Requesting Data...4272415459</v>
        <stp/>
        <stp>BDP|6900443667395311365</stp>
        <tr r="H4" s="8"/>
        <tr r="I4" s="8"/>
      </tp>
      <tp t="s">
        <v>#N/A N/A</v>
        <stp/>
        <stp>BDP|5878426532756677616</stp>
        <tr r="E468" s="8"/>
      </tp>
      <tp t="s">
        <v>#N/A Requesting Data...4258365984</v>
        <stp/>
        <stp>BDP|5126064099666701866</stp>
        <tr r="G14" s="10"/>
      </tp>
      <tp t="s">
        <v>#N/A N/A</v>
        <stp/>
        <stp>BDP|2718257003077564589</stp>
        <tr r="E165" s="8"/>
      </tp>
      <tp t="s">
        <v>#N/A N/A</v>
        <stp/>
        <stp>BDP|5640894920294506968</stp>
        <tr r="D97" s="5"/>
      </tp>
      <tp t="s">
        <v>#N/A N/A</v>
        <stp/>
        <stp>BDP|6430999491216407244</stp>
        <tr r="F27" s="9"/>
      </tp>
      <tp t="s">
        <v>#N/A N/A</v>
        <stp/>
        <stp>BDP|1262247861883911426</stp>
        <tr r="G174" s="9"/>
      </tp>
      <tp t="s">
        <v>#N/A N/A</v>
        <stp/>
        <stp>BDP|1868414711003319572</stp>
        <tr r="G300" s="9"/>
      </tp>
      <tp t="s">
        <v>#N/A N/A</v>
        <stp/>
        <stp>BDP|5074513830646807753</stp>
        <tr r="D289" s="9"/>
      </tp>
      <tp t="s">
        <v>#N/A Requesting Data...4269215597</v>
        <stp/>
        <stp>BDP|9050354885293991359</stp>
        <tr r="H40" s="9"/>
      </tp>
      <tp t="s">
        <v>#N/A N/A</v>
        <stp/>
        <stp>BDP|1087381352387703219</stp>
        <tr r="F158" s="9"/>
      </tp>
      <tp t="s">
        <v>#N/A N/A</v>
        <stp/>
        <stp>BDP|5756147706632149483</stp>
        <tr r="F251" s="9"/>
      </tp>
      <tp t="s">
        <v>#N/A N/A</v>
        <stp/>
        <stp>BDP|2877355544157774026</stp>
        <tr r="G97" s="8"/>
      </tp>
      <tp t="s">
        <v>#N/A Requesting Data...4273035459</v>
        <stp/>
        <stp>BDP|2803300701176522506</stp>
        <tr r="G133" s="10"/>
      </tp>
      <tp t="s">
        <v>#N/A N/A</v>
        <stp/>
        <stp>BDP|5879686271037503184</stp>
        <tr r="F68" s="10"/>
      </tp>
      <tp t="s">
        <v>#N/A N/A</v>
        <stp/>
        <stp>BDP|5909343761783957195</stp>
        <tr r="E382" s="5"/>
      </tp>
      <tp t="s">
        <v>#N/A N/A</v>
        <stp/>
        <stp>BDP|1355551807153950544</stp>
        <tr r="E149" s="10"/>
      </tp>
      <tp t="s">
        <v>#N/A Requesting Data...4286464086</v>
        <stp/>
        <stp>BDP|7409370958420158365</stp>
        <tr r="I289" s="5"/>
      </tp>
      <tp t="s">
        <v>#N/A Requesting Data...4286024126</v>
        <stp/>
        <stp>BDP|4312047530926300388</stp>
        <tr r="I139" s="5"/>
        <tr r="I561" s="9"/>
      </tp>
      <tp t="s">
        <v>#N/A N/A</v>
        <stp/>
        <stp>BDP|3908332104685504772</stp>
        <tr r="G281" s="9"/>
      </tp>
      <tp t="s">
        <v>#N/A Requesting Data...4294352376</v>
        <stp/>
        <stp>BDP|2173490614375213023</stp>
        <tr r="I429" s="9"/>
      </tp>
      <tp t="s">
        <v>#N/A N/A</v>
        <stp/>
        <stp>BDP|1845633972541170343</stp>
        <tr r="D470" s="9"/>
      </tp>
      <tp t="s">
        <v>#N/A Requesting Data...1099147109</v>
        <stp/>
        <stp>BDP|3892527043794360477</stp>
        <tr r="I257" s="9"/>
      </tp>
      <tp t="s">
        <v>#N/A N/A</v>
        <stp/>
        <stp>BDP|6824018592368611503</stp>
        <tr r="G84" s="9"/>
      </tp>
      <tp t="s">
        <v>#N/A N/A</v>
        <stp/>
        <stp>BDP|5069086044834017715</stp>
        <tr r="E295" s="5"/>
      </tp>
      <tp t="s">
        <v>#N/A Requesting Data...1002036409</v>
        <stp/>
        <stp>BDP|5369812177429061188</stp>
        <tr r="H148" s="8"/>
        <tr r="I148" s="8"/>
      </tp>
      <tp t="s">
        <v>#N/A N/A</v>
        <stp/>
        <stp>BDP|7094091999684581887</stp>
        <tr r="G430" s="9"/>
      </tp>
      <tp t="s">
        <v>#N/A Requesting Data...3830055166</v>
        <stp/>
        <stp>BDP|3267894171698638617</stp>
        <tr r="H345" s="5"/>
        <tr r="H206" s="9"/>
      </tp>
      <tp t="s">
        <v>#N/A N/A</v>
        <stp/>
        <stp>BDP|8968769204484783913</stp>
        <tr r="F209" s="8"/>
      </tp>
      <tp t="s">
        <v>#N/A N/A</v>
        <stp/>
        <stp>BDP|6792740198509490326</stp>
        <tr r="F377" s="9"/>
      </tp>
      <tp t="s">
        <v>#N/A N/A</v>
        <stp/>
        <stp>BDP|9234054893845133789</stp>
        <tr r="E292" s="8"/>
        <tr r="E217" s="5"/>
      </tp>
      <tp t="s">
        <v>#N/A Requesting Data...1388883991</v>
        <stp/>
        <stp>BDP|7423238265272974368</stp>
        <tr r="H39" s="5"/>
      </tp>
      <tp t="s">
        <v>#N/A N/A</v>
        <stp/>
        <stp>BDP|9060188254669093617</stp>
        <tr r="E418" s="9"/>
      </tp>
      <tp t="s">
        <v>#N/A N/A</v>
        <stp/>
        <stp>BDP|2162012926890383282</stp>
        <tr r="F394" s="8"/>
      </tp>
      <tp t="s">
        <v>#N/A Requesting Data...3522102781</v>
        <stp/>
        <stp>BDP|1293236405485946409</stp>
        <tr r="I130" s="5"/>
      </tp>
      <tp t="s">
        <v>#N/A Requesting Data...107363691</v>
        <stp/>
        <stp>BDP|4451073170624405559</stp>
        <tr r="H106" s="9"/>
      </tp>
      <tp t="s">
        <v>#N/A N/A</v>
        <stp/>
        <stp>BDP|4744513840566420109</stp>
        <tr r="D339" s="8"/>
      </tp>
      <tp t="s">
        <v>#N/A Requesting Data...3074424366</v>
        <stp/>
        <stp>BDP|4403207242134262468</stp>
        <tr r="H449" s="9"/>
      </tp>
      <tp t="s">
        <v>#N/A N/A</v>
        <stp/>
        <stp>BDP|3255670876302776269</stp>
        <tr r="D174" s="10"/>
      </tp>
      <tp t="s">
        <v>#N/A N/A</v>
        <stp/>
        <stp>BDP|2675853632708086331</stp>
        <tr r="E338" s="8"/>
      </tp>
      <tp t="s">
        <v>#N/A Requesting Data...2052997408</v>
        <stp/>
        <stp>BDP|9362403006977599828</stp>
        <tr r="G55" s="10"/>
      </tp>
      <tp t="s">
        <v>#N/A N/A</v>
        <stp/>
        <stp>BDP|8478923246246434168</stp>
        <tr r="F69" s="9"/>
      </tp>
      <tp t="s">
        <v>#N/A N/A</v>
        <stp/>
        <stp>BDP|1072720460982845085</stp>
        <tr r="D290" s="5"/>
      </tp>
      <tp t="s">
        <v>#N/A Requesting Data...1895273582</v>
        <stp/>
        <stp>BDP|5004160252965410626</stp>
        <tr r="H285" s="5"/>
      </tp>
      <tp t="s">
        <v>#N/A Requesting Data...3270708871</v>
        <stp/>
        <stp>BDP|1393136823521928189</stp>
        <tr r="I100" s="5"/>
        <tr r="I279" s="9"/>
      </tp>
      <tp t="s">
        <v>#N/A Requesting Data...1219422271</v>
        <stp/>
        <stp>BDP|1447564146735147772</stp>
        <tr r="G33" s="10"/>
      </tp>
      <tp t="s">
        <v>#N/A N/A</v>
        <stp/>
        <stp>BDP|6757592818840793037</stp>
        <tr r="E56" s="9"/>
      </tp>
      <tp t="s">
        <v>#N/A N/A</v>
        <stp/>
        <stp>BDP|4989089564271002172</stp>
        <tr r="D286" s="9"/>
      </tp>
      <tp t="s">
        <v>#N/A N/A</v>
        <stp/>
        <stp>BDP|9655852424507241676</stp>
        <tr r="D375" s="5"/>
      </tp>
      <tp t="s">
        <v>#N/A N/A</v>
        <stp/>
        <stp>BDP|6284914420418434758</stp>
        <tr r="G311" s="8"/>
      </tp>
      <tp t="s">
        <v>#N/A N/A</v>
        <stp/>
        <stp>BDP|6022136619414815002</stp>
        <tr r="E77" s="5"/>
      </tp>
      <tp t="s">
        <v>#N/A N/A</v>
        <stp/>
        <stp>BDP|1896132681959044385</stp>
        <tr r="E278" s="8"/>
      </tp>
      <tp t="s">
        <v>#N/A N/A</v>
        <stp/>
        <stp>BDP|7437024127220059733</stp>
        <tr r="G369" s="9"/>
      </tp>
      <tp t="s">
        <v>#N/A N/A</v>
        <stp/>
        <stp>BDP|8527889249823668507</stp>
        <tr r="D289" s="5"/>
      </tp>
      <tp t="s">
        <v>#N/A N/A</v>
        <stp/>
        <stp>BDP|2772929121439793216</stp>
        <tr r="D167" s="9"/>
      </tp>
      <tp t="s">
        <v>#N/A N/A</v>
        <stp/>
        <stp>BDP|6727549419600111098</stp>
        <tr r="E499" s="9"/>
      </tp>
      <tp t="s">
        <v>#N/A Requesting Data...2062289449</v>
        <stp/>
        <stp>BDP|1011039491012058809</stp>
        <tr r="H411" s="8"/>
        <tr r="I411" s="8"/>
      </tp>
      <tp t="s">
        <v>#N/A Requesting Data...3778215773</v>
        <stp/>
        <stp>BDP|5327676533007178547</stp>
        <tr r="I329" s="9"/>
      </tp>
      <tp t="s">
        <v>#N/A N/A</v>
        <stp/>
        <stp>BDP|1713321590771101860</stp>
        <tr r="D209" s="5"/>
      </tp>
      <tp t="s">
        <v>#N/A N/A</v>
        <stp/>
        <stp>BDP|6849241105783972522</stp>
        <tr r="D113" s="10"/>
      </tp>
      <tp t="s">
        <v>#N/A N/A</v>
        <stp/>
        <stp>BDP|1230570154294246712</stp>
        <tr r="E69" s="10"/>
      </tp>
      <tp t="s">
        <v>#N/A Requesting Data...2490254748</v>
        <stp/>
        <stp>BDP|6757118948154495582</stp>
        <tr r="G154" s="10"/>
      </tp>
      <tp t="s">
        <v>#N/A N/A</v>
        <stp/>
        <stp>BDP|4706518241034316370</stp>
        <tr r="F146" s="10"/>
      </tp>
      <tp t="s">
        <v>#N/A N/A</v>
        <stp/>
        <stp>BDP|5659068410224515265</stp>
        <tr r="D192" s="5"/>
      </tp>
      <tp t="s">
        <v>#N/A N/A</v>
        <stp/>
        <stp>BDP|5611365494945717806</stp>
        <tr r="G435" s="8"/>
      </tp>
      <tp t="s">
        <v>#N/A N/A</v>
        <stp/>
        <stp>BDP|7634228050210242257</stp>
        <tr r="E58" s="5"/>
        <tr r="E534" s="9"/>
      </tp>
      <tp t="s">
        <v>#N/A N/A</v>
        <stp/>
        <stp>BDP|1458448433644810087</stp>
        <tr r="F23" s="10"/>
      </tp>
      <tp t="s">
        <v>#N/A N/A</v>
        <stp/>
        <stp>BDP|5399281352068829826</stp>
        <tr r="F8" s="8"/>
      </tp>
      <tp t="s">
        <v>#N/A N/A</v>
        <stp/>
        <stp>BDP|1551999004749977323</stp>
        <tr r="G371" s="5"/>
      </tp>
      <tp t="s">
        <v>#N/A N/A</v>
        <stp/>
        <stp>BDP|2296146020655116646</stp>
        <tr r="D168" s="10"/>
      </tp>
      <tp t="s">
        <v>#N/A N/A</v>
        <stp/>
        <stp>BDP|1414402366803660273</stp>
        <tr r="G168" s="8"/>
      </tp>
      <tp t="s">
        <v>#N/A N/A</v>
        <stp/>
        <stp>BDP|3302584062701922330</stp>
        <tr r="F138" s="9"/>
      </tp>
      <tp t="s">
        <v>#N/A Requesting Data...1406443918</v>
        <stp/>
        <stp>BDP|3560713267397229726</stp>
        <tr r="I542" s="9"/>
      </tp>
      <tp t="s">
        <v>#N/A N/A</v>
        <stp/>
        <stp>BDP|5916673100162471391</stp>
        <tr r="E12" s="12"/>
      </tp>
      <tp t="s">
        <v>#N/A N/A</v>
        <stp/>
        <stp>BDP|7857832033029387788</stp>
        <tr r="F194" s="8"/>
      </tp>
      <tp t="s">
        <v>#N/A Requesting Data...1724842509</v>
        <stp/>
        <stp>BDP|8046866512034755701</stp>
        <tr r="I382" s="5"/>
      </tp>
      <tp t="s">
        <v>#N/A N/A</v>
        <stp/>
        <stp>BDP|3583628296306437858</stp>
        <tr r="D82" s="10"/>
      </tp>
      <tp t="s">
        <v>#N/A Requesting Data...439055451</v>
        <stp/>
        <stp>BDP|3885494411113279722</stp>
        <tr r="I87" s="5"/>
      </tp>
      <tp t="s">
        <v>#N/A N/A</v>
        <stp/>
        <stp>BDP|9874938808342031037</stp>
        <tr r="F70" s="10"/>
      </tp>
      <tp t="s">
        <v>#N/A Requesting Data...3430232750</v>
        <stp/>
        <stp>BDP|4196547976702655654</stp>
        <tr r="I197" s="9"/>
      </tp>
      <tp t="s">
        <v>#N/A N/A</v>
        <stp/>
        <stp>BDP|6564755484828127352</stp>
        <tr r="F584" s="9"/>
      </tp>
      <tp t="s">
        <v>#N/A N/A</v>
        <stp/>
        <stp>BDP|4109720948183833639</stp>
        <tr r="E546" s="9"/>
      </tp>
      <tp t="s">
        <v>#N/A N/A</v>
        <stp/>
        <stp>BDP|1324003014975104762</stp>
        <tr r="E279" s="8"/>
      </tp>
      <tp t="s">
        <v>#N/A N/A</v>
        <stp/>
        <stp>BDP|3321618430616660247</stp>
        <tr r="E135" s="10"/>
      </tp>
      <tp t="s">
        <v>#N/A N/A</v>
        <stp/>
        <stp>BDP|8845508640318140396</stp>
        <tr r="D297" s="9"/>
      </tp>
      <tp t="s">
        <v>#N/A N/A</v>
        <stp/>
        <stp>BDP|2464013902609378948</stp>
        <tr r="D7" s="6"/>
      </tp>
      <tp t="s">
        <v>#N/A N/A</v>
        <stp/>
        <stp>BDP|1170008575057152355</stp>
        <tr r="C37" s="10"/>
      </tp>
      <tp t="s">
        <v>#N/A N/A</v>
        <stp/>
        <stp>BDP|3109293448962633569</stp>
        <tr r="E5" s="7"/>
      </tp>
      <tp t="s">
        <v>#N/A N/A</v>
        <stp/>
        <stp>BDP|4292631935225195651</stp>
        <tr r="E110" s="9"/>
      </tp>
      <tp t="s">
        <v>#N/A N/A</v>
        <stp/>
        <stp>BDP|5756154034610064564</stp>
        <tr r="E425" s="8"/>
      </tp>
      <tp t="s">
        <v>#N/A Requesting Data...3557540924</v>
        <stp/>
        <stp>BDP|7250315332277049213</stp>
        <tr r="H290" s="5"/>
      </tp>
      <tp t="s">
        <v>#N/A N/A</v>
        <stp/>
        <stp>BDP|6621438794318349129</stp>
        <tr r="D19" s="7"/>
      </tp>
      <tp t="s">
        <v>#N/A N/A</v>
        <stp/>
        <stp>BDP|7364541417172602361</stp>
        <tr r="D227" s="9"/>
      </tp>
      <tp t="s">
        <v>#N/A N/A</v>
        <stp/>
        <stp>BDP|1788443384668588723</stp>
        <tr r="D57" s="10"/>
      </tp>
      <tp t="s">
        <v>#N/A N/A</v>
        <stp/>
        <stp>BDP|4906983423255496870</stp>
        <tr r="D227" s="5"/>
      </tp>
      <tp t="s">
        <v>#N/A Requesting Data...2467027385</v>
        <stp/>
        <stp>BDP|2824876318879353051</stp>
        <tr r="H36" s="9"/>
      </tp>
      <tp t="s">
        <v>#N/A N/A</v>
        <stp/>
        <stp>BDP|6405513656306597272</stp>
        <tr r="G269" s="9"/>
      </tp>
      <tp t="s">
        <v>#N/A N/A</v>
        <stp/>
        <stp>BDP|6403439812406151753</stp>
        <tr r="F94" s="8"/>
      </tp>
      <tp t="s">
        <v>#N/A Requesting Data...2723407883</v>
        <stp/>
        <stp>BDP|7000573153721498416</stp>
        <tr r="H465" s="8"/>
        <tr r="I465" s="8"/>
      </tp>
      <tp t="s">
        <v>#N/A N/A</v>
        <stp/>
        <stp>BDP|5199003011633933583</stp>
        <tr r="G435" s="9"/>
      </tp>
      <tp t="s">
        <v>#N/A N/A</v>
        <stp/>
        <stp>BDP|1605625436732737440</stp>
        <tr r="F460" s="8"/>
        <tr r="F181" s="5"/>
      </tp>
      <tp t="s">
        <v>#N/A N/A</v>
        <stp/>
        <stp>BDP|6953176546031937001</stp>
        <tr r="F65" s="9"/>
      </tp>
      <tp t="s">
        <v>#N/A N/A</v>
        <stp/>
        <stp>BDP|8665561811836574859</stp>
        <tr r="G9" s="8"/>
      </tp>
      <tp t="s">
        <v>#N/A Requesting Data...788151832</v>
        <stp/>
        <stp>BDP|8061877266325856184</stp>
        <tr r="H401" s="9"/>
      </tp>
      <tp t="s">
        <v>#N/A N/A</v>
        <stp/>
        <stp>BDP|5831894292461025722</stp>
        <tr r="G317" s="8"/>
      </tp>
      <tp t="s">
        <v>#N/A N/A</v>
        <stp/>
        <stp>BDP|3926428988744481961</stp>
        <tr r="F408" s="9"/>
      </tp>
      <tp t="s">
        <v>#N/A N/A</v>
        <stp/>
        <stp>BDP|4090061580219726771</stp>
        <tr r="E169" s="10"/>
      </tp>
      <tp t="s">
        <v>#N/A Requesting Data...2301853770</v>
        <stp/>
        <stp>BDP|4460298969922271009</stp>
        <tr r="G124" s="10"/>
      </tp>
      <tp t="s">
        <v>#N/A N/A</v>
        <stp/>
        <stp>BDP|4858692887678991095</stp>
        <tr r="G306" s="8"/>
        <tr r="G220" s="5"/>
      </tp>
      <tp t="s">
        <v>#N/A N/A</v>
        <stp/>
        <stp>BDP|5834966535858950544</stp>
        <tr r="E252" s="8"/>
      </tp>
      <tp t="s">
        <v>#N/A N/A</v>
        <stp/>
        <stp>BDP|7464022901016617379</stp>
        <tr r="E35" s="10"/>
      </tp>
      <tp t="s">
        <v>#N/A N/A</v>
        <stp/>
        <stp>BDP|1047945574875200847</stp>
        <tr r="G481" s="9"/>
      </tp>
      <tp t="s">
        <v>#N/A N/A</v>
        <stp/>
        <stp>BDP|1539453150505038767</stp>
        <tr r="D219" s="5"/>
      </tp>
      <tp t="s">
        <v>#N/A Requesting Data...1970752585</v>
        <stp/>
        <stp>BDP|2875612066976186684</stp>
        <tr r="I562" s="9"/>
      </tp>
      <tp t="s">
        <v>#N/A N/A</v>
        <stp/>
        <stp>BDP|6794352111542462418</stp>
        <tr r="D309" s="9"/>
      </tp>
      <tp t="s">
        <v>#N/A N/A</v>
        <stp/>
        <stp>BDP|2115816090706348754</stp>
        <tr r="G489" s="9"/>
      </tp>
      <tp t="s">
        <v>#N/A N/A</v>
        <stp/>
        <stp>BDP|8777332959764839832</stp>
        <tr r="D161" s="10"/>
      </tp>
      <tp t="s">
        <v>#N/A N/A</v>
        <stp/>
        <stp>BDP|2034081777215065294</stp>
        <tr r="E110" s="10"/>
      </tp>
      <tp t="s">
        <v>#N/A N/A</v>
        <stp/>
        <stp>BDP|1879473075315902555</stp>
        <tr r="E90" s="5"/>
        <tr r="E152" s="9"/>
      </tp>
      <tp t="s">
        <v>#N/A N/A</v>
        <stp/>
        <stp>BDP|2597590776906434486</stp>
        <tr r="G185" s="9"/>
      </tp>
      <tp t="s">
        <v>#N/A N/A</v>
        <stp/>
        <stp>BDP|7093599638193758003</stp>
        <tr r="E96" s="10"/>
      </tp>
      <tp t="s">
        <v>#N/A N/A</v>
        <stp/>
        <stp>BDP|6778302640671310225</stp>
        <tr r="D509" s="9"/>
      </tp>
      <tp t="s">
        <v>#N/A Requesting Data...3467880284</v>
        <stp/>
        <stp>BDP|3658774375387422666</stp>
        <tr r="H199" s="9"/>
      </tp>
      <tp t="s">
        <v>#N/A Requesting Data...1588364140</v>
        <stp/>
        <stp>BDP|2453716516742651428</stp>
        <tr r="I487" s="9"/>
      </tp>
      <tp t="s">
        <v>#N/A Requesting Data...376743303</v>
        <stp/>
        <stp>BDP|5685699239047319528</stp>
        <tr r="I478" s="9"/>
      </tp>
      <tp t="s">
        <v>#N/A N/A</v>
        <stp/>
        <stp>BDP|8646659846009315114</stp>
        <tr r="E422" s="9"/>
      </tp>
      <tp t="s">
        <v>#N/A N/A</v>
        <stp/>
        <stp>BDP|1575457952917505502</stp>
        <tr r="E219" s="9"/>
      </tp>
      <tp t="s">
        <v>#N/A N/A</v>
        <stp/>
        <stp>BDP|5083273574343520110</stp>
        <tr r="G78" s="8"/>
      </tp>
      <tp t="s">
        <v>#N/A Requesting Data...4163829196</v>
        <stp/>
        <stp>BDP|4882004071096701790</stp>
        <tr r="H84" s="10"/>
      </tp>
      <tp t="s">
        <v>#N/A N/A</v>
        <stp/>
        <stp>BDP|7460719900562448060</stp>
        <tr r="G140" s="8"/>
      </tp>
      <tp t="s">
        <v>#N/A N/A</v>
        <stp/>
        <stp>BDP|7522827020377796871</stp>
        <tr r="D540" s="9"/>
      </tp>
      <tp t="s">
        <v>#N/A N/A</v>
        <stp/>
        <stp>BDP|7731081202997276282</stp>
        <tr r="E373" s="8"/>
      </tp>
      <tp t="s">
        <v>#N/A Requesting Data...2171061831</v>
        <stp/>
        <stp>BDP|3805884050189186563</stp>
        <tr r="I213" s="5"/>
      </tp>
      <tp t="s">
        <v>#N/A N/A</v>
        <stp/>
        <stp>BDP|5924534761724586098</stp>
        <tr r="G445" s="8"/>
      </tp>
      <tp t="s">
        <v>#N/A N/A</v>
        <stp/>
        <stp>BDP|8173901968174820164</stp>
        <tr r="E123" s="5"/>
      </tp>
      <tp t="s">
        <v>#N/A Requesting Data...826534642</v>
        <stp/>
        <stp>BDP|2866854809020312802</stp>
        <tr r="I162" s="5"/>
      </tp>
      <tp t="s">
        <v>#N/A N/A</v>
        <stp/>
        <stp>BDP|1948058766900805556</stp>
        <tr r="E61" s="10"/>
      </tp>
      <tp t="s">
        <v>#N/A N/A</v>
        <stp/>
        <stp>BDP|3364870332709260335</stp>
        <tr r="F65" s="10"/>
      </tp>
      <tp t="s">
        <v>#N/A Requesting Data...587160450</v>
        <stp/>
        <stp>BDP|9831671029446342920</stp>
        <tr r="H91" s="5"/>
        <tr r="H274" s="9"/>
      </tp>
      <tp t="s">
        <v>#N/A N/A</v>
        <stp/>
        <stp>BDP|9698223340934077931</stp>
        <tr r="D138" s="8"/>
      </tp>
      <tp t="s">
        <v>#N/A N/A</v>
        <stp/>
        <stp>BDP|6228243722507664354</stp>
        <tr r="F509" s="9"/>
      </tp>
      <tp t="s">
        <v>#N/A N/A</v>
        <stp/>
        <stp>BDP|1169145128298085890</stp>
        <tr r="G471" s="9"/>
      </tp>
      <tp t="s">
        <v>#N/A N/A</v>
        <stp/>
        <stp>BDP|2474910995291295164</stp>
        <tr r="D232" s="8"/>
      </tp>
      <tp t="s">
        <v>#N/A Requesting Data...2002572723</v>
        <stp/>
        <stp>BDP|3055417707387708259</stp>
        <tr r="H165" s="10"/>
      </tp>
      <tp t="s">
        <v>#N/A Requesting Data...2794104490</v>
        <stp/>
        <stp>BDP|3621860126972424962</stp>
        <tr r="H328" s="8"/>
        <tr r="I328" s="8"/>
      </tp>
      <tp t="s">
        <v>#N/A N/A</v>
        <stp/>
        <stp>BDP|5566487674483991747</stp>
        <tr r="F269" s="9"/>
      </tp>
      <tp t="s">
        <v>#N/A N/A</v>
        <stp/>
        <stp>BDP|8283429378049935058</stp>
        <tr r="C56" s="10"/>
      </tp>
      <tp t="s">
        <v>#N/A N/A</v>
        <stp/>
        <stp>BDP|2423308611553036111</stp>
        <tr r="D235" s="5"/>
      </tp>
      <tp t="s">
        <v>#N/A N/A</v>
        <stp/>
        <stp>BDP|2333707534034395002</stp>
        <tr r="E25" s="5"/>
      </tp>
      <tp t="s">
        <v>#N/A N/A</v>
        <stp/>
        <stp>BDP|5268065922022711752</stp>
        <tr r="D13" s="7"/>
      </tp>
      <tp t="s">
        <v>#N/A N/A</v>
        <stp/>
        <stp>BDP|6616789703405870618</stp>
        <tr r="E377" s="8"/>
      </tp>
      <tp t="s">
        <v>#N/A N/A</v>
        <stp/>
        <stp>BDP|6616645054715280209</stp>
        <tr r="F138" s="8"/>
      </tp>
      <tp t="s">
        <v>#N/A N/A</v>
        <stp/>
        <stp>BDP|6468360209681673695</stp>
        <tr r="F250" s="5"/>
        <tr r="F203" s="9"/>
      </tp>
      <tp t="s">
        <v>#N/A Requesting Data...1895814186</v>
        <stp/>
        <stp>BDP|1023962689795343781</stp>
        <tr r="H297" s="9"/>
      </tp>
      <tp t="s">
        <v>#N/A N/A</v>
        <stp/>
        <stp>BDP|2079941193512161227</stp>
        <tr r="G430" s="8"/>
      </tp>
      <tp t="s">
        <v>#N/A Requesting Data...3107162444</v>
        <stp/>
        <stp>BDP|2485792614851542783</stp>
        <tr r="G8" s="10"/>
      </tp>
      <tp t="s">
        <v>#N/A N/A</v>
        <stp/>
        <stp>BDP|7438431807050111156</stp>
        <tr r="D195" s="8"/>
      </tp>
      <tp t="s">
        <v>#N/A N/A</v>
        <stp/>
        <stp>BDP|3179591786769874523</stp>
        <tr r="F268" s="9"/>
      </tp>
      <tp t="s">
        <v>#N/A Requesting Data...3651630532</v>
        <stp/>
        <stp>BDP|5760276976374651643</stp>
        <tr r="H357" s="5"/>
        <tr r="H253" s="9"/>
      </tp>
      <tp t="s">
        <v>#N/A N/A</v>
        <stp/>
        <stp>BDP|6504043891555523810</stp>
        <tr r="F96" s="5"/>
        <tr r="F475" s="9"/>
      </tp>
      <tp t="s">
        <v>#N/A N/A</v>
        <stp/>
        <stp>BDP|9635281995332959263</stp>
        <tr r="G434" s="9"/>
      </tp>
      <tp t="s">
        <v>#N/A Requesting Data...407413432</v>
        <stp/>
        <stp>BDP|1163650645419671833</stp>
        <tr r="I165" s="5"/>
      </tp>
      <tp t="s">
        <v>#N/A Requesting Data...1818710183</v>
        <stp/>
        <stp>BDP|1629563622463096775</stp>
        <tr r="G79" s="10"/>
      </tp>
      <tp t="s">
        <v>#N/A N/A</v>
        <stp/>
        <stp>BDP|2418644064143193304</stp>
        <tr r="E10" s="12"/>
      </tp>
      <tp t="s">
        <v>#N/A N/A</v>
        <stp/>
        <stp>BDP|1384931400619411314</stp>
        <tr r="E143" s="5"/>
      </tp>
      <tp t="s">
        <v>#N/A N/A</v>
        <stp/>
        <stp>BDP|1099893179144303866</stp>
        <tr r="E217" s="9"/>
      </tp>
      <tp t="s">
        <v>#N/A N/A</v>
        <stp/>
        <stp>BDP|8627218674397564833</stp>
        <tr r="D68" s="10"/>
      </tp>
      <tp t="s">
        <v>#N/A N/A</v>
        <stp/>
        <stp>BDP|7300118872781140244</stp>
        <tr r="F182" s="5"/>
        <tr r="F558" s="9"/>
      </tp>
      <tp t="s">
        <v>#N/A N/A</v>
        <stp/>
        <stp>BDP|7868702468794431011</stp>
        <tr r="E174" s="10"/>
      </tp>
      <tp t="s">
        <v>#N/A N/A</v>
        <stp/>
        <stp>BDP|8232605943699266167</stp>
        <tr r="F469" s="9"/>
      </tp>
      <tp t="s">
        <v>#N/A N/A</v>
        <stp/>
        <stp>BDP|7359200036433569757</stp>
        <tr r="F248" s="5"/>
        <tr r="F547" s="9"/>
      </tp>
      <tp t="s">
        <v>#N/A N/A</v>
        <stp/>
        <stp>BDP|5440559145317178109</stp>
        <tr r="E101" s="10"/>
      </tp>
      <tp t="s">
        <v>#N/A N/A</v>
        <stp/>
        <stp>BDP|7414929594717185264</stp>
        <tr r="G141" s="5"/>
        <tr r="G11" s="9"/>
      </tp>
      <tp t="s">
        <v>#N/A N/A</v>
        <stp/>
        <stp>BDP|2495259025278381829</stp>
        <tr r="G156" s="5"/>
      </tp>
      <tp t="s">
        <v>#N/A N/A</v>
        <stp/>
        <stp>BDP|4667270874022118115</stp>
        <tr r="D460" s="9"/>
      </tp>
      <tp t="s">
        <v>#N/A N/A</v>
        <stp/>
        <stp>BDP|7537335711912186535</stp>
        <tr r="G485" s="8"/>
      </tp>
      <tp t="s">
        <v>#N/A Requesting Data...1165690025</v>
        <stp/>
        <stp>BDP|6704152017253350737</stp>
        <tr r="H114" s="9"/>
      </tp>
      <tp t="s">
        <v>#N/A Requesting Data...956090904</v>
        <stp/>
        <stp>BDP|2998587871910531201</stp>
        <tr r="I196" s="9"/>
      </tp>
      <tp t="s">
        <v>#N/A N/A</v>
        <stp/>
        <stp>BDP|1460292360937187092</stp>
        <tr r="D168" s="9"/>
      </tp>
      <tp t="s">
        <v>#N/A N/A</v>
        <stp/>
        <stp>BDP|5081816590810579616</stp>
        <tr r="D501" s="8"/>
        <tr r="D266" s="5"/>
      </tp>
      <tp t="s">
        <v>#N/A N/A</v>
        <stp/>
        <stp>BDP|4953104219402278475</stp>
        <tr r="E156" s="8"/>
      </tp>
      <tp t="s">
        <v>#N/A Requesting Data...1351645913</v>
        <stp/>
        <stp>BQL|43254458698242405</stp>
        <tr r="C346" s="5"/>
      </tp>
      <tp t="s">
        <v>#N/A Requesting Data...3582288051</v>
        <stp/>
        <stp>BQL|4820107967332299229</stp>
        <tr r="C252" s="5"/>
      </tp>
      <tp t="s">
        <v>#N/A Requesting Data...432467444</v>
        <stp/>
        <stp>BQL|8890154824419165162</stp>
        <tr r="C364" s="5"/>
      </tp>
      <tp t="s">
        <v>#N/A Requesting Data...751190111</v>
        <stp/>
        <stp>BQL|3761366472770752482</stp>
        <tr r="C135" s="5"/>
      </tp>
      <tp t="s">
        <v>#N/A Requesting Data...2396727707</v>
        <stp/>
        <stp>BQL|6903834873862637842</stp>
        <tr r="B179" s="10"/>
      </tp>
      <tp t="s">
        <v>#N/A Requesting Data...3343882087</v>
        <stp/>
        <stp>BQL|2618221315093222192</stp>
        <tr r="B64" s="10"/>
      </tp>
      <tp t="s">
        <v>#N/A Requesting Data...3110989377</v>
        <stp/>
        <stp>BQL|7605896637667539843</stp>
        <tr r="C378" s="5"/>
      </tp>
      <tp t="s">
        <v>#N/A Requesting Data...2920892378</v>
        <stp/>
        <stp>BQL|9585577063248936116</stp>
        <tr r="C126" s="5"/>
      </tp>
      <tp t="s">
        <v>#N/A Requesting Data...3334364415</v>
        <stp/>
        <stp>BQL|3171796604340232796</stp>
        <tr r="B108" s="10"/>
      </tp>
      <tp t="s">
        <v>#N/A Requesting Data...3013875799</v>
        <stp/>
        <stp>BQL|5578640795998210109</stp>
        <tr r="C119" s="5"/>
      </tp>
      <tp t="s">
        <v>#N/A Requesting Data...2917134752</v>
        <stp/>
        <stp>BQL|2020635616557415147</stp>
        <tr r="C163" s="5"/>
      </tp>
      <tp t="s">
        <v>#N/A Requesting Data...3612986277</v>
        <stp/>
        <stp>BQL|5606488704847710580</stp>
        <tr r="C261" s="5"/>
      </tp>
      <tp t="s">
        <v>#N/A Requesting Data...3797867916</v>
        <stp/>
        <stp>BQL|9576914381189259240</stp>
        <tr r="B166" s="10"/>
      </tp>
      <tp t="s">
        <v>#N/A Requesting Data...3247444252</v>
        <stp/>
        <stp>BQL|2211574336013925482</stp>
        <tr r="C363" s="5"/>
      </tp>
      <tp t="s">
        <v>#N/A Requesting Data...4196682964</v>
        <stp/>
        <stp>BQL|8497969624041345173</stp>
        <tr r="C270" s="5"/>
      </tp>
      <tp t="s">
        <v>#N/A Requesting Data...3113951043</v>
        <stp/>
        <stp>BQL|9307049581784000649</stp>
        <tr r="C307" s="5"/>
      </tp>
      <tp t="s">
        <v>#N/A Requesting Data...1598451484</v>
        <stp/>
        <stp>BQL|7762893716155849807</stp>
        <tr r="C281" s="5"/>
      </tp>
      <tp t="s">
        <v>#N/A N/A</v>
        <stp/>
        <stp>BDP|3059626134610847548</stp>
        <tr r="F548" s="9"/>
      </tp>
      <tp t="s">
        <v>#N/A N/A</v>
        <stp/>
        <stp>BDP|9295123060319951434</stp>
        <tr r="D368" s="8"/>
      </tp>
      <tp t="s">
        <v>#N/A N/A</v>
        <stp/>
        <stp>BDP|2354371868001772518</stp>
        <tr r="F357" s="5"/>
        <tr r="F253" s="9"/>
      </tp>
      <tp t="s">
        <v>#N/A N/A</v>
        <stp/>
        <stp>BDP|8274206117778884074</stp>
        <tr r="G37" s="8"/>
      </tp>
      <tp t="s">
        <v>#N/A N/A</v>
        <stp/>
        <stp>BDP|8727529473351930856</stp>
        <tr r="D276" s="8"/>
        <tr r="D104" s="5"/>
      </tp>
      <tp t="s">
        <v>#N/A Requesting Data...3901287184</v>
        <stp/>
        <stp>BDP|7733422008935277552</stp>
        <tr r="I6" s="7"/>
      </tp>
      <tp t="s">
        <v>#N/A N/A</v>
        <stp/>
        <stp>BDP|9859039661779025506</stp>
        <tr r="G440" s="9"/>
      </tp>
      <tp t="s">
        <v>#N/A Requesting Data...2320136146</v>
        <stp/>
        <stp>BDP|8166694950959035127</stp>
        <tr r="I163" s="5"/>
      </tp>
      <tp t="s">
        <v>#N/A N/A</v>
        <stp/>
        <stp>BDP|4426687617238906889</stp>
        <tr r="G597" s="9"/>
      </tp>
      <tp t="s">
        <v>#N/A N/A</v>
        <stp/>
        <stp>BDP|4435297080399314448</stp>
        <tr r="F490" s="9"/>
        <tr r="F331" s="5"/>
      </tp>
      <tp t="s">
        <v>#N/A N/A</v>
        <stp/>
        <stp>BDP|2392249184583182883</stp>
        <tr r="G99" s="5"/>
        <tr r="G34" s="9"/>
      </tp>
      <tp t="s">
        <v>#N/A N/A</v>
        <stp/>
        <stp>BDP|4797788278161920641</stp>
        <tr r="D18" s="7"/>
      </tp>
      <tp t="s">
        <v>#N/A N/A</v>
        <stp/>
        <stp>BDP|2139687223071051404</stp>
        <tr r="F366" s="9"/>
      </tp>
      <tp t="s">
        <v>#N/A N/A</v>
        <stp/>
        <stp>BDP|6469466076266725095</stp>
        <tr r="G340" s="9"/>
      </tp>
      <tp t="s">
        <v>#N/A N/A</v>
        <stp/>
        <stp>BDP|7190541302908936945</stp>
        <tr r="F557" s="9"/>
      </tp>
      <tp t="s">
        <v>#N/A N/A</v>
        <stp/>
        <stp>BDP|7361533467757939047</stp>
        <tr r="G543" s="9"/>
      </tp>
      <tp t="s">
        <v>#N/A Requesting Data...2924228452</v>
        <stp/>
        <stp>BDP|8970158462388785432</stp>
        <tr r="H299" s="9"/>
      </tp>
      <tp t="s">
        <v>#N/A N/A</v>
        <stp/>
        <stp>BDP|1288919916752860868</stp>
        <tr r="E588" s="9"/>
      </tp>
      <tp t="s">
        <v>#N/A Requesting Data...1542807843</v>
        <stp/>
        <stp>BDP|7289863588653726707</stp>
        <tr r="I273" s="9"/>
      </tp>
      <tp t="s">
        <v>#N/A N/A</v>
        <stp/>
        <stp>BDP|4957022310992333437</stp>
        <tr r="D343" s="5"/>
      </tp>
      <tp t="s">
        <v>#N/A N/A</v>
        <stp/>
        <stp>BDP|3608077827875578784</stp>
        <tr r="E156" s="10"/>
      </tp>
      <tp t="s">
        <v>#N/A Requesting Data...3664626107</v>
        <stp/>
        <stp>BDP|1771857318668683370</stp>
        <tr r="H190" s="5"/>
      </tp>
      <tp t="s">
        <v>#N/A Requesting Data...3820404204</v>
        <stp/>
        <stp>BDP|6480085711627275342</stp>
        <tr r="H251" s="5"/>
      </tp>
      <tp t="s">
        <v>#N/A Requesting Data...3106024865</v>
        <stp/>
        <stp>BDP|3908253812630391368</stp>
        <tr r="H68" s="10"/>
      </tp>
      <tp t="s">
        <v>#N/A N/A</v>
        <stp/>
        <stp>BDP|5904777522037618411</stp>
        <tr r="D323" s="9"/>
      </tp>
      <tp t="s">
        <v>#N/A Requesting Data...2785403969</v>
        <stp/>
        <stp>BDP|7334020878427579476</stp>
        <tr r="H57" s="10"/>
      </tp>
      <tp t="s">
        <v>#N/A N/A</v>
        <stp/>
        <stp>BDP|1164818696415824661</stp>
        <tr r="G313" s="8"/>
      </tp>
      <tp t="s">
        <v>#N/A N/A</v>
        <stp/>
        <stp>BDP|6623184405003085736</stp>
        <tr r="F567" s="9"/>
      </tp>
      <tp t="s">
        <v>#N/A N/A</v>
        <stp/>
        <stp>BDP|1914764695668083420</stp>
        <tr r="F190" s="9"/>
      </tp>
      <tp t="s">
        <v>#N/A Requesting Data...792783384</v>
        <stp/>
        <stp>BDP|1181005469743092709</stp>
        <tr r="H487" s="8"/>
        <tr r="I487" s="8"/>
      </tp>
      <tp t="s">
        <v>#N/A N/A</v>
        <stp/>
        <stp>BDP|2442964731383815838</stp>
        <tr r="F66" s="8"/>
      </tp>
      <tp t="s">
        <v>#N/A N/A</v>
        <stp/>
        <stp>BDP|1358313016907849746</stp>
        <tr r="G216" s="8"/>
        <tr r="G336" s="5"/>
      </tp>
      <tp t="s">
        <v>#N/A N/A</v>
        <stp/>
        <stp>BDP|7738416243961554585</stp>
        <tr r="G212" s="9"/>
      </tp>
      <tp t="s">
        <v>#N/A Requesting Data...1599069289</v>
        <stp/>
        <stp>BDP|5973849995353449447</stp>
        <tr r="I179" s="9"/>
      </tp>
      <tp t="s">
        <v>#N/A N/A</v>
        <stp/>
        <stp>BDP|5138374369102449133</stp>
        <tr r="G187" s="9"/>
      </tp>
      <tp t="s">
        <v>#N/A N/A</v>
        <stp/>
        <stp>BDP|1030127569836798344</stp>
        <tr r="G517" s="9"/>
      </tp>
      <tp t="s">
        <v>#N/A N/A</v>
        <stp/>
        <stp>BDP|1370127158197975185</stp>
        <tr r="F94" s="5"/>
        <tr r="F566" s="9"/>
      </tp>
      <tp t="s">
        <v>#N/A N/A</v>
        <stp/>
        <stp>BDP|5003357388205251875</stp>
        <tr r="E250" s="5"/>
        <tr r="E203" s="9"/>
      </tp>
      <tp t="s">
        <v>#N/A N/A</v>
        <stp/>
        <stp>BDP|7822915671413829984</stp>
        <tr r="F46" s="10"/>
      </tp>
      <tp t="s">
        <v>#N/A Requesting Data...4125815028</v>
        <stp/>
        <stp>BDP|3155570309525272053</stp>
        <tr r="I241" s="9"/>
      </tp>
      <tp t="s">
        <v>#N/A N/A</v>
        <stp/>
        <stp>BDP|9477257703530395898</stp>
        <tr r="D14" s="8"/>
      </tp>
      <tp t="s">
        <v>#N/A N/A</v>
        <stp/>
        <stp>BDP|9632819859056274149</stp>
        <tr r="E9" s="12"/>
      </tp>
      <tp t="s">
        <v>#N/A N/A</v>
        <stp/>
        <stp>BDP|7273881195845317048</stp>
        <tr r="F358" s="8"/>
      </tp>
      <tp t="s">
        <v>#N/A N/A</v>
        <stp/>
        <stp>BDP|1436684954060867187</stp>
        <tr r="D353" s="8"/>
      </tp>
      <tp t="s">
        <v>#N/A N/A</v>
        <stp/>
        <stp>BDP|5552876411587964839</stp>
        <tr r="C167" s="10"/>
      </tp>
      <tp t="s">
        <v>#N/A N/A</v>
        <stp/>
        <stp>BDP|8019029538560168820</stp>
        <tr r="G71" s="8"/>
      </tp>
      <tp t="s">
        <v>#N/A N/A</v>
        <stp/>
        <stp>BDP|1346772636524902229</stp>
        <tr r="E280" s="9"/>
      </tp>
      <tp t="s">
        <v>#N/A N/A</v>
        <stp/>
        <stp>BDP|9284682981741264501</stp>
        <tr r="G31" s="9"/>
      </tp>
      <tp t="s">
        <v>#N/A Requesting Data...2220202422</v>
        <stp/>
        <stp>BDP|5640535549825228271</stp>
        <tr r="H338" s="8"/>
        <tr r="I338" s="8"/>
      </tp>
      <tp t="s">
        <v>#N/A N/A</v>
        <stp/>
        <stp>BDP|2000838839969296312</stp>
        <tr r="F69" s="10"/>
      </tp>
      <tp t="s">
        <v>#N/A N/A</v>
        <stp/>
        <stp>BDP|6591189821601015759</stp>
        <tr r="F192" s="9"/>
      </tp>
      <tp t="s">
        <v>#N/A N/A</v>
        <stp/>
        <stp>BDP|6778099605225052028</stp>
        <tr r="D458" s="9"/>
      </tp>
      <tp t="s">
        <v>#N/A N/A</v>
        <stp/>
        <stp>BDP|9633607969129475322</stp>
        <tr r="F543" s="9"/>
      </tp>
      <tp t="s">
        <v>#N/A Requesting Data...3276353450</v>
        <stp/>
        <stp>BDP|1080320819929761957</stp>
        <tr r="H272" s="9"/>
      </tp>
      <tp t="s">
        <v>#N/A N/A</v>
        <stp/>
        <stp>BDP|7965841885467726362</stp>
        <tr r="F9" s="7"/>
      </tp>
      <tp t="s">
        <v>#N/A N/A</v>
        <stp/>
        <stp>BDP|4246000011810997637</stp>
        <tr r="F452" s="9"/>
      </tp>
      <tp t="s">
        <v>#N/A N/A</v>
        <stp/>
        <stp>BDP|1955087259197995088</stp>
        <tr r="C98" s="10"/>
      </tp>
      <tp t="s">
        <v>#N/A Requesting Data...3620218405</v>
        <stp/>
        <stp>BDP|1514201718438751934</stp>
        <tr r="H281" s="8"/>
        <tr r="I281" s="8"/>
      </tp>
      <tp t="s">
        <v>#N/A N/A</v>
        <stp/>
        <stp>BDP|9047982420250165107</stp>
        <tr r="D61" s="10"/>
      </tp>
      <tp t="s">
        <v>#N/A N/A</v>
        <stp/>
        <stp>BDP|1312400348562569077</stp>
        <tr r="F26" s="9"/>
      </tp>
      <tp t="s">
        <v>#N/A N/A</v>
        <stp/>
        <stp>BDP|3792152505141696087</stp>
        <tr r="D62" s="8"/>
      </tp>
      <tp t="s">
        <v>#N/A N/A</v>
        <stp/>
        <stp>BDP|2750205389618069376</stp>
        <tr r="F166" s="9"/>
      </tp>
      <tp t="s">
        <v>#N/A N/A</v>
        <stp/>
        <stp>BDP|1791527109604394319</stp>
        <tr r="E455" s="8"/>
      </tp>
      <tp t="s">
        <v>#N/A Requesting Data...3703218219</v>
        <stp/>
        <stp>BDP|6794296622712294709</stp>
        <tr r="H386" s="5"/>
      </tp>
      <tp t="s">
        <v>#N/A Requesting Data...1598008459</v>
        <stp/>
        <stp>BDP|6000597451446117378</stp>
        <tr r="H125" s="9"/>
      </tp>
      <tp t="s">
        <v>#N/A N/A</v>
        <stp/>
        <stp>BDP|1267438910785836277</stp>
        <tr r="G157" s="9"/>
      </tp>
      <tp t="s">
        <v>#N/A N/A</v>
        <stp/>
        <stp>BDP|9484907779191618553</stp>
        <tr r="D71" s="5"/>
      </tp>
      <tp t="s">
        <v>#N/A N/A</v>
        <stp/>
        <stp>BDP|4636003515754914247</stp>
        <tr r="D22" s="7"/>
      </tp>
      <tp t="s">
        <v>#N/A N/A</v>
        <stp/>
        <stp>BDP|5908166347072102176</stp>
        <tr r="F363" s="9"/>
      </tp>
      <tp t="s">
        <v>#N/A N/A</v>
        <stp/>
        <stp>BDP|2904998923259837359</stp>
        <tr r="G301" s="5"/>
      </tp>
      <tp t="s">
        <v>#N/A N/A</v>
        <stp/>
        <stp>BDP|6213606446770809720</stp>
        <tr r="D88" s="8"/>
      </tp>
      <tp t="s">
        <v>#N/A N/A</v>
        <stp/>
        <stp>BDP|5188993347618984386</stp>
        <tr r="F468" s="9"/>
      </tp>
      <tp t="s">
        <v>#N/A N/A</v>
        <stp/>
        <stp>BDP|5176098807037144109</stp>
        <tr r="F194" s="5"/>
      </tp>
      <tp t="s">
        <v>#N/A N/A</v>
        <stp/>
        <stp>BDP|1751588641581725278</stp>
        <tr r="E597" s="9"/>
      </tp>
      <tp t="s">
        <v>#N/A N/A</v>
        <stp/>
        <stp>BDP|9769238403359014199</stp>
        <tr r="E4" s="9"/>
      </tp>
      <tp t="s">
        <v>#N/A Requesting Data...847402186</v>
        <stp/>
        <stp>BDP|5091744927757585487</stp>
        <tr r="I154" s="5"/>
      </tp>
      <tp t="s">
        <v>#N/A Requesting Data...1304906559</v>
        <stp/>
        <stp>BDP|7132591010636215642</stp>
        <tr r="H564" s="9"/>
      </tp>
      <tp t="s">
        <v>#N/A N/A</v>
        <stp/>
        <stp>BDP|7661092123857519164</stp>
        <tr r="G207" s="5"/>
      </tp>
      <tp t="s">
        <v>#N/A N/A</v>
        <stp/>
        <stp>BDP|4272026236581140589</stp>
        <tr r="F7" s="6"/>
      </tp>
      <tp t="s">
        <v>#N/A Requesting Data...2867505621</v>
        <stp/>
        <stp>BDP|2179728096589324690</stp>
        <tr r="H243" s="5"/>
        <tr r="H360" s="9"/>
      </tp>
      <tp t="s">
        <v>#N/A N/A</v>
        <stp/>
        <stp>BDP|3869245467571764538</stp>
        <tr r="E281" s="9"/>
      </tp>
      <tp t="s">
        <v>#N/A Requesting Data...1171299981</v>
        <stp/>
        <stp>BDP|2864047402981543044</stp>
        <tr r="H467" s="9"/>
      </tp>
      <tp t="s">
        <v>#N/A N/A</v>
        <stp/>
        <stp>BDP|6382623425763312286</stp>
        <tr r="D179" s="9"/>
      </tp>
      <tp t="s">
        <v>#N/A Requesting Data...2526897245</v>
        <stp/>
        <stp>BDP|3333758879634665460</stp>
        <tr r="H18" s="9"/>
      </tp>
      <tp t="s">
        <v>#N/A Requesting Data...673113565</v>
        <stp/>
        <stp>BDP|1902383558803238742</stp>
        <tr r="H485" s="9"/>
      </tp>
      <tp t="s">
        <v>#N/A N/A</v>
        <stp/>
        <stp>BDP|7743080994479154458</stp>
        <tr r="D451" s="8"/>
      </tp>
      <tp t="s">
        <v>#N/A N/A</v>
        <stp/>
        <stp>BDP|6888250825420029572</stp>
        <tr r="G288" s="9"/>
      </tp>
      <tp t="s">
        <v>#N/A Requesting Data...2574059411</v>
        <stp/>
        <stp>BDP|9582136109612342932</stp>
        <tr r="I218" s="9"/>
      </tp>
      <tp t="s">
        <v>#N/A Requesting Data...1114186950</v>
        <stp/>
        <stp>BDP|2696490703952368708</stp>
        <tr r="I244" s="9"/>
      </tp>
      <tp t="s">
        <v>#N/A Requesting Data...3114809397</v>
        <stp/>
        <stp>BDP|9390134169038468525</stp>
        <tr r="I359" s="9"/>
      </tp>
      <tp t="s">
        <v>#N/A Requesting Data...717683616</v>
        <stp/>
        <stp>BDP|6973901717574175907</stp>
        <tr r="H260" s="9"/>
      </tp>
      <tp t="s">
        <v>#N/A N/A</v>
        <stp/>
        <stp>BDP|5533450723059803940</stp>
        <tr r="F189" s="10"/>
      </tp>
      <tp t="s">
        <v>#N/A N/A</v>
        <stp/>
        <stp>BDP|3308505868247729436</stp>
        <tr r="E291" s="5"/>
      </tp>
      <tp t="s">
        <v>#N/A N/A</v>
        <stp/>
        <stp>BDP|3887211863440163449</stp>
        <tr r="G354" s="9"/>
      </tp>
      <tp t="s">
        <v>#N/A Requesting Data...1459879689</v>
        <stp/>
        <stp>BDP|3391828578449499629</stp>
        <tr r="G26" s="10"/>
      </tp>
      <tp t="s">
        <v>#N/A N/A</v>
        <stp/>
        <stp>BDP|6483356415501278698</stp>
        <tr r="F11" s="6"/>
      </tp>
      <tp t="s">
        <v>#N/A Requesting Data...2084595361</v>
        <stp/>
        <stp>BDP|5708794017312077267</stp>
        <tr r="H149" s="8"/>
        <tr r="I149" s="8"/>
      </tp>
      <tp t="s">
        <v>#N/A Requesting Data...793272880</v>
        <stp/>
        <stp>BDP|4623515666042744695</stp>
        <tr r="I335" s="9"/>
      </tp>
      <tp t="s">
        <v>#N/A N/A</v>
        <stp/>
        <stp>BDP|2869344376180531506</stp>
        <tr r="G32" s="5"/>
      </tp>
      <tp t="s">
        <v>#N/A Requesting Data...3898363482</v>
        <stp/>
        <stp>BDP|9397452794600616784</stp>
        <tr r="H57" s="5"/>
      </tp>
      <tp t="s">
        <v>#N/A Requesting Data...1514592586</v>
        <stp/>
        <stp>BDP|2307239322784714597</stp>
        <tr r="H88" s="5"/>
      </tp>
      <tp t="s">
        <v>#N/A N/A</v>
        <stp/>
        <stp>BDP|8889952170204869194</stp>
        <tr r="E244" s="9"/>
      </tp>
      <tp t="s">
        <v>#N/A N/A</v>
        <stp/>
        <stp>BDP|3346765456557607599</stp>
        <tr r="F151" s="8"/>
      </tp>
      <tp t="s">
        <v>#N/A Requesting Data...2460043695</v>
        <stp/>
        <stp>BDP|2638500108101163538</stp>
        <tr r="H6" s="9"/>
      </tp>
      <tp t="s">
        <v>#N/A N/A</v>
        <stp/>
        <stp>BDP|6688287220691161430</stp>
        <tr r="F222" s="9"/>
      </tp>
      <tp t="s">
        <v>#N/A N/A</v>
        <stp/>
        <stp>BDP|6595715449026618073</stp>
        <tr r="F269" s="5"/>
        <tr r="F52" s="9"/>
      </tp>
      <tp t="s">
        <v>#N/A Requesting Data...4263289758</v>
        <stp/>
        <stp>BDP|1590785919657028389</stp>
        <tr r="H125" s="8"/>
        <tr r="I125" s="8"/>
      </tp>
      <tp t="s">
        <v>#N/A N/A</v>
        <stp/>
        <stp>BDP|4959768254226188366</stp>
        <tr r="F22" s="5"/>
        <tr r="F151" s="9"/>
      </tp>
      <tp t="s">
        <v>#N/A N/A</v>
        <stp/>
        <stp>BDP|3635937798178840891</stp>
        <tr r="E325" s="8"/>
      </tp>
      <tp t="s">
        <v>#N/A N/A</v>
        <stp/>
        <stp>BDP|3424613809517677163</stp>
        <tr r="E404" s="8"/>
      </tp>
      <tp t="s">
        <v>#N/A Requesting Data...3276308188</v>
        <stp/>
        <stp>BDP|5361453271382200795</stp>
        <tr r="G183" s="10"/>
      </tp>
      <tp t="s">
        <v>#N/A N/A</v>
        <stp/>
        <stp>BDP|1552780120316964182</stp>
        <tr r="D435" s="9"/>
      </tp>
      <tp t="s">
        <v>#N/A N/A</v>
        <stp/>
        <stp>BDP|8252295980252447334</stp>
        <tr r="G35" s="5"/>
        <tr r="G574" s="9"/>
      </tp>
      <tp t="s">
        <v>#N/A Requesting Data...4019198318</v>
        <stp/>
        <stp>BDP|9286496737699279429</stp>
        <tr r="H220" s="8"/>
        <tr r="I220" s="8"/>
      </tp>
      <tp t="s">
        <v>#N/A N/A</v>
        <stp/>
        <stp>BDP|9786183346966083940</stp>
        <tr r="G155" s="8"/>
      </tp>
      <tp t="s">
        <v>#N/A Requesting Data...1509007471</v>
        <stp/>
        <stp>BDP|6823608883409404222</stp>
        <tr r="H470" s="8"/>
        <tr r="I470" s="8"/>
      </tp>
      <tp t="s">
        <v>#N/A N/A</v>
        <stp/>
        <stp>BDP|8626918728150020026</stp>
        <tr r="F144" s="10"/>
      </tp>
      <tp t="s">
        <v>#N/A N/A</v>
        <stp/>
        <stp>BDP|8863320994194219519</stp>
        <tr r="D419" s="9"/>
      </tp>
      <tp t="s">
        <v>#N/A N/A</v>
        <stp/>
        <stp>BDP|6682087411732674641</stp>
        <tr r="F139" s="8"/>
      </tp>
      <tp t="s">
        <v>#N/A Requesting Data...3029025956</v>
        <stp/>
        <stp>BDP|9091612990326871341</stp>
        <tr r="H99" s="5"/>
        <tr r="H34" s="9"/>
      </tp>
      <tp t="s">
        <v>#N/A Requesting Data...3762139046</v>
        <stp/>
        <stp>BDP|6495391365989795929</stp>
        <tr r="H502" s="8"/>
        <tr r="I502" s="8"/>
      </tp>
      <tp t="s">
        <v>#N/A N/A</v>
        <stp/>
        <stp>BDP|5574196705081137652</stp>
        <tr r="F10" s="12"/>
      </tp>
      <tp t="s">
        <v>#N/A N/A</v>
        <stp/>
        <stp>BDP|9542654519088237566</stp>
        <tr r="F408" s="8"/>
      </tp>
      <tp t="s">
        <v>#N/A Requesting Data...4101843012</v>
        <stp/>
        <stp>BDP|6683657637623093396</stp>
        <tr r="G60" s="10"/>
      </tp>
      <tp t="s">
        <v>#N/A Requesting Data...1001640683</v>
        <stp/>
        <stp>BDP|5576168828761588436</stp>
        <tr r="I138" s="9"/>
      </tp>
      <tp t="s">
        <v>#N/A Requesting Data...1361069368</v>
        <stp/>
        <stp>BDP|5323548241004321370</stp>
        <tr r="H22" s="9"/>
      </tp>
      <tp t="s">
        <v>#N/A N/A</v>
        <stp/>
        <stp>BDP|3160103372652237438</stp>
        <tr r="G431" s="8"/>
      </tp>
      <tp t="s">
        <v>#N/A N/A</v>
        <stp/>
        <stp>BDP|5532351314505770118</stp>
        <tr r="E368" s="5"/>
      </tp>
      <tp t="s">
        <v>#N/A N/A</v>
        <stp/>
        <stp>BDP|6628210745916730574</stp>
        <tr r="F165" s="10"/>
      </tp>
      <tp t="s">
        <v>#N/A N/A</v>
        <stp/>
        <stp>BDP|7076067057944375501</stp>
        <tr r="E8" s="5"/>
      </tp>
      <tp t="s">
        <v>#N/A N/A</v>
        <stp/>
        <stp>BDP|7383133613276578240</stp>
        <tr r="G417" s="8"/>
      </tp>
      <tp t="s">
        <v>#N/A Requesting Data...4193527572</v>
        <stp/>
        <stp>BDP|4302285250141057192</stp>
        <tr r="I454" s="9"/>
      </tp>
      <tp t="s">
        <v>#N/A Requesting Data...2430389987</v>
        <stp/>
        <stp>BDP|6598655120418031928</stp>
        <tr r="I317" s="5"/>
      </tp>
      <tp t="s">
        <v>#N/A N/A</v>
        <stp/>
        <stp>BDP|7119407905651572132</stp>
        <tr r="D430" s="8"/>
      </tp>
      <tp t="s">
        <v>#N/A N/A</v>
        <stp/>
        <stp>BDP|3996773849493534008</stp>
        <tr r="E238" s="8"/>
        <tr r="E18" s="5"/>
      </tp>
      <tp t="s">
        <v>#N/A N/A</v>
        <stp/>
        <stp>BDP|9636384429228709320</stp>
        <tr r="G38" s="5"/>
      </tp>
      <tp t="s">
        <v>#N/A N/A</v>
        <stp/>
        <stp>BDP|1622839818283695894</stp>
        <tr r="E406" s="9"/>
      </tp>
      <tp t="s">
        <v>#N/A Requesting Data...4043582776</v>
        <stp/>
        <stp>BDP|1166562912677265152</stp>
        <tr r="I63" s="9"/>
      </tp>
      <tp t="s">
        <v>#N/A Requesting Data...1430149457</v>
        <stp/>
        <stp>BDP|1066038893809301210</stp>
        <tr r="H395" s="9"/>
      </tp>
      <tp t="s">
        <v>#N/A Requesting Data...979354045</v>
        <stp/>
        <stp>BDP|8735109521400263871</stp>
        <tr r="I219" s="9"/>
      </tp>
      <tp t="s">
        <v>#N/A Requesting Data...3001225313</v>
        <stp/>
        <stp>BDP|3845068475325142293</stp>
        <tr r="G32" s="10"/>
      </tp>
      <tp t="s">
        <v>#N/A N/A</v>
        <stp/>
        <stp>BDP|3886861981254523491</stp>
        <tr r="E370" s="9"/>
      </tp>
      <tp t="s">
        <v>#N/A Requesting Data...3937267124</v>
        <stp/>
        <stp>BDP|6382500867130626610</stp>
        <tr r="H42" s="9"/>
      </tp>
      <tp t="s">
        <v>#N/A N/A</v>
        <stp/>
        <stp>BDP|8240375386905859586</stp>
        <tr r="E2" s="6"/>
      </tp>
      <tp t="s">
        <v>#N/A Requesting Data...3276431766</v>
        <stp/>
        <stp>BDP|6706146330516686161</stp>
        <tr r="H9" s="10"/>
      </tp>
      <tp t="s">
        <v>#N/A N/A</v>
        <stp/>
        <stp>BDP|9768711780345210078</stp>
        <tr r="E108" s="8"/>
      </tp>
      <tp t="s">
        <v>#N/A N/A</v>
        <stp/>
        <stp>BDP|2293616574163474305</stp>
        <tr r="C107" s="10"/>
      </tp>
      <tp t="s">
        <v>#N/A N/A</v>
        <stp/>
        <stp>BDP|5820186023267698263</stp>
        <tr r="E209" s="8"/>
      </tp>
      <tp t="s">
        <v>#N/A N/A</v>
        <stp/>
        <stp>BDP|5295642939734560795</stp>
        <tr r="G54" s="8"/>
      </tp>
      <tp t="s">
        <v>#N/A N/A</v>
        <stp/>
        <stp>BDP|4569329014887459243</stp>
        <tr r="D345" s="5"/>
        <tr r="D206" s="9"/>
      </tp>
      <tp t="s">
        <v>#N/A Requesting Data...3394711050</v>
        <stp/>
        <stp>BDP|9542423828145860940</stp>
        <tr r="I186" s="9"/>
      </tp>
      <tp t="s">
        <v>#N/A N/A</v>
        <stp/>
        <stp>BDP|7267233837142101744</stp>
        <tr r="C5" s="6"/>
      </tp>
      <tp t="s">
        <v>#N/A N/A</v>
        <stp/>
        <stp>BDP|3866651732356872340</stp>
        <tr r="F173" s="8"/>
        <tr r="F296" s="5"/>
      </tp>
      <tp t="s">
        <v>#N/A N/A</v>
        <stp/>
        <stp>BDP|8976440785247970027</stp>
        <tr r="G257" s="5"/>
      </tp>
      <tp t="s">
        <v>#N/A Requesting Data...2825880377</v>
        <stp/>
        <stp>BDP|2574854786156276770</stp>
        <tr r="H22" s="7"/>
        <tr r="H9" s="12"/>
      </tp>
      <tp t="s">
        <v>#N/A N/A</v>
        <stp/>
        <stp>BDP|8977354325602929832</stp>
        <tr r="E179" s="8"/>
      </tp>
      <tp t="s">
        <v>#N/A N/A</v>
        <stp/>
        <stp>BDP|5831504439353709351</stp>
        <tr r="G372" s="9"/>
      </tp>
      <tp t="s">
        <v>#N/A N/A</v>
        <stp/>
        <stp>BDP|4141765144320321437</stp>
        <tr r="D225" s="8"/>
      </tp>
      <tp t="s">
        <v>#N/A Requesting Data...2536813506</v>
        <stp/>
        <stp>BDP|6029684639665000527</stp>
        <tr r="H304" s="9"/>
      </tp>
      <tp t="s">
        <v>#N/A N/A</v>
        <stp/>
        <stp>BDP|7083456682311736907</stp>
        <tr r="E328" s="8"/>
      </tp>
      <tp t="s">
        <v>#N/A N/A</v>
        <stp/>
        <stp>BDP|2257827021322204939</stp>
        <tr r="F184" s="8"/>
      </tp>
      <tp t="s">
        <v>#N/A N/A</v>
        <stp/>
        <stp>BDP|7425436646880345420</stp>
        <tr r="D111" s="8"/>
      </tp>
      <tp t="s">
        <v>#N/A N/A</v>
        <stp/>
        <stp>BDP|8682722074648517357</stp>
        <tr r="F322" s="9"/>
      </tp>
      <tp t="s">
        <v>#N/A N/A</v>
        <stp/>
        <stp>BDP|4689332007027189338</stp>
        <tr r="E70" s="10"/>
      </tp>
      <tp t="s">
        <v>#N/A Requesting Data...1739887041</v>
        <stp/>
        <stp>BDP|9321204786239207979</stp>
        <tr r="I424" s="9"/>
      </tp>
      <tp t="s">
        <v>#N/A Requesting Data...4190692459</v>
        <stp/>
        <stp>BDP|2617920994938801984</stp>
        <tr r="H277" s="8"/>
        <tr r="I277" s="8"/>
      </tp>
      <tp t="s">
        <v>#N/A N/A</v>
        <stp/>
        <stp>BDP|2194563501875369158</stp>
        <tr r="G235" s="8"/>
      </tp>
      <tp t="s">
        <v>#N/A N/A</v>
        <stp/>
        <stp>BDP|2243104120064792656</stp>
        <tr r="D489" s="8"/>
      </tp>
      <tp t="s">
        <v>#N/A Requesting Data...3696550186</v>
        <stp/>
        <stp>BDP|1274631854197795621</stp>
        <tr r="I41" s="5"/>
        <tr r="I38" s="9"/>
      </tp>
      <tp t="s">
        <v>#N/A N/A</v>
        <stp/>
        <stp>BDP|2876041027351935228</stp>
        <tr r="F297" s="5"/>
      </tp>
      <tp t="s">
        <v>#N/A N/A</v>
        <stp/>
        <stp>BDP|4506261002940650573</stp>
        <tr r="E207" s="8"/>
      </tp>
      <tp t="s">
        <v>#N/A N/A</v>
        <stp/>
        <stp>BDP|3738184059881496527</stp>
        <tr r="F89" s="8"/>
      </tp>
      <tp t="s">
        <v>#N/A N/A</v>
        <stp/>
        <stp>BDP|8434224192657179757</stp>
        <tr r="E334" s="8"/>
      </tp>
      <tp t="s">
        <v>#N/A Requesting Data...3510556883</v>
        <stp/>
        <stp>BDP|1710237260085100354</stp>
        <tr r="H160" s="5"/>
      </tp>
      <tp t="s">
        <v>#N/A Requesting Data...1458536224</v>
        <stp/>
        <stp>BDP|9384252999763699290</stp>
        <tr r="H539" s="9"/>
      </tp>
      <tp t="s">
        <v>#N/A N/A</v>
        <stp/>
        <stp>BDP|6297811012094582844</stp>
        <tr r="G427" s="8"/>
        <tr r="G28" s="5"/>
      </tp>
      <tp t="s">
        <v>#N/A Requesting Data...1770427026</v>
        <stp/>
        <stp>BDP|6268143426732040402</stp>
        <tr r="I16" s="5"/>
      </tp>
      <tp t="s">
        <v>#N/A Requesting Data...3785764449</v>
        <stp/>
        <stp>BDP|9704879095272155949</stp>
        <tr r="I224" s="5"/>
      </tp>
      <tp t="s">
        <v>#N/A N/A</v>
        <stp/>
        <stp>BDP|2778424457035353511</stp>
        <tr r="D199" s="8"/>
      </tp>
      <tp t="s">
        <v>#N/A N/A</v>
        <stp/>
        <stp>BDP|6046000602536515368</stp>
        <tr r="G368" s="9"/>
      </tp>
      <tp t="s">
        <v>#N/A N/A</v>
        <stp/>
        <stp>BDP|1390971038668970045</stp>
        <tr r="G142" s="5"/>
      </tp>
      <tp t="s">
        <v>#N/A N/A</v>
        <stp/>
        <stp>BDP|1462102161241790433</stp>
        <tr r="E395" s="9"/>
      </tp>
      <tp t="s">
        <v>#N/A N/A</v>
        <stp/>
        <stp>BDP|7670219061582766201</stp>
        <tr r="F201" s="8"/>
      </tp>
      <tp t="s">
        <v>#N/A N/A</v>
        <stp/>
        <stp>BDP|2665973686201195171</stp>
        <tr r="D487" s="8"/>
      </tp>
      <tp t="s">
        <v>#N/A N/A</v>
        <stp/>
        <stp>BDP|3331611961489411968</stp>
        <tr r="G171" s="8"/>
      </tp>
      <tp t="s">
        <v>#N/A N/A</v>
        <stp/>
        <stp>BDP|3115486649226832699</stp>
        <tr r="E207" s="5"/>
      </tp>
      <tp t="s">
        <v>#N/A Requesting Data...1972063580</v>
        <stp/>
        <stp>BDP|1555721602776643329</stp>
        <tr r="I77" s="5"/>
      </tp>
      <tp t="s">
        <v>#N/A N/A</v>
        <stp/>
        <stp>BDP|9584843933894595564</stp>
        <tr r="D27" s="5"/>
        <tr r="D223" s="9"/>
      </tp>
      <tp t="s">
        <v>#N/A N/A</v>
        <stp/>
        <stp>BDP|2288870695355222537</stp>
        <tr r="G129" s="8"/>
      </tp>
      <tp t="s">
        <v>#N/A Requesting Data...4131440003</v>
        <stp/>
        <stp>BDP|3933922368497048821</stp>
        <tr r="H14" s="10"/>
      </tp>
      <tp t="s">
        <v>#N/A N/A</v>
        <stp/>
        <stp>BDP|7433214427861198526</stp>
        <tr r="G143" s="5"/>
      </tp>
      <tp t="s">
        <v>#N/A Requesting Data...2692827425</v>
        <stp/>
        <stp>BDP|2572621376793473346</stp>
        <tr r="I353" s="5"/>
      </tp>
      <tp t="s">
        <v>#N/A N/A</v>
        <stp/>
        <stp>BDP|6608106848337655793</stp>
        <tr r="E487" s="9"/>
      </tp>
      <tp t="s">
        <v>#N/A N/A</v>
        <stp/>
        <stp>BDP|6780172670924989788</stp>
        <tr r="D74" s="8"/>
        <tr r="D299" s="5"/>
      </tp>
      <tp t="s">
        <v>#N/A N/A</v>
        <stp/>
        <stp>BDP|9164093768509124507</stp>
        <tr r="F501" s="8"/>
        <tr r="F266" s="5"/>
      </tp>
      <tp t="s">
        <v>#N/A N/A</v>
        <stp/>
        <stp>BDP|8208367120499664332</stp>
        <tr r="E519" s="9"/>
      </tp>
      <tp t="s">
        <v>#N/A Requesting Data...4252600589</v>
        <stp/>
        <stp>BDP|5379753797461474940</stp>
        <tr r="H293" s="9"/>
      </tp>
      <tp t="s">
        <v>#N/A N/A</v>
        <stp/>
        <stp>BDP|7862436668372758450</stp>
        <tr r="D129" s="9"/>
      </tp>
      <tp t="s">
        <v>#N/A Requesting Data...1675358274</v>
        <stp/>
        <stp>BDP|4918978289226837090</stp>
        <tr r="H480" s="9"/>
      </tp>
      <tp t="s">
        <v>#N/A Requesting Data...3812187501</v>
        <stp/>
        <stp>BDP|2412048802412237365</stp>
        <tr r="I313" s="5"/>
      </tp>
      <tp t="s">
        <v>#N/A N/A</v>
        <stp/>
        <stp>BDP|6048627974183089700</stp>
        <tr r="E38" s="8"/>
      </tp>
      <tp t="s">
        <v>#N/A N/A</v>
        <stp/>
        <stp>BDP|7943639755995976209</stp>
        <tr r="F75" s="10"/>
      </tp>
      <tp t="s">
        <v>#N/A N/A</v>
        <stp/>
        <stp>BDP|2735301886989224354</stp>
        <tr r="E532" s="9"/>
      </tp>
      <tp t="s">
        <v>#N/A Requesting Data...2841169419</v>
        <stp/>
        <stp>BDP|7339021436136864198</stp>
        <tr r="H404" s="8"/>
        <tr r="I404" s="8"/>
      </tp>
      <tp t="s">
        <v>#N/A N/A</v>
        <stp/>
        <stp>BDP|2811123368084274269</stp>
        <tr r="G165" s="9"/>
      </tp>
      <tp t="s">
        <v>#N/A Requesting Data...1204503903</v>
        <stp/>
        <stp>BDP|4518435740353193412</stp>
        <tr r="H256" s="9"/>
      </tp>
      <tp t="s">
        <v>#N/A Requesting Data...2608089449</v>
        <stp/>
        <stp>BDP|1231951470595392921</stp>
        <tr r="G140" s="10"/>
      </tp>
      <tp t="s">
        <v>#N/A N/A</v>
        <stp/>
        <stp>BDP|1503423090028097714</stp>
        <tr r="E312" s="8"/>
      </tp>
      <tp t="s">
        <v>#N/A N/A</v>
        <stp/>
        <stp>BDP|8626961167575898191</stp>
        <tr r="G223" s="8"/>
      </tp>
      <tp t="s">
        <v>#N/A N/A</v>
        <stp/>
        <stp>BDP|3331127640985682014</stp>
        <tr r="E13" s="9"/>
      </tp>
      <tp t="s">
        <v>#N/A N/A</v>
        <stp/>
        <stp>BDP|9452888437403505289</stp>
        <tr r="D483" s="9"/>
      </tp>
      <tp t="s">
        <v>#N/A N/A</v>
        <stp/>
        <stp>BDP|2025805798750721097</stp>
        <tr r="E189" s="8"/>
      </tp>
      <tp t="s">
        <v>#N/A N/A</v>
        <stp/>
        <stp>BDP|7188349954461068377</stp>
        <tr r="F3" s="8"/>
      </tp>
      <tp t="s">
        <v>#N/A Requesting Data...2371516157</v>
        <stp/>
        <stp>BDP|8508121591627407443</stp>
        <tr r="G150" s="10"/>
      </tp>
      <tp t="s">
        <v>#N/A N/A</v>
        <stp/>
        <stp>BDP|3107312207903157008</stp>
        <tr r="G302" s="8"/>
      </tp>
      <tp t="s">
        <v>#N/A Requesting Data...1672992685</v>
        <stp/>
        <stp>BDP|1258381908784716534</stp>
        <tr r="G120" s="10"/>
      </tp>
      <tp t="s">
        <v>#N/A Requesting Data...2823261622</v>
        <stp/>
        <stp>BDP|8312761714888376549</stp>
        <tr r="H121" s="8"/>
        <tr r="I121" s="8"/>
      </tp>
      <tp t="s">
        <v>#N/A N/A</v>
        <stp/>
        <stp>BDP|7344718726503744244</stp>
        <tr r="D209" s="8"/>
      </tp>
      <tp t="s">
        <v>#N/A N/A</v>
        <stp/>
        <stp>BDP|1088135828640875144</stp>
        <tr r="D204" s="9"/>
      </tp>
      <tp t="s">
        <v>#N/A Requesting Data...1897592705</v>
        <stp/>
        <stp>BDP|5550837656223706808</stp>
        <tr r="I309" s="5"/>
      </tp>
      <tp t="s">
        <v>#N/A Requesting Data...2953578603</v>
        <stp/>
        <stp>BDP|4611631895838693019</stp>
        <tr r="G66" s="10"/>
      </tp>
      <tp t="s">
        <v>#N/A Requesting Data...2113880034</v>
        <stp/>
        <stp>BDP|3897897979109644693</stp>
        <tr r="H523" s="9"/>
      </tp>
      <tp t="s">
        <v>#N/A N/A</v>
        <stp/>
        <stp>BDP|8564521684500695620</stp>
        <tr r="E39" s="8"/>
      </tp>
      <tp t="s">
        <v>#N/A N/A</v>
        <stp/>
        <stp>BDP|3031208625618334815</stp>
        <tr r="D387" s="8"/>
      </tp>
      <tp t="s">
        <v>#N/A N/A</v>
        <stp/>
        <stp>BDP|6339744930408302938</stp>
        <tr r="F58" s="8"/>
      </tp>
      <tp t="s">
        <v>#N/A N/A</v>
        <stp/>
        <stp>BDP|8458891599993657953</stp>
        <tr r="D20" s="5"/>
      </tp>
      <tp t="s">
        <v>#N/A N/A</v>
        <stp/>
        <stp>BDP|1111720698545862948</stp>
        <tr r="G144" s="5"/>
      </tp>
      <tp t="s">
        <v>#N/A Requesting Data...2009110101</v>
        <stp/>
        <stp>BDP|2068925387192461269</stp>
        <tr r="I57" s="5"/>
      </tp>
      <tp t="s">
        <v>#N/A N/A</v>
        <stp/>
        <stp>BDP|4167789563825928348</stp>
        <tr r="G129" s="5"/>
      </tp>
      <tp t="s">
        <v>#N/A Requesting Data...2736235323</v>
        <stp/>
        <stp>BDP|3596903099197336785</stp>
        <tr r="H283" s="8"/>
        <tr r="I283" s="8"/>
      </tp>
      <tp t="s">
        <v>#N/A N/A</v>
        <stp/>
        <stp>BDP|8503371424989745361</stp>
        <tr r="F461" s="9"/>
      </tp>
      <tp t="s">
        <v>#N/A N/A</v>
        <stp/>
        <stp>BDP|1743077915841725254</stp>
        <tr r="E346" s="9"/>
      </tp>
      <tp t="s">
        <v>#N/A N/A</v>
        <stp/>
        <stp>BDP|9683786751088927011</stp>
        <tr r="G478" s="8"/>
      </tp>
      <tp t="s">
        <v>#N/A Requesting Data...2013221652</v>
        <stp/>
        <stp>BDP|1204524511047133178</stp>
        <tr r="I282" s="5"/>
      </tp>
      <tp t="s">
        <v>#N/A Requesting Data...2049155973</v>
        <stp/>
        <stp>BDP|5789207856587319654</stp>
        <tr r="H433" s="9"/>
      </tp>
      <tp t="s">
        <v>#N/A Requesting Data...2119320234</v>
        <stp/>
        <stp>BDP|6195186518442577732</stp>
        <tr r="H562" s="9"/>
      </tp>
      <tp t="s">
        <v>#N/A N/A</v>
        <stp/>
        <stp>BDP|5748690913624230581</stp>
        <tr r="D517" s="9"/>
      </tp>
      <tp t="s">
        <v>#N/A N/A</v>
        <stp/>
        <stp>BDP|9056771062133476862</stp>
        <tr r="F114" s="8"/>
      </tp>
      <tp t="s">
        <v>#N/A N/A</v>
        <stp/>
        <stp>BDP|4501659315247181731</stp>
        <tr r="D452" s="8"/>
      </tp>
      <tp t="s">
        <v>#N/A N/A</v>
        <stp/>
        <stp>BDP|2431756431323504620</stp>
        <tr r="G181" s="9"/>
      </tp>
      <tp t="s">
        <v>#N/A N/A</v>
        <stp/>
        <stp>BDP|7360144277710450209</stp>
        <tr r="D182" s="5"/>
        <tr r="D558" s="9"/>
      </tp>
      <tp t="s">
        <v>#N/A Requesting Data...4077836331</v>
        <stp/>
        <stp>BDP|8422427824104392955</stp>
        <tr r="I329" s="5"/>
        <tr r="I482" s="9"/>
      </tp>
      <tp t="s">
        <v>#N/A N/A</v>
        <stp/>
        <stp>BDP|7398701049207961074</stp>
        <tr r="D186" s="5"/>
      </tp>
      <tp t="s">
        <v>#N/A N/A</v>
        <stp/>
        <stp>BDP|5950763029760346318</stp>
        <tr r="F506" s="9"/>
      </tp>
      <tp t="s">
        <v>#N/A N/A</v>
        <stp/>
        <stp>BDP|8197115985672363020</stp>
        <tr r="D114" s="10"/>
      </tp>
      <tp t="s">
        <v>#N/A Requesting Data...1775325859</v>
        <stp/>
        <stp>BDP|6327963766742384840</stp>
        <tr r="H399" s="8"/>
        <tr r="I399" s="8"/>
      </tp>
      <tp t="s">
        <v>#N/A N/A</v>
        <stp/>
        <stp>BDP|7171730854522351416</stp>
        <tr r="F589" s="9"/>
      </tp>
      <tp t="s">
        <v>#N/A Requesting Data...3264632714</v>
        <stp/>
        <stp>BDP|4652174046604013636</stp>
        <tr r="H496" s="9"/>
      </tp>
      <tp t="s">
        <v>#N/A N/A</v>
        <stp/>
        <stp>BDP|6653202621515077035</stp>
        <tr r="C7" s="12"/>
      </tp>
      <tp t="s">
        <v>#N/A Requesting Data...2624888917</v>
        <stp/>
        <stp>BDP|7987708828865532408</stp>
        <tr r="I18" s="5"/>
      </tp>
      <tp t="s">
        <v>#N/A Requesting Data...3857228048</v>
        <stp/>
        <stp>BDP|1627610165526725411</stp>
        <tr r="H23" s="10"/>
      </tp>
      <tp t="s">
        <v>#N/A N/A</v>
        <stp/>
        <stp>BDP|3345065624543489118</stp>
        <tr r="E116" s="8"/>
        <tr r="E210" s="5"/>
      </tp>
      <tp t="s">
        <v>#N/A N/A</v>
        <stp/>
        <stp>BDP|6454056577383222106</stp>
        <tr r="D374" s="9"/>
      </tp>
      <tp t="s">
        <v>#N/A N/A</v>
        <stp/>
        <stp>BDP|1652365105186215737</stp>
        <tr r="F134" s="5"/>
        <tr r="F466" s="9"/>
      </tp>
      <tp t="s">
        <v>#N/A N/A</v>
        <stp/>
        <stp>BDP|5155755544601325472</stp>
        <tr r="E224" s="5"/>
      </tp>
      <tp t="s">
        <v>#N/A N/A</v>
        <stp/>
        <stp>BDP|9370538283605283257</stp>
        <tr r="C119" s="10"/>
      </tp>
      <tp t="s">
        <v>#N/A Requesting Data...4131129319</v>
        <stp/>
        <stp>BDP|2651132600187178718</stp>
        <tr r="I19" s="7"/>
      </tp>
      <tp t="s">
        <v>#N/A Requesting Data...3921381981</v>
        <stp/>
        <stp>BDP|6119378048415809734</stp>
        <tr r="H356" s="8"/>
        <tr r="I356" s="8"/>
        <tr r="H107" s="5"/>
      </tp>
      <tp t="s">
        <v>#N/A N/A</v>
        <stp/>
        <stp>BDP|4484048933210682403</stp>
        <tr r="G84" s="5"/>
      </tp>
      <tp t="s">
        <v>#N/A N/A</v>
        <stp/>
        <stp>BDP|1426895818912960991</stp>
        <tr r="E551" s="9"/>
      </tp>
      <tp t="s">
        <v>#N/A N/A</v>
        <stp/>
        <stp>BDP|1847588371298146853</stp>
        <tr r="G409" s="9"/>
      </tp>
      <tp t="s">
        <v>#N/A Requesting Data...2962191423</v>
        <stp/>
        <stp>BDP|6303752179530859528</stp>
        <tr r="I592" s="9"/>
      </tp>
      <tp t="s">
        <v>#N/A Requesting Data...1508889669</v>
        <stp/>
        <stp>BDP|4455235450900147030</stp>
        <tr r="I165" s="9"/>
      </tp>
      <tp t="s">
        <v>#N/A N/A</v>
        <stp/>
        <stp>BDP|2428361738638983961</stp>
        <tr r="G199" s="5"/>
      </tp>
      <tp t="s">
        <v>#N/A N/A</v>
        <stp/>
        <stp>BDP|7620030826981035767</stp>
        <tr r="E318" s="8"/>
      </tp>
      <tp t="s">
        <v>#N/A N/A</v>
        <stp/>
        <stp>BDP|2332303463913270771</stp>
        <tr r="D133" s="8"/>
      </tp>
      <tp t="s">
        <v>#N/A N/A</v>
        <stp/>
        <stp>BDP|5840078508220335612</stp>
        <tr r="E440" s="8"/>
        <tr r="E153" s="5"/>
      </tp>
      <tp t="s">
        <v>#N/A N/A</v>
        <stp/>
        <stp>BDP|9884394569006542987</stp>
        <tr r="D166" s="5"/>
      </tp>
      <tp t="s">
        <v>#N/A Requesting Data...2252868681</v>
        <stp/>
        <stp>BDP|1404389363454830320</stp>
        <tr r="I54" s="9"/>
      </tp>
      <tp t="s">
        <v>#N/A N/A</v>
        <stp/>
        <stp>BDP|7438630624681364152</stp>
        <tr r="G290" s="5"/>
      </tp>
      <tp t="s">
        <v>#N/A N/A</v>
        <stp/>
        <stp>BDP|9028201284372375226</stp>
        <tr r="F496" s="8"/>
      </tp>
      <tp t="s">
        <v>#N/A Requesting Data...2215209500</v>
        <stp/>
        <stp>BDP|9151847246690300655</stp>
        <tr r="I278" s="5"/>
      </tp>
      <tp t="s">
        <v>#N/A Requesting Data...2115912151</v>
        <stp/>
        <stp>BDP|6412754844006827087</stp>
        <tr r="I38" s="5"/>
      </tp>
      <tp t="s">
        <v>#N/A N/A</v>
        <stp/>
        <stp>BDP|4615091576628553890</stp>
        <tr r="E450" s="8"/>
      </tp>
      <tp t="s">
        <v>#N/A N/A</v>
        <stp/>
        <stp>BDP|5934189112143783510</stp>
        <tr r="E282" s="8"/>
      </tp>
      <tp t="s">
        <v>#N/A N/A</v>
        <stp/>
        <stp>BDP|5407231875052765104</stp>
        <tr r="G383" s="5"/>
      </tp>
      <tp t="s">
        <v>#N/A N/A</v>
        <stp/>
        <stp>BDP|1640250592570132950</stp>
        <tr r="G265" s="5"/>
      </tp>
      <tp t="s">
        <v>#N/A N/A</v>
        <stp/>
        <stp>BDP|3844100903789772890</stp>
        <tr r="E4" s="10"/>
      </tp>
      <tp t="s">
        <v>#N/A N/A</v>
        <stp/>
        <stp>BDP|2275120902427422737</stp>
        <tr r="E147" s="9"/>
      </tp>
      <tp t="s">
        <v>#N/A Requesting Data...2763699810</v>
        <stp/>
        <stp>BQL|67915734557697780</stp>
        <tr r="C235" s="5"/>
      </tp>
      <tp t="s">
        <v>#N/A Requesting Data...1955407109</v>
        <stp/>
        <stp>BDP|59385609113727907</stp>
        <tr r="H359" s="9"/>
      </tp>
      <tp t="s">
        <v>#N/A N/A</v>
        <stp/>
        <stp>BDP|88765536949144471</stp>
        <tr r="E331" s="9"/>
      </tp>
      <tp t="s">
        <v>#N/A N/A</v>
        <stp/>
        <stp>BDP|87176073507539845</stp>
        <tr r="G476" s="8"/>
        <tr r="G334" s="5"/>
      </tp>
      <tp t="s">
        <v>#N/A N/A</v>
        <stp/>
        <stp>BDP|54275992596153592</stp>
        <tr r="E7" s="9"/>
      </tp>
      <tp t="s">
        <v>#N/A N/A</v>
        <stp/>
        <stp>BDP|99085784763003366</stp>
        <tr r="D106" s="9"/>
      </tp>
      <tp t="s">
        <v>#N/A N/A</v>
        <stp/>
        <stp>BDP|37031488453264303</stp>
        <tr r="D410" s="8"/>
      </tp>
      <tp t="s">
        <v>#N/A Requesting Data...3378542822</v>
        <stp/>
        <stp>BDP|15916228282789392</stp>
        <tr r="G20" s="7"/>
      </tp>
      <tp t="s">
        <v>#N/A N/A</v>
        <stp/>
        <stp>BDP|44035099915811676</stp>
        <tr r="C7" s="10"/>
      </tp>
      <tp t="s">
        <v>#N/A Requesting Data...2103216140</v>
        <stp/>
        <stp>BDP|48833232865181453</stp>
        <tr r="H491" s="9"/>
      </tp>
      <tp t="s">
        <v>#N/A N/A</v>
        <stp/>
        <stp>BDP|87548994048231964</stp>
        <tr r="F335" s="8"/>
      </tp>
      <tp t="s">
        <v>#N/A N/A</v>
        <stp/>
        <stp>BDP|21586736602229921</stp>
        <tr r="E32" s="9"/>
      </tp>
      <tp t="s">
        <v>#N/A Requesting Data...2346136910</v>
        <stp/>
        <stp>BDP|58592503840779825</stp>
        <tr r="H36" s="8"/>
        <tr r="I36" s="8"/>
        <tr r="H359" s="5"/>
      </tp>
      <tp t="s">
        <v>#N/A N/A</v>
        <stp/>
        <stp>BDP|59011193797178264</stp>
        <tr r="F141" s="8"/>
      </tp>
      <tp t="s">
        <v>#N/A N/A</v>
        <stp/>
        <stp>BDP|82853153550281141</stp>
        <tr r="D318" s="5"/>
      </tp>
      <tp t="s">
        <v>#N/A N/A</v>
        <stp/>
        <stp>BDP|30243357989756032</stp>
        <tr r="D261" s="5"/>
      </tp>
      <tp t="s">
        <v>#N/A N/A</v>
        <stp/>
        <stp>BDP|17807840085754764</stp>
        <tr r="G236" s="9"/>
      </tp>
      <tp t="s">
        <v>#N/A N/A</v>
        <stp/>
        <stp>BDP|95589056868047605</stp>
        <tr r="E479" s="9"/>
      </tp>
      <tp t="s">
        <v>#N/A N/A</v>
        <stp/>
        <stp>BDP|60323484675858011</stp>
        <tr r="E12" s="10"/>
      </tp>
      <tp t="s">
        <v>#N/A Requesting Data...2143184532</v>
        <stp/>
        <stp>BDP|30620015314497243</stp>
        <tr r="H529" s="9"/>
      </tp>
      <tp t="s">
        <v>#N/A N/A</v>
        <stp/>
        <stp>BDP|91455652633443311</stp>
        <tr r="D178" s="9"/>
      </tp>
      <tp t="s">
        <v>#N/A N/A</v>
        <stp/>
        <stp>BDP|99100475887312051</stp>
        <tr r="E250" s="8"/>
      </tp>
      <tp t="s">
        <v>#N/A N/A</v>
        <stp/>
        <stp>BDP|72802334152790834</stp>
        <tr r="E446" s="9"/>
      </tp>
      <tp t="s">
        <v>#N/A N/A</v>
        <stp/>
        <stp>BDP|38097768496727045</stp>
        <tr r="F552" s="9"/>
      </tp>
      <tp t="s">
        <v>#N/A N/A</v>
        <stp/>
        <stp>BDP|94285440853494539</stp>
        <tr r="E40" s="5"/>
      </tp>
      <tp t="s">
        <v>#N/A N/A</v>
        <stp/>
        <stp>BDP|54103403075613498</stp>
        <tr r="F13" s="6"/>
      </tp>
      <tp t="s">
        <v>#N/A Requesting Data...3885584809</v>
        <stp/>
        <stp>BDP|22573048653337251</stp>
        <tr r="H177" s="5"/>
      </tp>
      <tp t="s">
        <v>#N/A Requesting Data...2353816072</v>
        <stp/>
        <stp>BQL.QUERY|16690056883551016810</stp>
        <tr r="E10" s="13"/>
      </tp>
      <tp t="s">
        <v>#N/A N/A</v>
        <stp/>
        <stp>BDP|82061598188353294</stp>
        <tr r="E293" s="5"/>
      </tp>
      <tp t="s">
        <v>#N/A N/A</v>
        <stp/>
        <stp>BDP|55412021615191041</stp>
        <tr r="F354" s="5"/>
        <tr r="F177" s="9"/>
      </tp>
      <tp t="s">
        <v>#N/A N/A</v>
        <stp/>
        <stp>BDP|72305034665289641</stp>
        <tr r="G37" s="9"/>
      </tp>
      <tp t="s">
        <v>#N/A Requesting Data...3463344890</v>
        <stp/>
        <stp>BDP|29798846362911267</stp>
        <tr r="H102" s="9"/>
      </tp>
      <tp t="s">
        <v>#N/A N/A</v>
        <stp/>
        <stp>BDP|81756350188443913</stp>
        <tr r="G115" s="8"/>
      </tp>
      <tp t="s">
        <v>#N/A Requesting Data...2526899672</v>
        <stp/>
        <stp>BDP|53092664966045288</stp>
        <tr r="H3" s="9"/>
      </tp>
      <tp t="s">
        <v>#N/A Requesting Data...4149938954</v>
        <stp/>
        <stp>BQL.QUERY|16318043813920048636</stp>
        <tr r="E11" s="13"/>
      </tp>
      <tp t="s">
        <v>#N/A Requesting Data...3215526949</v>
        <stp/>
        <stp>BDP|23602484573355829</stp>
        <tr r="G114" s="10"/>
      </tp>
      <tp t="s">
        <v>#N/A N/A</v>
        <stp/>
        <stp>BDP|93612172072224622</stp>
        <tr r="D82" s="5"/>
        <tr r="D70" s="9"/>
      </tp>
      <tp t="s">
        <v>#N/A N/A</v>
        <stp/>
        <stp>BDP|84203170590438058</stp>
        <tr r="F126" s="9"/>
      </tp>
      <tp t="s">
        <v>#N/A Requesting Data...4257402723</v>
        <stp/>
        <stp>BDP|96713260570692556</stp>
        <tr r="I210" s="9"/>
      </tp>
      <tp t="s">
        <v>#N/A Requesting Data...1355770750</v>
        <stp/>
        <stp>BDP|21593552535564124</stp>
        <tr r="I17" s="9"/>
      </tp>
      <tp t="s">
        <v>#N/A Requesting Data...2284916447</v>
        <stp/>
        <stp>BDP|41050532296297187</stp>
        <tr r="H187" s="10"/>
      </tp>
      <tp t="s">
        <v>#N/A Requesting Data...2389711848</v>
        <stp/>
        <stp>BDP|45524116013734390</stp>
        <tr r="H131" s="8"/>
        <tr r="I131" s="8"/>
      </tp>
      <tp t="s">
        <v>#N/A N/A</v>
        <stp/>
        <stp>BDP|34008856341078358</stp>
        <tr r="E112" s="5"/>
      </tp>
      <tp t="s">
        <v>#N/A Requesting Data...1761695208</v>
        <stp/>
        <stp>BDP|98098744622257159</stp>
        <tr r="I198" s="5"/>
        <tr r="I291" s="9"/>
      </tp>
      <tp t="s">
        <v>#N/A Requesting Data...2170588650</v>
        <stp/>
        <stp>BDP|62933834549189512</stp>
        <tr r="G94" s="10"/>
      </tp>
      <tp t="s">
        <v>#N/A N/A</v>
        <stp/>
        <stp>BDP|97860072391411857</stp>
        <tr r="E204" s="9"/>
      </tp>
      <tp t="s">
        <v>#N/A N/A</v>
        <stp/>
        <stp>BDP|34230837871006615</stp>
        <tr r="D22" s="10"/>
      </tp>
      <tp t="s">
        <v>#N/A Requesting Data...2820967583</v>
        <stp/>
        <stp>BQL|424008925251501684</stp>
        <tr r="C171" s="5"/>
      </tp>
      <tp t="s">
        <v>#N/A N/A</v>
        <stp/>
        <stp>BDP|683071827805359297</stp>
        <tr r="E149" s="8"/>
      </tp>
      <tp t="s">
        <v>#N/A N/A</v>
        <stp/>
        <stp>BDP|327038083365976874</stp>
        <tr r="G472" s="8"/>
      </tp>
      <tp t="s">
        <v>#N/A Requesting Data...4283007711</v>
        <stp/>
        <stp>BDP|814047802624492147</stp>
        <tr r="G72" s="10"/>
      </tp>
      <tp t="s">
        <v>#N/A N/A</v>
        <stp/>
        <stp>BDP|770354949442250074</stp>
        <tr r="F71" s="10"/>
      </tp>
      <tp t="s">
        <v>#N/A Requesting Data...1938099940</v>
        <stp/>
        <stp>BQL|195674577514713092</stp>
        <tr r="C11" s="5"/>
      </tp>
      <tp t="s">
        <v>#N/A N/A</v>
        <stp/>
        <stp>BDP|584480262265635267</stp>
        <tr r="G270" s="8"/>
      </tp>
      <tp t="s">
        <v>#N/A N/A</v>
        <stp/>
        <stp>BDP|200531709445363544</stp>
        <tr r="F18" s="10"/>
      </tp>
      <tp t="s">
        <v>#N/A Requesting Data...3073838986</v>
        <stp/>
        <stp>BDP|642701775677872228</stp>
        <tr r="I322" s="9"/>
      </tp>
      <tp t="s">
        <v>#N/A N/A</v>
        <stp/>
        <stp>BDP|561796747715326318</stp>
        <tr r="F395" s="8"/>
      </tp>
      <tp t="s">
        <v>#N/A N/A</v>
        <stp/>
        <stp>BDP|142712443454857222</stp>
        <tr r="G361" s="8"/>
        <tr r="G133" s="5"/>
      </tp>
      <tp t="s">
        <v>#N/A N/A</v>
        <stp/>
        <stp>BDP|160193511173635659</stp>
        <tr r="F367" s="8"/>
      </tp>
      <tp t="s">
        <v>#N/A Requesting Data...3926001061</v>
        <stp/>
        <stp>BDP|856993426736968859</stp>
        <tr r="H27" s="9"/>
      </tp>
      <tp t="s">
        <v>#N/A N/A</v>
        <stp/>
        <stp>BDP|814038837745141369</stp>
        <tr r="E14" s="8"/>
      </tp>
      <tp t="s">
        <v>#N/A N/A</v>
        <stp/>
        <stp>BDP|771039001865049015</stp>
        <tr r="D4" s="5"/>
        <tr r="D108" s="9"/>
      </tp>
      <tp t="s">
        <v>#N/A N/A</v>
        <stp/>
        <stp>BDP|566204660045843488</stp>
        <tr r="G5" s="9"/>
      </tp>
      <tp t="s">
        <v>#N/A Requesting Data...2197157226</v>
        <stp/>
        <stp>BDP|476928616304426913</stp>
        <tr r="H328" s="9"/>
      </tp>
      <tp t="s">
        <v>#N/A N/A</v>
        <stp/>
        <stp>BDP|969546788701729973</stp>
        <tr r="G183" s="9"/>
      </tp>
      <tp t="s">
        <v>#N/A N/A</v>
        <stp/>
        <stp>BDP|924544547541494586</stp>
        <tr r="E223" s="8"/>
      </tp>
      <tp t="s">
        <v>#N/A N/A</v>
        <stp/>
        <stp>BDP|286958071769977281</stp>
        <tr r="F337" s="8"/>
      </tp>
      <tp t="s">
        <v>#N/A Requesting Data...2940993369</v>
        <stp/>
        <stp>BDP|462953682261352509</stp>
        <tr r="I307" s="5"/>
        <tr r="I235" s="9"/>
      </tp>
      <tp t="s">
        <v>#N/A N/A</v>
        <stp/>
        <stp>BDP|302619323856763766</stp>
        <tr r="G51" s="8"/>
      </tp>
      <tp t="s">
        <v>#N/A N/A</v>
        <stp/>
        <stp>BDP|414633508516922562</stp>
        <tr r="G154" s="9"/>
      </tp>
      <tp t="s">
        <v>#N/A Requesting Data...1968785486</v>
        <stp/>
        <stp>BQL|168605522128017929</stp>
        <tr r="C244" s="5"/>
      </tp>
      <tp t="s">
        <v>#N/A N/A</v>
        <stp/>
        <stp>BDP|163549033183276057</stp>
        <tr r="F44" s="8"/>
      </tp>
      <tp t="s">
        <v>#N/A N/A</v>
        <stp/>
        <stp>BDP|277791147415953345</stp>
        <tr r="E154" s="10"/>
      </tp>
      <tp t="s">
        <v>#N/A N/A</v>
        <stp/>
        <stp>BDP|945735336373990248</stp>
        <tr r="G462" s="8"/>
      </tp>
      <tp t="s">
        <v>#N/A N/A</v>
        <stp/>
        <stp>BDP|253674252391653706</stp>
        <tr r="F463" s="8"/>
        <tr r="F113" s="5"/>
      </tp>
      <tp t="s">
        <v>#N/A N/A</v>
        <stp/>
        <stp>BDP|362392449932288002</stp>
        <tr r="G477" s="9"/>
      </tp>
      <tp t="s">
        <v>#N/A N/A</v>
        <stp/>
        <stp>BDP|712701809945464785</stp>
        <tr r="D511" s="9"/>
      </tp>
      <tp t="s">
        <v>#N/A Requesting Data...3263911186</v>
        <stp/>
        <stp>BDP|865682100072076128</stp>
        <tr r="H127" s="8"/>
        <tr r="I127" s="8"/>
      </tp>
      <tp t="s">
        <v>#N/A N/A</v>
        <stp/>
        <stp>BDP|442408303877688635</stp>
        <tr r="D40" s="5"/>
      </tp>
      <tp t="s">
        <v>#N/A Requesting Data...1485515817</v>
        <stp/>
        <stp>BDP|289232346684601725</stp>
        <tr r="G9" s="6"/>
      </tp>
      <tp t="s">
        <v>#N/A Requesting Data...3747473895</v>
        <stp/>
        <stp>BDP|435239910153288498</stp>
        <tr r="I211" s="9"/>
      </tp>
      <tp t="s">
        <v>#N/A N/A</v>
        <stp/>
        <stp>BDP|282064078566354537</stp>
        <tr r="D552" s="9"/>
      </tp>
      <tp t="s">
        <v>#N/A Requesting Data...3248582427</v>
        <stp/>
        <stp>BDP|335109308796395345</stp>
        <tr r="H16" s="10"/>
      </tp>
      <tp t="s">
        <v>#N/A N/A</v>
        <stp/>
        <stp>BDP|996137056106307614</stp>
        <tr r="D165" s="5"/>
      </tp>
      <tp t="s">
        <v>#N/A Requesting Data...2690433342</v>
        <stp/>
        <stp>BDP|992991318755110975</stp>
        <tr r="H304" s="8"/>
        <tr r="I304" s="8"/>
      </tp>
      <tp t="s">
        <v>#N/A N/A</v>
        <stp/>
        <stp>BDP|551093801072016639</stp>
        <tr r="F332" s="9"/>
      </tp>
      <tp t="s">
        <v>#N/A N/A</v>
        <stp/>
        <stp>BDP|375420015283330295</stp>
        <tr r="G94" s="9"/>
      </tp>
      <tp t="s">
        <v>#N/A N/A</v>
        <stp/>
        <stp>BDP|658510320696961506</stp>
        <tr r="G327" s="9"/>
      </tp>
      <tp t="s">
        <v>#N/A Requesting Data...2581408129</v>
        <stp/>
        <stp>BDP|103189108145698089</stp>
        <tr r="I391" s="9"/>
      </tp>
      <tp t="s">
        <v>#N/A Requesting Data...3807925398</v>
        <stp/>
        <stp>BDP|396280977366454776</stp>
        <tr r="H151" s="10"/>
      </tp>
      <tp t="s">
        <v>#N/A Requesting Data...4068415453</v>
        <stp/>
        <stp>BDP|901184976456966468</stp>
        <tr r="G28" s="10"/>
      </tp>
      <tp t="s">
        <v>#N/A N/A</v>
        <stp/>
        <stp>BDP|543673420609242985</stp>
        <tr r="E407" s="8"/>
      </tp>
      <tp t="s">
        <v>#N/A N/A</v>
        <stp/>
        <stp>BDP|334213478579047826</stp>
        <tr r="F424" s="8"/>
        <tr r="F241" s="5"/>
      </tp>
      <tp t="s">
        <v>#N/A N/A</v>
        <stp/>
        <stp>BDP|938526942626882387</stp>
        <tr r="D48" s="5"/>
      </tp>
      <tp t="s">
        <v>#N/A Requesting Data...1872172375</v>
        <stp/>
        <stp>BQL|404828864353821907</stp>
        <tr r="C15" s="5"/>
      </tp>
      <tp t="s">
        <v>#N/A N/A</v>
        <stp/>
        <stp>BDP|404478488431903987</stp>
        <tr r="E164" s="8"/>
      </tp>
      <tp t="s">
        <v>#N/A Requesting Data...3175123851</v>
        <stp/>
        <stp>BQL|677294778418437989</stp>
        <tr r="C209" s="5"/>
      </tp>
      <tp t="s">
        <v>#N/A N/A</v>
        <stp/>
        <stp>BDP|965718428901975022</stp>
        <tr r="D479" s="8"/>
        <tr r="D105" s="5"/>
      </tp>
      <tp t="s">
        <v>#N/A N/A</v>
        <stp/>
        <stp>BDP|516353438180404476</stp>
        <tr r="E171" s="9"/>
      </tp>
      <tp t="s">
        <v>#N/A N/A</v>
        <stp/>
        <stp>BDP|364237711360561706</stp>
        <tr r="F294" s="8"/>
      </tp>
      <tp t="s">
        <v>#N/A Requesting Data...3729183426</v>
        <stp/>
        <stp>BQL|549299137275893063</stp>
        <tr r="B26" s="10"/>
      </tp>
      <tp t="s">
        <v>#N/A N/A</v>
        <stp/>
        <stp>BDP|556043121966741028</stp>
        <tr r="G250" s="5"/>
        <tr r="G203" s="9"/>
      </tp>
      <tp t="s">
        <v>#N/A N/A</v>
        <stp/>
        <stp>BDP|884560291658399097</stp>
        <tr r="D87" s="8"/>
      </tp>
      <tp t="s">
        <v>#N/A N/A</v>
        <stp/>
        <stp>BDP|858639025616129694</stp>
        <tr r="D55" s="10"/>
      </tp>
      <tp t="s">
        <v>#N/A N/A</v>
        <stp/>
        <stp>BDP|534236371045940483</stp>
        <tr r="D329" s="9"/>
      </tp>
      <tp t="s">
        <v>#N/A N/A</v>
        <stp/>
        <stp>BDP|715498532904373793</stp>
        <tr r="G440" s="8"/>
        <tr r="G153" s="5"/>
      </tp>
      <tp t="s">
        <v>#N/A N/A</v>
        <stp/>
        <stp>BDP|938236970535813444</stp>
        <tr r="E63" s="5"/>
      </tp>
      <tp t="s">
        <v>#N/A Requesting Data...2538922548</v>
        <stp/>
        <stp>BDP|403028907675719115</stp>
        <tr r="I214" s="5"/>
      </tp>
      <tp t="s">
        <v>#N/A N/A</v>
        <stp/>
        <stp>BDP|107717254004291217</stp>
        <tr r="E376" s="9"/>
      </tp>
      <tp t="s">
        <v>#N/A N/A</v>
        <stp/>
        <stp>BDP|639659324030270021</stp>
        <tr r="G35" s="8"/>
      </tp>
      <tp t="s">
        <v>#N/A N/A</v>
        <stp/>
        <stp>BDP|167475106298199864</stp>
        <tr r="G442" s="8"/>
        <tr r="G286" s="5"/>
      </tp>
      <tp t="s">
        <v>#N/A Requesting Data...3702990517</v>
        <stp/>
        <stp>BQL|541687133135863466</stp>
        <tr r="C203" s="5"/>
      </tp>
      <tp t="s">
        <v>#N/A Requesting Data...3261720661</v>
        <stp/>
        <stp>BDP|864552662564613397</stp>
        <tr r="H142" s="10"/>
      </tp>
      <tp t="s">
        <v>#N/A N/A</v>
        <stp/>
        <stp>BDP|354709481623060834</stp>
        <tr r="F21" s="9"/>
      </tp>
      <tp t="s">
        <v>#N/A N/A</v>
        <stp/>
        <stp>BDP|158534982471441852</stp>
        <tr r="D294" s="8"/>
      </tp>
      <tp t="s">
        <v>#N/A N/A</v>
        <stp/>
        <stp>BDP|293040066341158309</stp>
        <tr r="D63" s="8"/>
      </tp>
      <tp t="s">
        <v>#N/A N/A</v>
        <stp/>
        <stp>BDP|215959995524786075</stp>
        <tr r="D6" s="6"/>
      </tp>
      <tp t="s">
        <v>#N/A Requesting Data...2560345168</v>
        <stp/>
        <stp>BDP|764996424809060694</stp>
        <tr r="I594" s="9"/>
      </tp>
      <tp t="s">
        <v>#N/A N/A</v>
        <stp/>
        <stp>BDP|553068371515945682</stp>
        <tr r="G291" s="5"/>
      </tp>
      <tp t="s">
        <v>#N/A Requesting Data...1948175581</v>
        <stp/>
        <stp>BDP|520073920373340524</stp>
        <tr r="H584" s="9"/>
      </tp>
      <tp t="s">
        <v>#N/A N/A</v>
        <stp/>
        <stp>BDP|677685966296048148</stp>
        <tr r="E408" s="9"/>
      </tp>
      <tp t="s">
        <v>#N/A Requesting Data...1717665083</v>
        <stp/>
        <stp>BDP|353684185310068939</stp>
        <tr r="H217" s="9"/>
      </tp>
      <tp t="s">
        <v>#N/A Requesting Data...2213603500</v>
        <stp/>
        <stp>BDP|585520388679566342</stp>
        <tr r="H451" s="9"/>
      </tp>
      <tp t="s">
        <v>#N/A N/A</v>
        <stp/>
        <stp>BDP|444986105509580724</stp>
        <tr r="F470" s="8"/>
      </tp>
      <tp t="s">
        <v>#N/A Requesting Data...1571103431</v>
        <stp/>
        <stp>BQL|862344500087526367</stp>
        <tr r="C79" s="5"/>
      </tp>
      <tp t="s">
        <v>#N/A N/A</v>
        <stp/>
        <stp>BDP|947269008520096588</stp>
        <tr r="G209" s="8"/>
      </tp>
      <tp t="s">
        <v>#N/A N/A</v>
        <stp/>
        <stp>BDP|848007893609309705</stp>
        <tr r="D365" s="5"/>
        <tr r="D531" s="9"/>
      </tp>
      <tp t="s">
        <v>#N/A Requesting Data...3095417585</v>
        <stp/>
        <stp>BQL|642667352962375686</stp>
        <tr r="C176" s="5"/>
      </tp>
      <tp t="s">
        <v>#N/A N/A</v>
        <stp/>
        <stp>BDP|512086783236675912</stp>
        <tr r="E22" s="7"/>
      </tp>
      <tp t="s">
        <v>#N/A N/A</v>
        <stp/>
        <stp>BDP|233009440055284697</stp>
        <tr r="D425" s="8"/>
      </tp>
      <tp t="s">
        <v>#N/A N/A</v>
        <stp/>
        <stp>BDP|538955312699008684</stp>
        <tr r="G490" s="8"/>
      </tp>
      <tp t="s">
        <v>#N/A Requesting Data...2495927674</v>
        <stp/>
        <stp>BQL|445698931742337041</stp>
        <tr r="C91" s="5"/>
      </tp>
      <tp t="s">
        <v>#N/A N/A</v>
        <stp/>
        <stp>BDP|325949473481765882</stp>
        <tr r="G81" s="9"/>
      </tp>
      <tp t="s">
        <v>#N/A N/A</v>
        <stp/>
        <stp>BDP|361777924836936428</stp>
        <tr r="D267" s="9"/>
      </tp>
      <tp t="s">
        <v>#N/A Requesting Data...1691743695</v>
        <stp/>
        <stp>BDP|557795618450836177</stp>
        <tr r="I231" s="9"/>
      </tp>
      <tp t="s">
        <v>#N/A N/A</v>
        <stp/>
        <stp>BDP|721673666353118438</stp>
        <tr r="E293" s="9"/>
      </tp>
      <tp t="s">
        <v>#N/A N/A</v>
        <stp/>
        <stp>BDP|766117689316312888</stp>
        <tr r="G204" s="9"/>
      </tp>
      <tp t="s">
        <v>#N/A N/A</v>
        <stp/>
        <stp>BDP|984129543415824740</stp>
        <tr r="G357" s="9"/>
      </tp>
      <tp t="s">
        <v>#N/A N/A</v>
        <stp/>
        <stp>BDP|187317139144568396</stp>
        <tr r="D516" s="9"/>
      </tp>
      <tp t="s">
        <v>#N/A Requesting Data...2579885895</v>
        <stp/>
        <stp>BDP|751051245862400163</stp>
        <tr r="H392" s="9"/>
      </tp>
      <tp t="s">
        <v>#N/A N/A</v>
        <stp/>
        <stp>BDP|471147667954346410</stp>
        <tr r="E266" s="9"/>
      </tp>
      <tp t="s">
        <v>#N/A N/A</v>
        <stp/>
        <stp>BDP|107035104824770348</stp>
        <tr r="D208" s="8"/>
      </tp>
      <tp t="s">
        <v>#N/A N/A</v>
        <stp/>
        <stp>BDP|144464563205642076</stp>
        <tr r="G62" s="8"/>
      </tp>
      <tp t="s">
        <v>#N/A N/A</v>
        <stp/>
        <stp>BDP|472262539385987349</stp>
        <tr r="E2" s="8"/>
      </tp>
      <tp t="s">
        <v>#N/A N/A</v>
        <stp/>
        <stp>BDP|328826790036059076</stp>
        <tr r="E148" s="5"/>
      </tp>
      <tp t="s">
        <v>#N/A N/A</v>
        <stp/>
        <stp>BDP|650306532673157434</stp>
        <tr r="G573" s="9"/>
        <tr r="G70" s="5"/>
      </tp>
      <tp t="s">
        <v>#N/A N/A</v>
        <stp/>
        <stp>BDP|687935172550521951</stp>
        <tr r="G356" s="8"/>
        <tr r="G107" s="5"/>
      </tp>
      <tp t="s">
        <v>#N/A Requesting Data...1737707041</v>
        <stp/>
        <stp>BDP|227496069087037251</stp>
        <tr r="G2" s="10"/>
      </tp>
      <tp t="s">
        <v>#N/A N/A</v>
        <stp/>
        <stp>BDP|214583190159855221</stp>
        <tr r="D89" s="9"/>
      </tp>
      <tp t="s">
        <v>#N/A Requesting Data...2795630376</v>
        <stp/>
        <stp>BDP|178525617611060258</stp>
        <tr r="H314" s="8"/>
        <tr r="I314" s="8"/>
      </tp>
      <tp t="s">
        <v>#N/A N/A</v>
        <stp/>
        <stp>BDP|149367456818366936</stp>
        <tr r="F330" s="5"/>
      </tp>
      <tp t="s">
        <v>#N/A Requesting Data...3923251970</v>
        <stp/>
        <stp>BDP|629810008756647982</stp>
        <tr r="H219" s="9"/>
      </tp>
      <tp t="s">
        <v>#N/A N/A</v>
        <stp/>
        <stp>BDP|602225578505804756</stp>
        <tr r="F390" s="8"/>
      </tp>
      <tp t="s">
        <v>#N/A N/A</v>
        <stp/>
        <stp>BDP|149061292946709839</stp>
        <tr r="D266" s="9"/>
      </tp>
      <tp t="s">
        <v>#N/A N/A</v>
        <stp/>
        <stp>BDP|168604664033332446</stp>
        <tr r="F20" s="10"/>
      </tp>
      <tp t="s">
        <v>#N/A N/A</v>
        <stp/>
        <stp>BDP|223233882865682860</stp>
        <tr r="G201" s="9"/>
      </tp>
      <tp t="s">
        <v>#N/A N/A</v>
        <stp/>
        <stp>BDP|829619412390529122</stp>
        <tr r="F471" s="8"/>
      </tp>
      <tp t="s">
        <v>#N/A N/A</v>
        <stp/>
        <stp>BDP|433468079224115161</stp>
        <tr r="D489" s="9"/>
      </tp>
      <tp t="s">
        <v>#N/A Requesting Data...2136303219</v>
        <stp/>
        <stp>BDP|515571926246880707</stp>
        <tr r="I123" s="9"/>
      </tp>
      <tp t="s">
        <v>#N/A N/A</v>
        <stp/>
        <stp>BDP|629888532108057503</stp>
        <tr r="E503" s="8"/>
      </tp>
      <tp t="s">
        <v>#N/A Requesting Data...2152915397</v>
        <stp/>
        <stp>BDP|870175691317437966</stp>
        <tr r="H369" s="9"/>
      </tp>
      <tp t="s">
        <v>#N/A N/A</v>
        <stp/>
        <stp>BDP|673563298818035257</stp>
        <tr r="F403" s="9"/>
      </tp>
      <tp t="s">
        <v>#N/A N/A</v>
        <stp/>
        <stp>BDP|441521169266302318</stp>
        <tr r="G402" s="9"/>
      </tp>
      <tp t="s">
        <v>#N/A Requesting Data...3274776881</v>
        <stp/>
        <stp>BDP|951328800921507400</stp>
        <tr r="H85" s="5"/>
      </tp>
      <tp t="s">
        <v>#N/A N/A</v>
        <stp/>
        <stp>BDP|792995385066766130</stp>
        <tr r="G313" s="5"/>
      </tp>
      <tp t="s">
        <v>#N/A N/A</v>
        <stp/>
        <stp>BDP|405537658260375641</stp>
        <tr r="F207" s="8"/>
      </tp>
      <tp t="s">
        <v>#N/A N/A</v>
        <stp/>
        <stp>BDP|776615459324554106</stp>
        <tr r="D149" s="10"/>
      </tp>
      <tp t="s">
        <v>#N/A N/A</v>
        <stp/>
        <stp>BDP|450094570027709618</stp>
        <tr r="F61" s="10"/>
      </tp>
      <tp t="s">
        <v>#N/A N/A</v>
        <stp/>
        <stp>BDP|244644668495613333</stp>
        <tr r="F484" s="8"/>
      </tp>
      <tp t="s">
        <v>#N/A Requesting Data...2716949692</v>
        <stp/>
        <stp>BDP|839180636522901640</stp>
        <tr r="H78" s="8"/>
        <tr r="I78" s="8"/>
      </tp>
      <tp t="s">
        <v>#N/A Requesting Data...1818094327</v>
        <stp/>
        <stp>BDP|196647327152920008</stp>
        <tr r="I75" s="5"/>
      </tp>
      <tp t="s">
        <v>#N/A N/A</v>
        <stp/>
        <stp>BDP|677477530943574203</stp>
        <tr r="E102" s="8"/>
      </tp>
      <tp t="s">
        <v>#N/A N/A</v>
        <stp/>
        <stp>BDP|262219200324105068</stp>
        <tr r="E364" s="8"/>
      </tp>
      <tp t="s">
        <v>#N/A N/A</v>
        <stp/>
        <stp>BDP|719543914691781363</stp>
        <tr r="G27" s="8"/>
      </tp>
      <tp t="s">
        <v>#N/A N/A</v>
        <stp/>
        <stp>BDP|589932486910568735</stp>
        <tr r="E131" s="8"/>
      </tp>
      <tp t="s">
        <v>#N/A N/A</v>
        <stp/>
        <stp>BDP|958192360625547421</stp>
        <tr r="E35" s="9"/>
      </tp>
      <tp t="s">
        <v>#N/A N/A</v>
        <stp/>
        <stp>BDP|784650860810792657</stp>
        <tr r="D386" s="9"/>
      </tp>
      <tp t="s">
        <v>#N/A Requesting Data...2082911050</v>
        <stp/>
        <stp>BQL|758715867070292727</stp>
        <tr r="C115" s="5"/>
      </tp>
      <tp t="s">
        <v>#N/A Requesting Data...1872856144</v>
        <stp/>
        <stp>BQL|471409806274172622</stp>
        <tr r="C201" s="5"/>
      </tp>
      <tp t="s">
        <v>#N/A N/A</v>
        <stp/>
        <stp>BDP|230508027962548313</stp>
        <tr r="E242" s="5"/>
      </tp>
      <tp t="s">
        <v>#N/A N/A</v>
        <stp/>
        <stp>BDP|452804677850205936</stp>
        <tr r="D453" s="8"/>
      </tp>
      <tp t="s">
        <v>#N/A N/A</v>
        <stp/>
        <stp>BDP|996722038484962693</stp>
        <tr r="G332" s="9"/>
      </tp>
      <tp t="s">
        <v>#N/A Requesting Data...1853695912</v>
        <stp/>
        <stp>BDP|699042074789224875</stp>
        <tr r="H86" s="5"/>
      </tp>
      <tp t="s">
        <v>#N/A N/A</v>
        <stp/>
        <stp>BDP|260716402541819754</stp>
        <tr r="E488" s="8"/>
      </tp>
      <tp t="s">
        <v>#N/A N/A</v>
        <stp/>
        <stp>BDP|743316923603179392</stp>
        <tr r="F537" s="9"/>
      </tp>
      <tp t="s">
        <v>#N/A Requesting Data...2370728237</v>
        <stp/>
        <stp>BDP|257457165951953257</stp>
        <tr r="I107" s="5"/>
      </tp>
      <tp t="s">
        <v>#N/A N/A</v>
        <stp/>
        <stp>BDP|247350567757711390</stp>
        <tr r="E312" s="5"/>
      </tp>
      <tp t="s">
        <v>#N/A N/A</v>
        <stp/>
        <stp>BDP|790955677076431994</stp>
        <tr r="G406" s="8"/>
        <tr r="G172" s="5"/>
      </tp>
      <tp t="s">
        <v>#N/A N/A</v>
        <stp/>
        <stp>BDP|704314411317857476</stp>
        <tr r="D441" s="8"/>
      </tp>
      <tp t="s">
        <v>#N/A N/A</v>
        <stp/>
        <stp>BDP|189281851192707460</stp>
        <tr r="F513" s="9"/>
      </tp>
      <tp t="s">
        <v>#N/A N/A</v>
        <stp/>
        <stp>BDP|135404032656201088</stp>
        <tr r="D24" s="9"/>
      </tp>
      <tp t="s">
        <v>#N/A Requesting Data...4096384075</v>
        <stp/>
        <stp>BDP|416522331032700590</stp>
        <tr r="I179" s="5"/>
        <tr r="I53" s="9"/>
      </tp>
      <tp t="s">
        <v>#N/A N/A</v>
        <stp/>
        <stp>BDP|535761256830994352</stp>
        <tr r="E447" s="9"/>
      </tp>
      <tp t="s">
        <v>#N/A Requesting Data...3386145929</v>
        <stp/>
        <stp>BDP|963811707671698835</stp>
        <tr r="H197" s="8"/>
        <tr r="I197" s="8"/>
      </tp>
      <tp t="s">
        <v>#N/A N/A</v>
        <stp/>
        <stp>BDP|583781230463490637</stp>
        <tr r="D183" s="10"/>
      </tp>
      <tp t="s">
        <v>#N/A N/A</v>
        <stp/>
        <stp>BDP|668594062156186495</stp>
        <tr r="F413" s="8"/>
      </tp>
      <tp t="s">
        <v>#N/A Requesting Data...3423615989</v>
        <stp/>
        <stp>BDP|182231915291116308</stp>
        <tr r="H510" s="9"/>
      </tp>
      <tp t="s">
        <v>#N/A N/A</v>
        <stp/>
        <stp>BDP|135111233736342560</stp>
        <tr r="F92" s="10"/>
      </tp>
      <tp t="s">
        <v>#N/A N/A</v>
        <stp/>
        <stp>BDP|381257872816499271</stp>
        <tr r="F339" s="5"/>
      </tp>
      <tp t="s">
        <v>#N/A N/A</v>
        <stp/>
        <stp>BDP|234815132008659202</stp>
        <tr r="G542" s="9"/>
      </tp>
      <tp t="s">
        <v>#N/A N/A</v>
        <stp/>
        <stp>BDP|982342649642279461</stp>
        <tr r="D148" s="9"/>
      </tp>
      <tp t="s">
        <v>#N/A N/A</v>
        <stp/>
        <stp>BDP|148600822867728244</stp>
        <tr r="G239" s="8"/>
      </tp>
      <tp t="s">
        <v>#N/A N/A</v>
        <stp/>
        <stp>BDP|354884888458674953</stp>
        <tr r="E146" s="8"/>
        <tr r="E42" s="5"/>
      </tp>
      <tp t="s">
        <v>#N/A N/A</v>
        <stp/>
        <stp>BDP|742624267397151629</stp>
        <tr r="E388" s="5"/>
      </tp>
      <tp t="s">
        <v>#N/A Requesting Data...2495141743</v>
        <stp/>
        <stp>BDP|932618539306699263</stp>
        <tr r="H141" s="9"/>
      </tp>
      <tp t="s">
        <v>#N/A N/A</v>
        <stp/>
        <stp>BDP|278656617331419753</stp>
        <tr r="F426" s="9"/>
      </tp>
      <tp t="s">
        <v>#N/A N/A</v>
        <stp/>
        <stp>BDP|545883189766735725</stp>
        <tr r="G299" s="8"/>
      </tp>
      <tp t="s">
        <v>#N/A N/A</v>
        <stp/>
        <stp>BDP|838565562380607284</stp>
        <tr r="E313" s="8"/>
      </tp>
      <tp t="s">
        <v>#N/A Requesting Data...3734610828</v>
        <stp/>
        <stp>BDP|856032246583710692</stp>
        <tr r="I299" s="5"/>
      </tp>
      <tp t="s">
        <v>#N/A Requesting Data...2599962365</v>
        <stp/>
        <stp>BDP|879178711611810182</stp>
        <tr r="H216" s="9"/>
      </tp>
      <tp t="s">
        <v>#N/A Requesting Data...3904609822</v>
        <stp/>
        <stp>BQL|576245901526604498</stp>
        <tr r="C33" s="5"/>
      </tp>
      <tp t="s">
        <v>#N/A N/A</v>
        <stp/>
        <stp>BDP|537803388812075226</stp>
        <tr r="F74" s="8"/>
        <tr r="F299" s="5"/>
      </tp>
      <tp t="s">
        <v>#N/A Requesting Data...3026501454</v>
        <stp/>
        <stp>BDP|584328769041295436</stp>
        <tr r="I44" s="5"/>
        <tr r="I159" s="9"/>
      </tp>
      <tp t="s">
        <v>#N/A Requesting Data...3432718641</v>
        <stp/>
        <stp>BDP|436982357318687440</stp>
        <tr r="I280" s="5"/>
        <tr r="I414" s="9"/>
      </tp>
      <tp t="s">
        <v>#N/A N/A</v>
        <stp/>
        <stp>BDP|901014595688103160</stp>
        <tr r="G176" s="9"/>
      </tp>
      <tp t="s">
        <v>#N/A Requesting Data...3602890797</v>
        <stp/>
        <stp>BDP|843476831226379174</stp>
        <tr r="I160" s="9"/>
      </tp>
      <tp t="s">
        <v>#N/A N/A</v>
        <stp/>
        <stp>BDP|350309850914020291</stp>
        <tr r="G481" s="8"/>
      </tp>
      <tp t="s">
        <v>#N/A Requesting Data...2484365771</v>
        <stp/>
        <stp>BDP|805009832096775560</stp>
        <tr r="I328" s="9"/>
      </tp>
      <tp t="s">
        <v>#N/A Requesting Data...2986913427</v>
        <stp/>
        <stp>BDP|968822804419277162</stp>
        <tr r="H544" s="9"/>
      </tp>
      <tp t="s">
        <v>#N/A N/A</v>
        <stp/>
        <stp>BDP|432211927906643618</stp>
        <tr r="E471" s="9"/>
      </tp>
      <tp t="s">
        <v>#N/A N/A</v>
        <stp/>
        <stp>BDP|582650604072406468</stp>
        <tr r="G272" s="5"/>
      </tp>
      <tp t="s">
        <v>#N/A Requesting Data...3747861072</v>
        <stp/>
        <stp>BDP|288877525379508324</stp>
        <tr r="I300" s="5"/>
      </tp>
      <tp t="s">
        <v>#N/A Requesting Data...3904825505</v>
        <stp/>
        <stp>BDP|996362849870004712</stp>
        <tr r="H221" s="8"/>
        <tr r="I221" s="8"/>
        <tr r="H50" s="5"/>
      </tp>
      <tp t="s">
        <v>#N/A Requesting Data...2803499958</v>
        <stp/>
        <stp>BDP|429328345551023636</stp>
        <tr r="H449" s="8"/>
        <tr r="I449" s="8"/>
      </tp>
      <tp t="s">
        <v>#N/A N/A</v>
        <stp/>
        <stp>BDP|563700954045225737</stp>
        <tr r="D515" s="9"/>
      </tp>
      <tp t="s">
        <v>#N/A Requesting Data...1989404372</v>
        <stp/>
        <stp>BDP|267722176209099947</stp>
        <tr r="I148" s="9"/>
      </tp>
      <tp t="s">
        <v>#N/A N/A</v>
        <stp/>
        <stp>BDP|908025325572449086</stp>
        <tr r="F379" s="8"/>
      </tp>
      <tp t="s">
        <v>#N/A N/A</v>
        <stp/>
        <stp>BDP|970496840062734255</stp>
        <tr r="E379" s="5"/>
      </tp>
      <tp t="s">
        <v>#N/A Requesting Data...1980150796</v>
        <stp/>
        <stp>BDP|469339175290984490</stp>
        <tr r="H592" s="9"/>
      </tp>
      <tp t="s">
        <v>#N/A N/A</v>
        <stp/>
        <stp>BDP|894226856230678797</stp>
        <tr r="D67" s="8"/>
      </tp>
      <tp t="s">
        <v>#N/A N/A</v>
        <stp/>
        <stp>BDP|674356962523582586</stp>
        <tr r="E465" s="8"/>
      </tp>
      <tp t="s">
        <v>#N/A Requesting Data...3643382522</v>
        <stp/>
        <stp>BDP|634040212045449785</stp>
        <tr r="I13" s="5"/>
        <tr r="I302" s="9"/>
      </tp>
      <tp t="s">
        <v>#N/A N/A</v>
        <stp/>
        <stp>BDP|201583905305415371</stp>
        <tr r="E300" s="9"/>
      </tp>
      <tp t="s">
        <v>#N/A N/A</v>
        <stp/>
        <stp>BDP|559250779815496311</stp>
        <tr r="D54" s="9"/>
      </tp>
      <tp t="s">
        <v>#N/A Requesting Data...3916385608</v>
        <stp/>
        <stp>BDP|736276139613145175</stp>
        <tr r="H274" s="5"/>
      </tp>
      <tp t="s">
        <v>#N/A Requesting Data...3410819887</v>
        <stp/>
        <stp>BQL|194383462084107221</stp>
        <tr r="C350" s="5"/>
      </tp>
      <tp t="s">
        <v>#N/A N/A</v>
        <stp/>
        <stp>BDP|621563031497910201</stp>
        <tr r="E13" s="5"/>
        <tr r="E302" s="9"/>
      </tp>
      <tp t="s">
        <v>#N/A N/A</v>
        <stp/>
        <stp>BDP|591217438933286170</stp>
        <tr r="G575" s="9"/>
      </tp>
      <tp t="s">
        <v>#N/A N/A</v>
        <stp/>
        <stp>BDP|424646130695993331</stp>
        <tr r="G115" s="9"/>
      </tp>
      <tp t="s">
        <v>#N/A N/A</v>
        <stp/>
        <stp>BDP|757894184213621068</stp>
        <tr r="D450" s="8"/>
      </tp>
      <tp t="s">
        <v>#N/A N/A</v>
        <stp/>
        <stp>BDP|898641771577187584</stp>
        <tr r="F230" s="5"/>
        <tr r="F348" s="9"/>
      </tp>
      <tp t="s">
        <v>#N/A Requesting Data...3978167233</v>
        <stp/>
        <stp>BQL|462687093849933534</stp>
        <tr r="C59" s="5"/>
      </tp>
      <tp t="s">
        <v>#N/A N/A</v>
        <stp/>
        <stp>BDP|609818881875512660</stp>
        <tr r="D4" s="6"/>
      </tp>
      <tp t="s">
        <v>#N/A N/A</v>
        <stp/>
        <stp>BDP|434437824800780512</stp>
        <tr r="E403" s="8"/>
      </tp>
      <tp t="s">
        <v>#N/A Requesting Data...4100756160</v>
        <stp/>
        <stp>BDP|494472552452451037</stp>
        <tr r="H220" s="9"/>
      </tp>
      <tp t="s">
        <v>#N/A N/A</v>
        <stp/>
        <stp>BDP|571505912527917084</stp>
        <tr r="F64" s="9"/>
      </tp>
      <tp t="s">
        <v>#N/A N/A</v>
        <stp/>
        <stp>BDP|424558693146183950</stp>
        <tr r="E590" s="9"/>
      </tp>
      <tp t="s">
        <v>#N/A N/A</v>
        <stp/>
        <stp>BDP|387087119425089743</stp>
        <tr r="F105" s="9"/>
      </tp>
      <tp t="s">
        <v>#N/A N/A</v>
        <stp/>
        <stp>BDP|662072236690049006</stp>
        <tr r="F254" s="8"/>
      </tp>
      <tp t="s">
        <v>#N/A N/A</v>
        <stp/>
        <stp>BDP|800188894592616958</stp>
        <tr r="E386" s="8"/>
      </tp>
      <tp t="s">
        <v>#N/A Requesting Data...4090629903</v>
        <stp/>
        <stp>BDP|927977261509944511</stp>
        <tr r="H320" s="9"/>
      </tp>
      <tp t="s">
        <v>#N/A N/A</v>
        <stp/>
        <stp>BDP|245367262983581539</stp>
        <tr r="D170" s="5"/>
      </tp>
      <tp t="s">
        <v>#N/A N/A</v>
        <stp/>
        <stp>BDP|242624897665688913</stp>
        <tr r="G348" s="8"/>
        <tr r="G73" s="5"/>
      </tp>
      <tp t="s">
        <v>#N/A N/A</v>
        <stp/>
        <stp>BDP|203840416742530854</stp>
        <tr r="E100" s="5"/>
        <tr r="E279" s="9"/>
      </tp>
      <tp t="s">
        <v>#N/A Requesting Data...2062160206</v>
        <stp/>
        <stp>BDP|969391128376950438</stp>
        <tr r="H99" s="9"/>
      </tp>
      <tp t="s">
        <v>#N/A N/A</v>
        <stp/>
        <stp>BDP|519758767993654134</stp>
        <tr r="E208" s="9"/>
      </tp>
      <tp t="s">
        <v>#N/A N/A</v>
        <stp/>
        <stp>BDP|764616751193374371</stp>
        <tr r="F65" s="8"/>
      </tp>
      <tp t="s">
        <v>#N/A Requesting Data...3125593660</v>
        <stp/>
        <stp>BDP|945944195624350672</stp>
        <tr r="I205" s="9"/>
      </tp>
      <tp t="s">
        <v>#N/A Requesting Data...3928443674</v>
        <stp/>
        <stp>BDP|810345302184209519</stp>
        <tr r="H477" s="8"/>
        <tr r="I477" s="8"/>
      </tp>
      <tp t="s">
        <v>#N/A Requesting Data...2707536535</v>
        <stp/>
        <stp>BDP|459769144518039992</stp>
        <tr r="H346" s="5"/>
      </tp>
      <tp t="s">
        <v>#N/A N/A</v>
        <stp/>
        <stp>BDP|892463984268303664</stp>
        <tr r="G148" s="9"/>
      </tp>
      <tp t="s">
        <v>#N/A N/A</v>
        <stp/>
        <stp>BDP|884610012863537615</stp>
        <tr r="G3" s="5"/>
      </tp>
      <tp t="s">
        <v>#N/A Requesting Data...2744637637</v>
        <stp/>
        <stp>BDP|745745569143033055</stp>
        <tr r="I80" s="5"/>
        <tr r="I132" s="9"/>
      </tp>
      <tp t="s">
        <v>#N/A N/A</v>
        <stp/>
        <stp>BDP|362640949959283948</stp>
        <tr r="F54" s="8"/>
      </tp>
      <tp t="s">
        <v>#N/A N/A</v>
        <stp/>
        <stp>BDP|836477469980874073</stp>
        <tr r="F7" s="12"/>
      </tp>
      <tp t="s">
        <v>#N/A Requesting Data...2445929719</v>
        <stp/>
        <stp>BDP|626046128223193311</stp>
        <tr r="I459" s="9"/>
      </tp>
      <tp t="s">
        <v>#N/A N/A</v>
        <stp/>
        <stp>BDP|538117940816934173</stp>
        <tr r="D486" s="9"/>
      </tp>
      <tp t="s">
        <v>#N/A Requesting Data...3317610738</v>
        <stp/>
        <stp>BDP|819139532584685454</stp>
        <tr r="H347" s="5"/>
      </tp>
      <tp t="s">
        <v>#N/A N/A</v>
        <stp/>
        <stp>BDP|882066074497185214</stp>
        <tr r="F258" s="8"/>
      </tp>
      <tp t="s">
        <v>#N/A Requesting Data...3290951202</v>
        <stp/>
        <stp>BDP|929638458490055192</stp>
        <tr r="I37" s="9"/>
      </tp>
      <tp t="s">
        <v>#N/A N/A</v>
        <stp/>
        <stp>BDP|541063769066787263</stp>
        <tr r="D116" s="9"/>
      </tp>
      <tp t="s">
        <v>#N/A Requesting Data...2339205884</v>
        <stp/>
        <stp>BDP|515406174372776331</stp>
        <tr r="I52" s="5"/>
        <tr r="I314" s="9"/>
      </tp>
      <tp t="s">
        <v>#N/A N/A</v>
        <stp/>
        <stp>BDP|598837693237627451</stp>
        <tr r="G411" s="9"/>
      </tp>
      <tp t="s">
        <v>#N/A Requesting Data...3923399851</v>
        <stp/>
        <stp>BDP|143191396782947819</stp>
        <tr r="H240" s="9"/>
      </tp>
      <tp t="s">
        <v>#N/A Requesting Data...2168612001</v>
        <stp/>
        <stp>BDP|661353005094755572</stp>
        <tr r="I265" s="5"/>
      </tp>
      <tp t="s">
        <v>#N/A N/A</v>
        <stp/>
        <stp>BDP|160162604677618424</stp>
        <tr r="F319" s="8"/>
      </tp>
      <tp t="s">
        <v>#N/A N/A</v>
        <stp/>
        <stp>BDP|362215373430702765</stp>
        <tr r="D474" s="8"/>
      </tp>
      <tp t="s">
        <v>#N/A N/A</v>
        <stp/>
        <stp>BDP|990660538967138063</stp>
        <tr r="E535" s="9"/>
      </tp>
      <tp t="s">
        <v>#N/A Requesting Data...2100306953</v>
        <stp/>
        <stp>BDP|708705706747593250</stp>
        <tr r="H232" s="9"/>
      </tp>
      <tp t="s">
        <v>#N/A N/A</v>
        <stp/>
        <stp>BDP|759474798616851919</stp>
        <tr r="G12" s="8"/>
        <tr r="G195" s="5"/>
      </tp>
      <tp t="s">
        <v>#N/A N/A</v>
        <stp/>
        <stp>BDP|347442600166525037</stp>
        <tr r="D409" s="9"/>
      </tp>
      <tp t="s">
        <v>#N/A N/A</v>
        <stp/>
        <stp>BDP|992948743102442262</stp>
        <tr r="F497" s="8"/>
      </tp>
      <tp t="s">
        <v>#N/A N/A</v>
        <stp/>
        <stp>BDP|412570886342380280</stp>
        <tr r="F337" s="9"/>
      </tp>
      <tp t="s">
        <v>#N/A Requesting Data...2527330323</v>
        <stp/>
        <stp>BDP|780087123918354719</stp>
        <tr r="H178" s="5"/>
      </tp>
      <tp t="s">
        <v>#N/A Requesting Data...2116073803</v>
        <stp/>
        <stp>BDP|950393858282284942</stp>
        <tr r="I321" s="5"/>
      </tp>
      <tp t="s">
        <v>#N/A N/A</v>
        <stp/>
        <stp>BDP|778520228072479870</stp>
        <tr r="E124" s="9"/>
      </tp>
      <tp t="s">
        <v>#N/A N/A</v>
        <stp/>
        <stp>BDP|920543172829984697</stp>
        <tr r="F386" s="9"/>
      </tp>
      <tp t="s">
        <v>#N/A N/A</v>
        <stp/>
        <stp>BDP|843747892083588020</stp>
        <tr r="F371" s="9"/>
      </tp>
      <tp t="s">
        <v>#N/A N/A</v>
        <stp/>
        <stp>BDP|199882662136508574</stp>
        <tr r="G378" s="8"/>
      </tp>
      <tp t="s">
        <v>#N/A Requesting Data...2570033940</v>
        <stp/>
        <stp>BDP|219217988804301324</stp>
        <tr r="H139" s="8"/>
        <tr r="I139" s="8"/>
      </tp>
      <tp t="s">
        <v>#N/A N/A</v>
        <stp/>
        <stp>BDP|226485207361799803</stp>
        <tr r="F339" s="9"/>
      </tp>
      <tp t="s">
        <v>#N/A N/A</v>
        <stp/>
        <stp>BDP|665812215876095267</stp>
        <tr r="F199" s="9"/>
      </tp>
      <tp t="s">
        <v>#N/A N/A</v>
        <stp/>
        <stp>BDP|605978387228187400</stp>
        <tr r="D211" s="8"/>
      </tp>
      <tp t="s">
        <v>#N/A N/A</v>
        <stp/>
        <stp>BDP|557880494934033896</stp>
        <tr r="D457" s="8"/>
      </tp>
      <tp t="s">
        <v>#N/A Requesting Data...2744720816</v>
        <stp/>
        <stp>BDP|746947047130389065</stp>
        <tr r="H87" s="5"/>
      </tp>
      <tp t="s">
        <v>#N/A N/A</v>
        <stp/>
        <stp>BDP|287988895518919572</stp>
        <tr r="F316" s="9"/>
      </tp>
      <tp t="s">
        <v>#N/A N/A</v>
        <stp/>
        <stp>BDP|437841550085208514</stp>
        <tr r="F260" s="5"/>
      </tp>
      <tp t="s">
        <v>#N/A N/A</v>
        <stp/>
        <stp>BDP|854914891954576814</stp>
        <tr r="G363" s="5"/>
      </tp>
      <tp t="s">
        <v>#N/A Requesting Data...2512149339</v>
        <stp/>
        <stp>BDP|668745388257774418</stp>
        <tr r="H508" s="9"/>
      </tp>
      <tp t="s">
        <v>#N/A N/A</v>
        <stp/>
        <stp>BDP|294002435466992920</stp>
        <tr r="E138" s="10"/>
      </tp>
      <tp t="s">
        <v>#N/A N/A</v>
        <stp/>
        <stp>BDP|589427363527908906</stp>
        <tr r="E369" s="5"/>
      </tp>
      <tp t="s">
        <v>#N/A Requesting Data...3791683055</v>
        <stp/>
        <stp>BDP|142183304184780940</stp>
        <tr r="H33" s="10"/>
      </tp>
      <tp t="s">
        <v>#N/A N/A</v>
        <stp/>
        <stp>BDP|145942649540647145</stp>
        <tr r="E134" s="10"/>
      </tp>
      <tp t="s">
        <v>#N/A N/A</v>
        <stp/>
        <stp>BDP|174095752379642021</stp>
        <tr r="G191" s="8"/>
      </tp>
      <tp t="s">
        <v>#N/A Requesting Data...4170296655</v>
        <stp/>
        <stp>BDP|396290181505668350</stp>
        <tr r="H313" s="5"/>
      </tp>
      <tp t="s">
        <v>#N/A Requesting Data...2251688201</v>
        <stp/>
        <stp>BDP|533570786451906051</stp>
        <tr r="H511" s="9"/>
      </tp>
      <tp t="s">
        <v>#N/A Requesting Data...3193070498</v>
        <stp/>
        <stp>BDP|100969663615489699</stp>
        <tr r="G47" s="10"/>
      </tp>
      <tp t="s">
        <v>#N/A N/A</v>
        <stp/>
        <stp>BDP|587738751329773792</stp>
        <tr r="E215" s="9"/>
      </tp>
      <tp t="s">
        <v>#N/A Requesting Data...3791926477</v>
        <stp/>
        <stp>BDP|648304009437371869</stp>
        <tr r="I254" s="5"/>
      </tp>
      <tp t="s">
        <v>#N/A Requesting Data...2682725233</v>
        <stp/>
        <stp>BDP|922840034336485175</stp>
        <tr r="H73" s="8"/>
        <tr r="I73" s="8"/>
      </tp>
      <tp t="s">
        <v>#N/A N/A</v>
        <stp/>
        <stp>BDP|706501579607067942</stp>
        <tr r="E32" s="8"/>
        <tr r="E120" s="5"/>
      </tp>
      <tp t="s">
        <v>#N/A Requesting Data...3169270429</v>
        <stp/>
        <stp>BDP|813940000413532636</stp>
        <tr r="H587" s="9"/>
      </tp>
      <tp t="s">
        <v>#N/A N/A</v>
        <stp/>
        <stp>BDP|243013948410206820</stp>
        <tr r="D179" s="10"/>
      </tp>
      <tp t="s">
        <v>#N/A N/A</v>
        <stp/>
        <stp>BDP|843989450949391965</stp>
        <tr r="D429" s="9"/>
      </tp>
      <tp t="s">
        <v>#N/A N/A</v>
        <stp/>
        <stp>BDP|297263885537035175</stp>
        <tr r="G211" s="9"/>
      </tp>
      <tp t="s">
        <v>#N/A N/A</v>
        <stp/>
        <stp>BDP|912879008601502557</stp>
        <tr r="E265" s="5"/>
      </tp>
      <tp t="s">
        <v>#N/A Requesting Data...2872239701</v>
        <stp/>
        <stp>BDP|373237773871362877</stp>
        <tr r="H455" s="8"/>
        <tr r="I455" s="8"/>
      </tp>
      <tp t="s">
        <v>#N/A N/A</v>
        <stp/>
        <stp>BDP|370108432098400623</stp>
        <tr r="E269" s="8"/>
      </tp>
      <tp t="s">
        <v>#N/A Requesting Data...2520532642</v>
        <stp/>
        <stp>BDP|359180981850479598</stp>
        <tr r="H34" s="5"/>
        <tr r="H76" s="9"/>
      </tp>
      <tp t="s">
        <v>#N/A N/A</v>
        <stp/>
        <stp>BDP|951534858908091423</stp>
        <tr r="D181" s="8"/>
      </tp>
      <tp t="s">
        <v>#N/A Requesting Data...2596050220</v>
        <stp/>
        <stp>BDP|513314522318555536</stp>
        <tr r="H289" s="8"/>
        <tr r="I289" s="8"/>
        <tr r="H12" s="5"/>
      </tp>
      <tp t="s">
        <v>#N/A N/A</v>
        <stp/>
        <stp>BDP|702598398962642200</stp>
        <tr r="D30" s="5"/>
      </tp>
      <tp t="s">
        <v>#N/A N/A</v>
        <stp/>
        <stp>BDP|604882855109215888</stp>
        <tr r="E31" s="9"/>
      </tp>
      <tp t="s">
        <v>#N/A N/A</v>
        <stp/>
        <stp>BDP|807844814182047798</stp>
        <tr r="G416" s="8"/>
        <tr r="G159" s="5"/>
      </tp>
      <tp t="s">
        <v>#N/A N/A</v>
        <stp/>
        <stp>BDP|433895282959485599</stp>
        <tr r="G305" s="5"/>
      </tp>
      <tp t="s">
        <v>#N/A N/A</v>
        <stp/>
        <stp>BDP|461419385367153728</stp>
        <tr r="E242" s="8"/>
        <tr r="E366" s="5"/>
      </tp>
      <tp t="s">
        <v>#N/A Requesting Data...3198211039</v>
        <stp/>
        <stp>BQL|913824800224176376</stp>
        <tr r="C77" s="5"/>
      </tp>
      <tp t="s">
        <v>#N/A Requesting Data...2055215681</v>
        <stp/>
        <stp>BDP|916733153914155956</stp>
        <tr r="H361" s="9"/>
      </tp>
      <tp t="s">
        <v>#N/A N/A</v>
        <stp/>
        <stp>BDP|930542051096453962</stp>
        <tr r="F393" s="9"/>
      </tp>
      <tp t="s">
        <v>#N/A N/A</v>
        <stp/>
        <stp>BDP|603798254539389471</stp>
        <tr r="D331" s="9"/>
      </tp>
      <tp t="s">
        <v>#N/A Requesting Data...4054446761</v>
        <stp/>
        <stp>BDP|827808651462264032</stp>
        <tr r="H7" s="12"/>
        <tr r="H13" s="6"/>
      </tp>
      <tp t="s">
        <v>#N/A N/A</v>
        <stp/>
        <stp>BDP|600816862846567794</stp>
        <tr r="D134" s="9"/>
      </tp>
      <tp t="s">
        <v>#N/A N/A</v>
        <stp/>
        <stp>BDP|164948775730801123</stp>
        <tr r="E260" s="9"/>
      </tp>
      <tp t="s">
        <v>#N/A N/A</v>
        <stp/>
        <stp>BDP|235094578448107080</stp>
        <tr r="G29" s="8"/>
        <tr r="G321" s="5"/>
      </tp>
      <tp t="s">
        <v>#N/A Requesting Data...3551713512</v>
        <stp/>
        <stp>BDP|410157318686983945</stp>
        <tr r="I314" s="5"/>
        <tr r="I245" s="9"/>
      </tp>
      <tp t="s">
        <v>#N/A Requesting Data...2530336646</v>
        <stp/>
        <stp>BDP|839692681668214966</stp>
        <tr r="G128" s="10"/>
      </tp>
      <tp t="s">
        <v>#N/A N/A</v>
        <stp/>
        <stp>BDP|379086091513820558</stp>
        <tr r="G474" s="9"/>
      </tp>
      <tp t="s">
        <v>#N/A N/A</v>
        <stp/>
        <stp>BDP|634240085324312133</stp>
        <tr r="G432" s="8"/>
        <tr r="G341" s="5"/>
      </tp>
      <tp t="s">
        <v>#N/A N/A</v>
        <stp/>
        <stp>BDP|300874464217557625</stp>
        <tr r="F174" s="10"/>
      </tp>
      <tp t="s">
        <v>#N/A Requesting Data...3283061579</v>
        <stp/>
        <stp>BDP|764625989828493980</stp>
        <tr r="I249" s="5"/>
      </tp>
      <tp t="s">
        <v>#N/A N/A</v>
        <stp/>
        <stp>BDP|368017251908186227</stp>
        <tr r="E176" s="10"/>
      </tp>
      <tp t="s">
        <v>#N/A N/A</v>
        <stp/>
        <stp>BDP|189942360782298265</stp>
        <tr r="D491" s="9"/>
      </tp>
      <tp t="s">
        <v>#N/A N/A</v>
        <stp/>
        <stp>BDP|405441605009754203</stp>
        <tr r="C137" s="10"/>
      </tp>
      <tp t="s">
        <v>#N/A Requesting Data...4127663097</v>
        <stp/>
        <stp>BDP|552998706487132189</stp>
        <tr r="I126" s="9"/>
      </tp>
      <tp t="s">
        <v>#N/A N/A</v>
        <stp/>
        <stp>BDP|476918149270335330</stp>
        <tr r="D284" s="9"/>
      </tp>
      <tp t="s">
        <v>#N/A N/A</v>
        <stp/>
        <stp>BDP|577499845619559701</stp>
        <tr r="F311" s="5"/>
      </tp>
      <tp t="s">
        <v>#N/A Requesting Data...3495460374</v>
        <stp/>
        <stp>BDP|238123842302674984</stp>
        <tr r="I536" s="9"/>
      </tp>
      <tp t="s">
        <v>#N/A N/A</v>
        <stp/>
        <stp>BDP|509980344197155445</stp>
        <tr r="G146" s="5"/>
      </tp>
      <tp t="s">
        <v>#N/A N/A</v>
        <stp/>
        <stp>BDP|705375289084786137</stp>
        <tr r="E448" s="9"/>
      </tp>
      <tp t="s">
        <v>#N/A N/A</v>
        <stp/>
        <stp>BDP|866666280938016800</stp>
        <tr r="G388" s="9"/>
      </tp>
      <tp t="s">
        <v>#N/A Requesting Data...3675758503</v>
        <stp/>
        <stp>BQL|291247085184917052</stp>
        <tr r="C81" s="5"/>
      </tp>
      <tp t="s">
        <v>#N/A N/A</v>
        <stp/>
        <stp>BDP|120876290179683687</stp>
        <tr r="G295" s="8"/>
      </tp>
      <tp t="s">
        <v>#N/A N/A</v>
        <stp/>
        <stp>BDP|843197478978785066</stp>
        <tr r="D272" s="9"/>
      </tp>
      <tp t="s">
        <v>#N/A N/A</v>
        <stp/>
        <stp>BDP|357874647442289088</stp>
        <tr r="G238" s="8"/>
        <tr r="G18" s="5"/>
      </tp>
      <tp t="s">
        <v>#N/A N/A</v>
        <stp/>
        <stp>BDP|343004677100681990</stp>
        <tr r="E516" s="9"/>
      </tp>
      <tp t="s">
        <v>#N/A Requesting Data...2932574503</v>
        <stp/>
        <stp>BDP|590661727473644994</stp>
        <tr r="I92" s="5"/>
      </tp>
      <tp t="s">
        <v>#N/A N/A</v>
        <stp/>
        <stp>BDP|836894275262268327</stp>
        <tr r="F106" s="8"/>
        <tr r="F273" s="5"/>
      </tp>
      <tp t="s">
        <v>#N/A Requesting Data...2493464567</v>
        <stp/>
        <stp>BDP|288250082751333537</stp>
        <tr r="H123" s="10"/>
      </tp>
      <tp t="s">
        <v>#N/A Requesting Data...4110758552</v>
        <stp/>
        <stp>BDP|300052680825371337</stp>
        <tr r="H405" s="9"/>
      </tp>
      <tp t="s">
        <v>#N/A Requesting Data...3323029262</v>
        <stp/>
        <stp>BDP|262863796229040648</stp>
        <tr r="H110" s="10"/>
      </tp>
      <tp t="s">
        <v>#N/A N/A</v>
        <stp/>
        <stp>BDP|514980638151593561</stp>
        <tr r="G120" s="8"/>
      </tp>
      <tp t="s">
        <v>#N/A N/A</v>
        <stp/>
        <stp>BDP|104070788313088590</stp>
        <tr r="E362" s="9"/>
      </tp>
      <tp t="s">
        <v>#N/A N/A</v>
        <stp/>
        <stp>BDP|147551098226327482</stp>
        <tr r="E542" s="9"/>
      </tp>
      <tp t="s">
        <v>#N/A N/A</v>
        <stp/>
        <stp>BDP|698395208828454538</stp>
        <tr r="E309" s="5"/>
      </tp>
      <tp t="s">
        <v>#N/A N/A</v>
        <stp/>
        <stp>BDP|466251688714840006</stp>
        <tr r="E439" s="8"/>
        <tr r="E252" s="5"/>
      </tp>
      <tp t="s">
        <v>#N/A Requesting Data...3342610668</v>
        <stp/>
        <stp>BDP|475028083850502635</stp>
        <tr r="H91" s="10"/>
      </tp>
      <tp t="s">
        <v>#N/A Requesting Data...3392718156</v>
        <stp/>
        <stp>BDP|673261627269731734</stp>
        <tr r="G62" s="10"/>
      </tp>
      <tp t="s">
        <v>#N/A Requesting Data...3526226330</v>
        <stp/>
        <stp>BQL|964922924466516468</stp>
        <tr r="B121" s="10"/>
      </tp>
      <tp t="s">
        <v>#N/A N/A</v>
        <stp/>
        <stp>BDP|790495164112453927</stp>
        <tr r="F141" s="10"/>
      </tp>
      <tp t="s">
        <v>#N/A N/A</v>
        <stp/>
        <stp>BDP|896399208532137856</stp>
        <tr r="E134" s="8"/>
      </tp>
      <tp t="s">
        <v>#N/A N/A</v>
        <stp/>
        <stp>BDP|620845607412361399</stp>
        <tr r="E38" s="5"/>
      </tp>
      <tp t="s">
        <v>#N/A N/A</v>
        <stp/>
        <stp>BDP|926013510218692071</stp>
        <tr r="E32" s="10"/>
      </tp>
      <tp t="s">
        <v>#N/A N/A</v>
        <stp/>
        <stp>BDP|872566527646703879</stp>
        <tr r="F144" s="5"/>
      </tp>
      <tp t="s">
        <v>#N/A N/A</v>
        <stp/>
        <stp>BDP|365749099083036441</stp>
        <tr r="D94" s="10"/>
      </tp>
      <tp t="s">
        <v>#N/A N/A</v>
        <stp/>
        <stp>BDP|905821062371314603</stp>
        <tr r="F36" s="9"/>
      </tp>
      <tp t="s">
        <v>#N/A N/A</v>
        <stp/>
        <stp>BDP|245346388321477313</stp>
        <tr r="F17" s="8"/>
      </tp>
      <tp t="s">
        <v>#N/A N/A</v>
        <stp/>
        <stp>BDP|527406235968152647</stp>
        <tr r="E444" s="8"/>
      </tp>
      <tp t="s">
        <v>#N/A N/A</v>
        <stp/>
        <stp>BDP|570823353053608775</stp>
        <tr r="D318" s="8"/>
      </tp>
      <tp t="s">
        <v>#N/A Requesting Data...3788194475</v>
        <stp/>
        <stp>BQL|667828751023027737</stp>
        <tr r="C160" s="5"/>
      </tp>
      <tp t="s">
        <v>#N/A Requesting Data...4175765802</v>
        <stp/>
        <stp>BDP|330108755419844487</stp>
        <tr r="H411" s="9"/>
      </tp>
      <tp t="s">
        <v>#N/A N/A</v>
        <stp/>
        <stp>BDP|959506899882186763</stp>
        <tr r="D122" s="9"/>
      </tp>
      <tp t="s">
        <v>#N/A Requesting Data...4007008573</v>
        <stp/>
        <stp>BDP|347488817908960459</stp>
        <tr r="H17" s="10"/>
      </tp>
      <tp t="s">
        <v>#N/A Requesting Data...2270880302</v>
        <stp/>
        <stp>BDP|559680519948117653</stp>
        <tr r="H39" s="8"/>
        <tr r="I39" s="8"/>
      </tp>
      <tp t="s">
        <v>#N/A Requesting Data...2346632595</v>
        <stp/>
        <stp>BDP|428927936846995589</stp>
        <tr r="I260" s="9"/>
      </tp>
      <tp t="s">
        <v>#N/A Requesting Data...2615297455</v>
        <stp/>
        <stp>BDP|160164701700534826</stp>
        <tr r="H278" s="8"/>
        <tr r="I278" s="8"/>
      </tp>
      <tp t="s">
        <v>#N/A N/A</v>
        <stp/>
        <stp>BDP|678634740532556928</stp>
        <tr r="D307" s="8"/>
      </tp>
      <tp t="s">
        <v>#N/A N/A</v>
        <stp/>
        <stp>BDP|636713779091834843</stp>
        <tr r="G309" s="5"/>
      </tp>
      <tp t="s">
        <v>#N/A N/A</v>
        <stp/>
        <stp>BDP|481386795743673134</stp>
        <tr r="D260" s="9"/>
      </tp>
      <tp t="s">
        <v>#N/A Requesting Data...3975526786</v>
        <stp/>
        <stp>BDP|152593636689147732</stp>
        <tr r="H99" s="8"/>
        <tr r="I99" s="8"/>
        <tr r="H284" s="5"/>
      </tp>
      <tp t="s">
        <v>#N/A N/A</v>
        <stp/>
        <stp>BDP|927971513963928397</stp>
        <tr r="D193" s="9"/>
      </tp>
      <tp t="s">
        <v>#N/A Requesting Data...3052727173</v>
        <stp/>
        <stp>BDP|751789612639423745</stp>
        <tr r="H124" s="9"/>
      </tp>
      <tp t="s">
        <v>#N/A N/A</v>
        <stp/>
        <stp>BDP|671917109611365005</stp>
        <tr r="F233" s="9"/>
      </tp>
      <tp t="s">
        <v>#N/A N/A</v>
        <stp/>
        <stp>BDP|751483196420149569</stp>
        <tr r="F289" s="9"/>
      </tp>
      <tp t="s">
        <v>#N/A Requesting Data...3419938590</v>
        <stp/>
        <stp>BQL|168394982157040402</stp>
        <tr r="C148" s="5"/>
      </tp>
      <tp t="s">
        <v>#N/A N/A</v>
        <stp/>
        <stp>BDP|792184181781696025</stp>
        <tr r="G192" s="5"/>
      </tp>
      <tp t="s">
        <v>#N/A N/A</v>
        <stp/>
        <stp>BDP|304905012645334561</stp>
        <tr r="E129" s="8"/>
      </tp>
      <tp t="s">
        <v>#N/A N/A</v>
        <stp/>
        <stp>BDP|566882741355907111</stp>
        <tr r="G306" s="9"/>
      </tp>
      <tp t="s">
        <v>#N/A Requesting Data...3182729921</v>
        <stp/>
        <stp>BDP|878865418072532374</stp>
        <tr r="G162" s="10"/>
      </tp>
      <tp t="s">
        <v>#N/A Requesting Data...2692889794</v>
        <stp/>
        <stp>BQL|146505880056187359</stp>
        <tr r="C239" s="5"/>
      </tp>
      <tp t="s">
        <v>#N/A Requesting Data...3745718305</v>
        <stp/>
        <stp>BDP|429365605003166837</stp>
        <tr r="H349" s="9"/>
      </tp>
      <tp t="s">
        <v>#N/A Requesting Data...3708511070</v>
        <stp/>
        <stp>BDP|899998591370262847</stp>
        <tr r="I2" s="9"/>
      </tp>
      <tp t="s">
        <v>#N/A N/A</v>
        <stp/>
        <stp>BDP|598460130976380969</stp>
        <tr r="D378" s="8"/>
      </tp>
      <tp t="s">
        <v>#N/A Requesting Data...3944316859</v>
        <stp/>
        <stp>BDP|231222083966423409</stp>
        <tr r="I114" s="5"/>
        <tr r="I336" s="9"/>
      </tp>
      <tp t="s">
        <v>#N/A N/A</v>
        <stp/>
        <stp>BDP|576049853229195445</stp>
        <tr r="F86" s="5"/>
      </tp>
      <tp t="s">
        <v>#N/A N/A</v>
        <stp/>
        <stp>BDP|117823967082479474</stp>
        <tr r="D108" s="5"/>
      </tp>
      <tp t="s">
        <v>#N/A N/A</v>
        <stp/>
        <stp>BDP|148051346775679933</stp>
        <tr r="D142" s="9"/>
      </tp>
      <tp t="s">
        <v>#N/A N/A</v>
        <stp/>
        <stp>BDP|571876985691312931</stp>
        <tr r="E92" s="8"/>
      </tp>
      <tp t="s">
        <v>#N/A Requesting Data...2958088901</v>
        <stp/>
        <stp>BDP|608467809954208894</stp>
        <tr r="H342" s="9"/>
      </tp>
      <tp t="s">
        <v>#N/A N/A</v>
        <stp/>
        <stp>BDP|702800767862137437</stp>
        <tr r="D186" s="9"/>
      </tp>
      <tp t="s">
        <v>#N/A N/A</v>
        <stp/>
        <stp>BDP|324485562973943928</stp>
        <tr r="D42" s="10"/>
      </tp>
      <tp t="s">
        <v>#N/A N/A</v>
        <stp/>
        <stp>BDP|593939377014459272</stp>
        <tr r="G438" s="8"/>
      </tp>
      <tp t="s">
        <v>#N/A N/A</v>
        <stp/>
        <stp>BDP|612360758168922635</stp>
        <tr r="F114" s="5"/>
        <tr r="F336" s="9"/>
      </tp>
      <tp t="s">
        <v>#N/A N/A</v>
        <stp/>
        <stp>BDP|702441307558738412</stp>
        <tr r="F63" s="10"/>
      </tp>
      <tp t="s">
        <v>#N/A Requesting Data...4024444809</v>
        <stp/>
        <stp>BDP|909011396239573888</stp>
        <tr r="I351" s="5"/>
        <tr r="I23" s="9"/>
      </tp>
      <tp t="s">
        <v>#N/A N/A</v>
        <stp/>
        <stp>BDP|587733204586677978</stp>
        <tr r="F269" s="8"/>
      </tp>
      <tp t="s">
        <v>#N/A Requesting Data...3154284607</v>
        <stp/>
        <stp>BDP|968899900813464082</stp>
        <tr r="H542" s="9"/>
      </tp>
      <tp t="s">
        <v>#N/A Requesting Data...3857757403</v>
        <stp/>
        <stp>BDP|913467095856487021</stp>
        <tr r="G10" s="7"/>
      </tp>
      <tp t="s">
        <v>#N/A N/A</v>
        <stp/>
        <stp>BDP|385194864065446970</stp>
        <tr r="G125" s="5"/>
      </tp>
      <tp t="s">
        <v>#N/A Requesting Data...3908089441</v>
        <stp/>
        <stp>BDP|455828005606787590</stp>
        <tr r="H106" s="8"/>
        <tr r="I106" s="8"/>
        <tr r="H273" s="5"/>
      </tp>
      <tp t="s">
        <v>#N/A N/A</v>
        <stp/>
        <stp>BDP|378934371140982563</stp>
        <tr r="D159" s="10"/>
      </tp>
      <tp t="s">
        <v>#N/A N/A</v>
        <stp/>
        <stp>BDP|502064684265943603</stp>
        <tr r="E76" s="10"/>
      </tp>
      <tp t="s">
        <v>#N/A Requesting Data...3902022704</v>
        <stp/>
        <stp>BQL|820450797625796328</stp>
        <tr r="C292" s="5"/>
      </tp>
      <tp t="s">
        <v>#N/A N/A</v>
        <stp/>
        <stp>BDP|111813017973896102</stp>
        <tr r="C108" s="10"/>
      </tp>
      <tp t="s">
        <v>#N/A Requesting Data...2441765420</v>
        <stp/>
        <stp>BDP|584052445289510684</stp>
        <tr r="H409" s="9"/>
      </tp>
      <tp t="s">
        <v>#N/A N/A</v>
        <stp/>
        <stp>BDP|100261094155915522</stp>
        <tr r="F565" s="9"/>
      </tp>
      <tp t="s">
        <v>#N/A N/A</v>
        <stp/>
        <stp>BDP|559484210396703825</stp>
        <tr r="F361" s="8"/>
        <tr r="F133" s="5"/>
      </tp>
      <tp t="s">
        <v>#N/A N/A</v>
        <stp/>
        <stp>BDP|780063266449639487</stp>
        <tr r="F50" s="9"/>
      </tp>
      <tp t="s">
        <v>#N/A Requesting Data...4094921723</v>
        <stp/>
        <stp>BDP|769514247292257899</stp>
        <tr r="I113" s="9"/>
      </tp>
      <tp t="s">
        <v>#N/A Requesting Data...2838449727</v>
        <stp/>
        <stp>BDP|740871598683237902</stp>
        <tr r="G39" s="10"/>
      </tp>
      <tp t="s">
        <v>#N/A Requesting Data...2683130868</v>
        <stp/>
        <stp>BDP|258597465239056158</stp>
        <tr r="H134" s="9"/>
      </tp>
      <tp t="s">
        <v>#N/A N/A</v>
        <stp/>
        <stp>BDP|132980730333087225</stp>
        <tr r="D551" s="9"/>
      </tp>
      <tp t="s">
        <v>#N/A N/A</v>
        <stp/>
        <stp>BDP|520311898632312342</stp>
        <tr r="F172" s="9"/>
      </tp>
      <tp t="s">
        <v>#N/A N/A</v>
        <stp/>
        <stp>BDP|153224139509047317</stp>
        <tr r="C53" s="10"/>
      </tp>
      <tp t="s">
        <v>#N/A N/A</v>
        <stp/>
        <stp>BDP|948914598443420804</stp>
        <tr r="C83" s="10"/>
      </tp>
      <tp t="s">
        <v>#N/A N/A</v>
        <stp/>
        <stp>BDP|513623426929703628</stp>
        <tr r="F147" s="8"/>
      </tp>
      <tp t="s">
        <v>#N/A N/A</v>
        <stp/>
        <stp>BDP|623770094267522258</stp>
        <tr r="F456" s="8"/>
      </tp>
      <tp t="s">
        <v>#N/A N/A</v>
        <stp/>
        <stp>BDP|175913536656072708</stp>
        <tr r="F93" s="10"/>
      </tp>
      <tp t="s">
        <v>#N/A Requesting Data...3164365127</v>
        <stp/>
        <stp>BDP|393809117874362600</stp>
        <tr r="H426" s="9"/>
      </tp>
      <tp t="s">
        <v>#N/A Requesting Data...3497679148</v>
        <stp/>
        <stp>BDP|656940761746697229</stp>
        <tr r="H213" s="9"/>
      </tp>
      <tp t="s">
        <v>#N/A N/A</v>
        <stp/>
        <stp>BDP|575270327949143239</stp>
        <tr r="F81" s="10"/>
      </tp>
      <tp t="s">
        <v>#N/A N/A</v>
        <stp/>
        <stp>BDP|267960224897239721</stp>
        <tr r="G110" s="9"/>
      </tp>
      <tp t="s">
        <v>#N/A N/A</v>
        <stp/>
        <stp>BDP|421417825804064913</stp>
        <tr r="D375" s="9"/>
      </tp>
      <tp t="s">
        <v>#N/A Requesting Data...3161186299</v>
        <stp/>
        <stp>BDP|115475506877976889</stp>
        <tr r="H7" s="9"/>
      </tp>
      <tp t="s">
        <v>#N/A N/A</v>
        <stp/>
        <stp>BDP|952588283906380037</stp>
        <tr r="F91" s="8"/>
      </tp>
      <tp t="s">
        <v>#N/A N/A</v>
        <stp/>
        <stp>BDP|347283942919928427</stp>
        <tr r="G455" s="9"/>
      </tp>
      <tp t="s">
        <v>#N/A N/A</v>
        <stp/>
        <stp>BDP|464127244439219721</stp>
        <tr r="F96" s="8"/>
      </tp>
      <tp t="s">
        <v>#N/A N/A</v>
        <stp/>
        <stp>BDP|943217487537953659</stp>
        <tr r="D45" s="10"/>
      </tp>
      <tp t="s">
        <v>#N/A Requesting Data...3425883051</v>
        <stp/>
        <stp>BDP|871184038199228093</stp>
        <tr r="I11" s="5"/>
      </tp>
      <tp t="s">
        <v>#N/A Requesting Data...3180542701</v>
        <stp/>
        <stp>BDP|797133313052304891</stp>
        <tr r="H130" s="8"/>
        <tr r="I130" s="8"/>
      </tp>
      <tp t="s">
        <v>#N/A N/A</v>
        <stp/>
        <stp>BDP|486842322573675397</stp>
        <tr r="E498" s="9"/>
      </tp>
      <tp t="s">
        <v>#N/A N/A</v>
        <stp/>
        <stp>BDP|843198443758925768</stp>
        <tr r="D364" s="8"/>
      </tp>
      <tp t="s">
        <v>#N/A N/A</v>
        <stp/>
        <stp>BDP|707453739224620907</stp>
        <tr r="D283" s="5"/>
      </tp>
      <tp t="s">
        <v>#N/A Requesting Data...4131947508</v>
        <stp/>
        <stp>BDP|629309161336107980</stp>
        <tr r="H51" s="8"/>
        <tr r="I51" s="8"/>
      </tp>
      <tp t="s">
        <v>#N/A N/A</v>
        <stp/>
        <stp>BDP|645376015949321190</stp>
        <tr r="D100" s="9"/>
      </tp>
      <tp t="s">
        <v>#N/A Requesting Data...3320533359</v>
        <stp/>
        <stp>BDP|555727899890413449</stp>
        <tr r="I332" s="9"/>
      </tp>
      <tp t="s">
        <v>#N/A N/A</v>
        <stp/>
        <stp>BDP|494878807205910725</stp>
        <tr r="E29" s="5"/>
      </tp>
      <tp t="s">
        <v>#N/A N/A</v>
        <stp/>
        <stp>BDP|609233199606673723</stp>
        <tr r="E314" s="5"/>
        <tr r="E245" s="9"/>
      </tp>
      <tp t="s">
        <v>#N/A N/A</v>
        <stp/>
        <stp>BDP|882844020956493617</stp>
        <tr r="E391" s="8"/>
      </tp>
      <tp t="s">
        <v>#N/A N/A</v>
        <stp/>
        <stp>BDP|344035764849549588</stp>
        <tr r="D221" s="8"/>
        <tr r="D50" s="5"/>
      </tp>
      <tp t="s">
        <v>#N/A N/A</v>
        <stp/>
        <stp>BDP|285160169424632900</stp>
        <tr r="E106" s="8"/>
        <tr r="E273" s="5"/>
      </tp>
      <tp t="s">
        <v>#N/A N/A</v>
        <stp/>
        <stp>BDP|719595660818219171</stp>
        <tr r="F219" s="8"/>
      </tp>
      <tp t="s">
        <v>#N/A N/A</v>
        <stp/>
        <stp>BDP|764057169188991475</stp>
        <tr r="G589" s="9"/>
      </tp>
      <tp t="s">
        <v>#N/A N/A</v>
        <stp/>
        <stp>BDP|933895953526185176</stp>
        <tr r="D320" s="8"/>
      </tp>
      <tp t="s">
        <v>#N/A Requesting Data...2814697998</v>
        <stp/>
        <stp>BDP|315730693492313657</stp>
        <tr r="H280" s="5"/>
        <tr r="H414" s="9"/>
      </tp>
      <tp t="s">
        <v>#N/A N/A</v>
        <stp/>
        <stp>BDP|141910339338868845</stp>
        <tr r="E235" s="5"/>
      </tp>
      <tp t="s">
        <v>#N/A N/A</v>
        <stp/>
        <stp>BDP|642471561390015852</stp>
        <tr r="F348" s="5"/>
      </tp>
      <tp t="s">
        <v>#N/A N/A</v>
        <stp/>
        <stp>BDP|343215096577054629</stp>
        <tr r="D8" s="6"/>
      </tp>
      <tp t="s">
        <v>#N/A N/A</v>
        <stp/>
        <stp>BDP|336705971273127953</stp>
        <tr r="G25" s="5"/>
      </tp>
      <tp t="s">
        <v>#N/A N/A</v>
        <stp/>
        <stp>BDP|713234235259438257</stp>
        <tr r="E15" s="5"/>
      </tp>
      <tp t="s">
        <v>#N/A N/A</v>
        <stp/>
        <stp>BDP|586636616378993591</stp>
        <tr r="G50" s="8"/>
      </tp>
      <tp t="s">
        <v>#N/A N/A</v>
        <stp/>
        <stp>BDP|579275718920305983</stp>
        <tr r="F243" s="9"/>
      </tp>
      <tp t="s">
        <v>#N/A Requesting Data...4043852407</v>
        <stp/>
        <stp>BDP|293862220298171841</stp>
        <tr r="H135" s="10"/>
      </tp>
      <tp t="s">
        <v>#N/A N/A</v>
        <stp/>
        <stp>BDP|665779793112607652</stp>
        <tr r="E175" s="5"/>
      </tp>
      <tp t="s">
        <v>#N/A N/A</v>
        <stp/>
        <stp>BDP|979967212656925459</stp>
        <tr r="E9" s="10"/>
      </tp>
      <tp t="s">
        <v>#N/A N/A</v>
        <stp/>
        <stp>BDP|325891438741585058</stp>
        <tr r="F14" s="8"/>
      </tp>
      <tp t="s">
        <v>#N/A N/A</v>
        <stp/>
        <stp>BDP|687924622056162744</stp>
        <tr r="F232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9" tableType="queryTable" totalsRowShown="0">
  <autoFilter ref="A1:H189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9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88" tableType="queryTable" totalsRowShown="0">
  <autoFilter ref="A1:I388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9"/>
  <sheetViews>
    <sheetView zoomScaleNormal="100" workbookViewId="0">
      <selection activeCell="D10" sqref="D10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203</v>
      </c>
      <c r="C1" t="s">
        <v>252</v>
      </c>
      <c r="D1" t="s">
        <v>228</v>
      </c>
      <c r="E1" t="s">
        <v>229</v>
      </c>
      <c r="F1" t="s">
        <v>230</v>
      </c>
      <c r="G1" t="s">
        <v>2318</v>
      </c>
      <c r="H1" t="s">
        <v>2319</v>
      </c>
    </row>
    <row r="2" spans="1:8" x14ac:dyDescent="0.25">
      <c r="A2" t="s">
        <v>2712</v>
      </c>
      <c r="B2" s="1">
        <f>_xll.BQL(Funds[[#This Row],[bloomberg_query]],"px_last(currency=EUR).value", "showdates","false","showids","false","showheaders","false")</f>
        <v>50.83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-0.1179014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1.731212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-1.239754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1.731212</v>
      </c>
      <c r="G2" cm="1">
        <f t="array" ref="G2">_xll.BDP(Funds[[#This Row],[bloomberg_query]],$G$1)</f>
        <v>-0.4039777</v>
      </c>
      <c r="H2" cm="1">
        <f t="array" ref="H2">_xll.BDP(Funds[[#This Row],[bloomberg_query]],$H$1)</f>
        <v>-3.9856379999999998</v>
      </c>
    </row>
    <row r="3" spans="1:8" x14ac:dyDescent="0.25">
      <c r="A3" t="s">
        <v>2713</v>
      </c>
      <c r="B3" s="1">
        <f>_xll.BQL(Funds[[#This Row],[bloomberg_query]],"px_last(currency=EUR).value", "showdates","false","showids","false","showheaders","false")</f>
        <v>608.38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0.13496610000000001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1.2650220000000001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5.9208579999999997E-2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1.2650220000000001</v>
      </c>
      <c r="G3" cm="1">
        <f t="array" ref="G3">_xll.BDP(Funds[[#This Row],[bloomberg_query]],$G$1)</f>
        <v>11.630660000000001</v>
      </c>
      <c r="H3" cm="1">
        <f t="array" ref="H3">_xll.BDP(Funds[[#This Row],[bloomberg_query]],$H$1)</f>
        <v>-1.1728350000000001</v>
      </c>
    </row>
    <row r="4" spans="1:8" x14ac:dyDescent="0.25">
      <c r="A4" t="s">
        <v>2711</v>
      </c>
      <c r="B4" s="1">
        <f>_xll.BQL(Funds[[#This Row],[bloomberg_query]],"px_last(currency=EUR).value", "showdates","false","showids","false","showheaders","false")</f>
        <v>240.3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-0.1454394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1.692763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-1.2736240000000001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1.692763</v>
      </c>
      <c r="G4" cm="1">
        <f t="array" ref="G4">_xll.BDP(Funds[[#This Row],[bloomberg_query]],$G$1)</f>
        <v>0.87091929999999995</v>
      </c>
      <c r="H4" cm="1">
        <f t="array" ref="H4">_xll.BDP(Funds[[#This Row],[bloomberg_query]],$H$1)</f>
        <v>-2.416242</v>
      </c>
    </row>
    <row r="5" spans="1:8" x14ac:dyDescent="0.25">
      <c r="A5" t="s">
        <v>2725</v>
      </c>
      <c r="B5" s="1">
        <f>_xll.BQL(Funds[[#This Row],[bloomberg_query]],"px_last(currency=EUR).value", "showdates","false","showids","false","showheaders","false")</f>
        <v>39.854999999999997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2.5097250000000002E-2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1.865815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-1.2269080000000001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1.865815</v>
      </c>
      <c r="G5" cm="1">
        <f t="array" ref="G5">_xll.BDP(Funds[[#This Row],[bloomberg_query]],$G$1)</f>
        <v>8.2680550000000005E-2</v>
      </c>
      <c r="H5" cm="1">
        <f t="array" ref="H5">_xll.BDP(Funds[[#This Row],[bloomberg_query]],$H$1)</f>
        <v>-3.522154</v>
      </c>
    </row>
    <row r="6" spans="1:8" x14ac:dyDescent="0.25">
      <c r="A6" t="s">
        <v>2714</v>
      </c>
      <c r="B6" s="1">
        <f>_xll.BQL(Funds[[#This Row],[bloomberg_query]],"px_last(currency=EUR).value", "showdates","false","showids","false","showheaders","false")</f>
        <v>34.279998779296875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0.68925060000000005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1.598106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-2.7478750000000001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1.598106</v>
      </c>
      <c r="G6" cm="1">
        <f t="array" ref="G6">_xll.BDP(Funds[[#This Row],[bloomberg_query]],$G$1)</f>
        <v>3.7084570000000001</v>
      </c>
      <c r="H6" cm="1">
        <f t="array" ref="H6">_xll.BDP(Funds[[#This Row],[bloomberg_query]],$H$1)</f>
        <v>-5.2907890000000002</v>
      </c>
    </row>
    <row r="7" spans="1:8" x14ac:dyDescent="0.25">
      <c r="A7" t="s">
        <v>2718</v>
      </c>
      <c r="B7" s="1">
        <f>_xll.BQL(Funds[[#This Row],[bloomberg_query]],"px_last(currency=EUR).value", "showdates","false","showids","false","showheaders","false")</f>
        <v>94.46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0.1165872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0.71436180000000005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-1.696326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0.71436180000000005</v>
      </c>
      <c r="G7" cm="1">
        <f t="array" ref="G7">_xll.BDP(Funds[[#This Row],[bloomberg_query]],$G$1)</f>
        <v>7.4013220000000004</v>
      </c>
      <c r="H7" cm="1">
        <f t="array" ref="H7">_xll.BDP(Funds[[#This Row],[bloomberg_query]],$H$1)</f>
        <v>-3.2568619999999999</v>
      </c>
    </row>
    <row r="8" spans="1:8" x14ac:dyDescent="0.25">
      <c r="A8" t="s">
        <v>2806</v>
      </c>
      <c r="B8" s="1">
        <f>_xll.BQL(Funds[[#This Row],[bloomberg_query]],"px_last(currency=EUR).value", "showdates","false","showids","false","showheaders","false")</f>
        <v>48.607999999999997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-0.17866309999999999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-0.49946780000000002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-1.5396019999999999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-0.49946780000000002</v>
      </c>
      <c r="G8" cm="1">
        <f t="array" ref="G8">_xll.BDP(Funds[[#This Row],[bloomberg_query]],$G$1)</f>
        <v>0.49252620000000003</v>
      </c>
      <c r="H8" cm="1">
        <f t="array" ref="H8">_xll.BDP(Funds[[#This Row],[bloomberg_query]],$H$1)</f>
        <v>-1.8119369999999999</v>
      </c>
    </row>
    <row r="9" spans="1:8" x14ac:dyDescent="0.25">
      <c r="A9" t="s">
        <v>2721</v>
      </c>
      <c r="B9" s="1">
        <f>_xll.BQL(Funds[[#This Row],[bloomberg_query]],"px_last(currency=EUR).value", "showdates","false","showids","false","showheaders","false")</f>
        <v>11.649999618530273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0.32657269999999999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1.902933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-0.22222220000000001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1.902933</v>
      </c>
      <c r="G9" cm="1">
        <f t="array" ref="G9">_xll.BDP(Funds[[#This Row],[bloomberg_query]],$G$1)</f>
        <v>4.2824710000000001</v>
      </c>
      <c r="H9" cm="1">
        <f t="array" ref="H9">_xll.BDP(Funds[[#This Row],[bloomberg_query]],$H$1)</f>
        <v>-1.521558</v>
      </c>
    </row>
    <row r="10" spans="1:8" x14ac:dyDescent="0.25">
      <c r="A10" t="s">
        <v>2720</v>
      </c>
      <c r="B10" s="1">
        <f>_xll.BQL(Funds[[#This Row],[bloomberg_query]],"px_last(currency=EUR).value", "showdates","false","showids","false","showheaders","false")</f>
        <v>25.28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0.27766760000000001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0.63694269999999997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-2.3170039999999998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0.63694269999999997</v>
      </c>
      <c r="G10" cm="1">
        <f t="array" ref="G10">_xll.BDP(Funds[[#This Row],[bloomberg_query]],$G$1)</f>
        <v>1.679543</v>
      </c>
      <c r="H10" cm="1">
        <f t="array" ref="H10">_xll.BDP(Funds[[#This Row],[bloomberg_query]],$H$1)</f>
        <v>-4.8371909999999998</v>
      </c>
    </row>
    <row r="11" spans="1:8" x14ac:dyDescent="0.25">
      <c r="A11" t="s">
        <v>2722</v>
      </c>
      <c r="B11" s="1">
        <f>_xll.BQL(Funds[[#This Row],[bloomberg_query]],"px_last(currency=EUR).value", "showdates","false","showids","false","showheaders","false")</f>
        <v>66.239999999999995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-7.5426160000000006E-2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1.6106769999999999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-4.841259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1.6106769999999999</v>
      </c>
      <c r="G11" cm="1">
        <f t="array" ref="G11">_xll.BDP(Funds[[#This Row],[bloomberg_query]],$G$1)</f>
        <v>8.093553</v>
      </c>
      <c r="H11" cm="1">
        <f t="array" ref="H11">_xll.BDP(Funds[[#This Row],[bloomberg_query]],$H$1)</f>
        <v>-8.3944130000000001</v>
      </c>
    </row>
    <row r="12" spans="1:8" x14ac:dyDescent="0.25">
      <c r="A12" t="s">
        <v>2719</v>
      </c>
      <c r="B12" s="1">
        <f>_xll.BQL(Funds[[#This Row],[bloomberg_query]],"px_last(currency=EUR).value", "showdates","false","showids","false","showheaders","false")</f>
        <v>62.04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0.1452785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1.754961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-0.4013485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1.754961</v>
      </c>
      <c r="G12" cm="1">
        <f t="array" ref="G12">_xll.BDP(Funds[[#This Row],[bloomberg_query]],$G$1)</f>
        <v>2.929611</v>
      </c>
      <c r="H12" cm="1">
        <f t="array" ref="H12">_xll.BDP(Funds[[#This Row],[bloomberg_query]],$H$1)</f>
        <v>-2.329974</v>
      </c>
    </row>
    <row r="13" spans="1:8" x14ac:dyDescent="0.25">
      <c r="A13" t="s">
        <v>3014</v>
      </c>
      <c r="B13" s="1">
        <f>_xll.BQL(Funds[[#This Row],[bloomberg_query]],"px_last(currency=EUR).value", "showdates","false","showids","false","showheaders","false")</f>
        <v>13.73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-0.98081640000000003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-0.43509789999999998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-2.748265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-0.43509789999999998</v>
      </c>
      <c r="G13" cm="1">
        <f t="array" ref="G13">_xll.BDP(Funds[[#This Row],[bloomberg_query]],$G$1)</f>
        <v>2.9393590000000001</v>
      </c>
      <c r="H13" cm="1">
        <f t="array" ref="H13">_xll.BDP(Funds[[#This Row],[bloomberg_query]],$H$1)</f>
        <v>-3.2417199999999999</v>
      </c>
    </row>
    <row r="14" spans="1:8" x14ac:dyDescent="0.25">
      <c r="A14" t="s">
        <v>3061</v>
      </c>
      <c r="B14" s="1">
        <f>_xll.BQL(Funds[[#This Row],[bloomberg_query]],"px_last(currency=EUR).value", "showdates","false","showids","false","showheaders","false")</f>
        <v>39.044998168945313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1.268714E-2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0.1906457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-2.1596129999999998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0.1906457</v>
      </c>
      <c r="G14" cm="1">
        <f t="array" ref="G14">_xll.BDP(Funds[[#This Row],[bloomberg_query]],$G$1)</f>
        <v>2.311277</v>
      </c>
      <c r="H14" cm="1">
        <f t="array" ref="H14">_xll.BDP(Funds[[#This Row],[bloomberg_query]],$H$1)</f>
        <v>-4.9306099999999997</v>
      </c>
    </row>
    <row r="15" spans="1:8" x14ac:dyDescent="0.25">
      <c r="A15" t="s">
        <v>2715</v>
      </c>
      <c r="B15" s="1">
        <f>_xll.BQL(Funds[[#This Row],[bloomberg_query]],"px_last(currency=EUR).value", "showdates","false","showids","false","showheaders","false")</f>
        <v>32.941000000000003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-0.38706950000000001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0.62314809999999998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-2.7457120000000002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0.62314809999999998</v>
      </c>
      <c r="G15" cm="1">
        <f t="array" ref="G15">_xll.BDP(Funds[[#This Row],[bloomberg_query]],$G$1)</f>
        <v>3.2592919999999999</v>
      </c>
      <c r="H15" cm="1">
        <f t="array" ref="H15">_xll.BDP(Funds[[#This Row],[bloomberg_query]],$H$1)</f>
        <v>-4.0795450000000004</v>
      </c>
    </row>
    <row r="16" spans="1:8" x14ac:dyDescent="0.25">
      <c r="A16" t="s">
        <v>2723</v>
      </c>
      <c r="B16" s="1">
        <f>_xll.BQL(Funds[[#This Row],[bloomberg_query]],"px_last(currency=EUR).value", "showdates","false","showids","false","showheaders","false")</f>
        <v>32.99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1.5158410000000001E-2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0.19741839999999999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-1.6251679999999999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0.19741839999999999</v>
      </c>
      <c r="G16" cm="1">
        <f t="array" ref="G16">_xll.BDP(Funds[[#This Row],[bloomberg_query]],$G$1)</f>
        <v>5.5588769999999998</v>
      </c>
      <c r="H16" cm="1">
        <f t="array" ref="H16">_xll.BDP(Funds[[#This Row],[bloomberg_query]],$H$1)</f>
        <v>-1.9322170000000001</v>
      </c>
    </row>
    <row r="17" spans="1:13" x14ac:dyDescent="0.25">
      <c r="A17" t="s">
        <v>2716</v>
      </c>
      <c r="B17" s="1">
        <f>_xll.BQL(Funds[[#This Row],[bloomberg_query]],"px_last(currency=EUR).value", "showdates","false","showids","false","showheaders","false")</f>
        <v>8.8859999999999992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-0.39233269999999998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1.565893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-0.69289230000000002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1.565893</v>
      </c>
      <c r="G17" cm="1">
        <f t="array" ref="G17">_xll.BDP(Funds[[#This Row],[bloomberg_query]],$G$1)</f>
        <v>2.4180540000000001</v>
      </c>
      <c r="H17" cm="1">
        <f t="array" ref="H17">_xll.BDP(Funds[[#This Row],[bloomberg_query]],$H$1)</f>
        <v>-1.1238539999999999</v>
      </c>
    </row>
    <row r="18" spans="1:13" x14ac:dyDescent="0.25">
      <c r="A18" t="s">
        <v>2717</v>
      </c>
      <c r="B18" s="1">
        <f>_xll.BQL(Funds[[#This Row],[bloomberg_query]],"px_last(currency=EUR).value", "showdates","false","showids","false","showheaders","false")</f>
        <v>78.31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0.29456969999999999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1.67489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0.46183449999999998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1.67489</v>
      </c>
      <c r="G18" cm="1">
        <f t="array" ref="G18">_xll.BDP(Funds[[#This Row],[bloomberg_query]],$G$1)</f>
        <v>9.162706</v>
      </c>
      <c r="H18" cm="1">
        <f t="array" ref="H18">_xll.BDP(Funds[[#This Row],[bloomberg_query]],$H$1)</f>
        <v>-1.023768</v>
      </c>
    </row>
    <row r="19" spans="1:13" x14ac:dyDescent="0.25">
      <c r="A19" t="s">
        <v>3062</v>
      </c>
      <c r="B19" s="1">
        <f>_xll.BQL(Funds[[#This Row],[bloomberg_query]],"px_last(currency=EUR).value", "showdates","false","showids","false","showheaders","false")</f>
        <v>24.965000152587891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0.49731449999999999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1.2830790000000001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-0.64896759999999998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1.2830790000000001</v>
      </c>
      <c r="G19" cm="1">
        <f t="array" ref="G19">_xll.BDP(Funds[[#This Row],[bloomberg_query]],$G$1)</f>
        <v>3.1294050000000002</v>
      </c>
      <c r="H19" cm="1">
        <f t="array" ref="H19">_xll.BDP(Funds[[#This Row],[bloomberg_query]],$H$1)</f>
        <v>-3.8142930000000002</v>
      </c>
    </row>
    <row r="20" spans="1:13" x14ac:dyDescent="0.25">
      <c r="A20" t="s">
        <v>2807</v>
      </c>
      <c r="B20" s="1">
        <f>_xll.BQL(Funds[[#This Row],[bloomberg_query]],"px_last(currency=EUR).value", "showdates","false","showids","false","showheaders","false")</f>
        <v>98.41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0.10171910000000001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-0.48538779999999998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-0.51556809999999997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-0.48538779999999998</v>
      </c>
      <c r="G20" cm="1">
        <f t="array" ref="G20">_xll.BDP(Funds[[#This Row],[bloomberg_query]],$G$1)</f>
        <v>2.8619140000000001</v>
      </c>
      <c r="H20" cm="1">
        <f t="array" ref="H20">_xll.BDP(Funds[[#This Row],[bloomberg_query]],$H$1)</f>
        <v>-0.88628989999999996</v>
      </c>
    </row>
    <row r="21" spans="1:13" x14ac:dyDescent="0.25">
      <c r="A21" t="s">
        <v>2730</v>
      </c>
      <c r="B21" s="1">
        <f>_xll.BQL(Funds[[#This Row],[bloomberg_query]],"px_last(currency=EUR).value", "showdates","false","showids","false","showheaders","false")</f>
        <v>156.66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0.66829450000000001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3.4742410000000001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0.64044310000000004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3.4742410000000001</v>
      </c>
      <c r="G21" cm="1">
        <f t="array" ref="G21">_xll.BDP(Funds[[#This Row],[bloomberg_query]],$G$1)</f>
        <v>6.7823820000000001</v>
      </c>
      <c r="H21" cm="1">
        <f t="array" ref="H21">_xll.BDP(Funds[[#This Row],[bloomberg_query]],$H$1)</f>
        <v>-2.038516</v>
      </c>
      <c r="M21" s="14"/>
    </row>
    <row r="22" spans="1:13" x14ac:dyDescent="0.25">
      <c r="A22" t="s">
        <v>2731</v>
      </c>
      <c r="B22" s="1">
        <f>_xll.BQL(Funds[[#This Row],[bloomberg_query]],"px_last(currency=EUR).value", "showdates","false","showids","false","showheaders","false")</f>
        <v>191.38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2.167414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-0.104395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2.167414</v>
      </c>
      <c r="G22" cm="1">
        <f t="array" ref="G22">_xll.BDP(Funds[[#This Row],[bloomberg_query]],$G$1)</f>
        <v>8.1240509999999997</v>
      </c>
      <c r="H22" cm="1">
        <f t="array" ref="H22">_xll.BDP(Funds[[#This Row],[bloomberg_query]],$H$1)</f>
        <v>-0.90098920000000005</v>
      </c>
    </row>
    <row r="23" spans="1:13" x14ac:dyDescent="0.25">
      <c r="A23" t="s">
        <v>2728</v>
      </c>
      <c r="B23" s="1">
        <f>_xll.BQL(Funds[[#This Row],[bloomberg_query]],"px_last(currency=EUR).value", "showdates","false","showids","false","showheaders","false")</f>
        <v>57.122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9.4623959999999993E-2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1.2550079999999999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8.3770510000000006E-2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1.2550079999999999</v>
      </c>
      <c r="G23" cm="1">
        <f t="array" ref="G23">_xll.BDP(Funds[[#This Row],[bloomberg_query]],$G$1)</f>
        <v>11.13016</v>
      </c>
      <c r="H23" cm="1">
        <f t="array" ref="H23">_xll.BDP(Funds[[#This Row],[bloomberg_query]],$H$1)</f>
        <v>-1.2891379999999999</v>
      </c>
    </row>
    <row r="24" spans="1:13" x14ac:dyDescent="0.25">
      <c r="A24" t="s">
        <v>2727</v>
      </c>
      <c r="B24" s="1">
        <f>_xll.BQL(Funds[[#This Row],[bloomberg_query]],"px_last(currency=EUR).value", "showdates","false","showids","false","showheaders","false")</f>
        <v>573.04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0.12580369999999999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1.2688649999999999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4.6986229999999997E-2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1.2688649999999999</v>
      </c>
      <c r="G24" cm="1">
        <f t="array" ref="G24">_xll.BDP(Funds[[#This Row],[bloomberg_query]],$G$1)</f>
        <v>11.08024</v>
      </c>
      <c r="H24" cm="1">
        <f t="array" ref="H24">_xll.BDP(Funds[[#This Row],[bloomberg_query]],$H$1)</f>
        <v>-1.387024</v>
      </c>
    </row>
    <row r="25" spans="1:13" x14ac:dyDescent="0.25">
      <c r="A25" t="s">
        <v>2729</v>
      </c>
      <c r="B25" s="1">
        <f>_xll.BQL(Funds[[#This Row],[bloomberg_query]],"px_last(currency=EUR).value", "showdates","false","showids","false","showheaders","false")</f>
        <v>51.79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-0.23116929999999999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2.3922500000000002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0.34876960000000001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2.3922500000000002</v>
      </c>
      <c r="G25" cm="1">
        <f t="array" ref="G25">_xll.BDP(Funds[[#This Row],[bloomberg_query]],$G$1)</f>
        <v>0.97534279999999995</v>
      </c>
      <c r="H25" cm="1">
        <f t="array" ref="H25">_xll.BDP(Funds[[#This Row],[bloomberg_query]],$H$1)</f>
        <v>-3.5747499999999999</v>
      </c>
    </row>
    <row r="26" spans="1:13" x14ac:dyDescent="0.25">
      <c r="A26" t="s">
        <v>2726</v>
      </c>
      <c r="B26" s="1">
        <f>_xll.BQL(Funds[[#This Row],[bloomberg_query]],"px_last(currency=EUR).value", "showdates","false","showids","false","showheaders","false")</f>
        <v>29.925000000000001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-0.1834556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1.959114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-0.61441380000000001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1.959114</v>
      </c>
      <c r="G26" cm="1">
        <f t="array" ref="G26">_xll.BDP(Funds[[#This Row],[bloomberg_query]],$G$1)</f>
        <v>6.3127760000000004</v>
      </c>
      <c r="H26" cm="1">
        <f t="array" ref="H26">_xll.BDP(Funds[[#This Row],[bloomberg_query]],$H$1)</f>
        <v>-1.172396</v>
      </c>
    </row>
    <row r="27" spans="1:13" x14ac:dyDescent="0.25">
      <c r="A27" t="s">
        <v>2724</v>
      </c>
      <c r="B27" s="1">
        <f>_xll.BQL(Funds[[#This Row],[bloomberg_query]],"px_last(currency=EUR).value", "showdates","false","showids","false","showheaders","false")</f>
        <v>50.79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-0.23571010000000001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2.3888720000000001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0.3754941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2.3888720000000001</v>
      </c>
      <c r="G27" cm="1">
        <f t="array" ref="G27">_xll.BDP(Funds[[#This Row],[bloomberg_query]],$G$1)</f>
        <v>1.281677</v>
      </c>
      <c r="H27" cm="1">
        <f t="array" ref="H27">_xll.BDP(Funds[[#This Row],[bloomberg_query]],$H$1)</f>
        <v>-3.6425689999999999</v>
      </c>
    </row>
    <row r="28" spans="1:13" x14ac:dyDescent="0.25">
      <c r="A28" t="s">
        <v>2310</v>
      </c>
      <c r="B28" s="1">
        <f>_xll.BQL(Funds[[#This Row],[bloomberg_query]],"px_last(currency=EUR).value", "showdates","false","showids","false","showheaders","false")</f>
        <v>108.74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0.1058688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1.2995479999999999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6.3306959999999995E-2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1.2995479999999999</v>
      </c>
      <c r="G28" cm="1">
        <f t="array" ref="G28">_xll.BDP(Funds[[#This Row],[bloomberg_query]],$G$1)</f>
        <v>11.13213</v>
      </c>
      <c r="H28" cm="1">
        <f t="array" ref="H28">_xll.BDP(Funds[[#This Row],[bloomberg_query]],$H$1)</f>
        <v>-1.293517</v>
      </c>
    </row>
    <row r="29" spans="1:13" x14ac:dyDescent="0.25">
      <c r="A29" t="s">
        <v>2808</v>
      </c>
      <c r="B29" s="1">
        <f>_xll.BQL(Funds[[#This Row],[bloomberg_query]],"px_last(currency=EUR).value", "showdates","false","showids","false","showheaders","false")</f>
        <v>71.959999999999994</v>
      </c>
      <c r="C29" t="str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-4.6382190000000003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-7.4826430000000004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-4.6382190000000003</v>
      </c>
      <c r="G29" cm="1">
        <f t="array" ref="G29">_xll.BDP(Funds[[#This Row],[bloomberg_query]],$G$1)</f>
        <v>-6.3185500000000001</v>
      </c>
      <c r="H29" cm="1">
        <f t="array" ref="H29">_xll.BDP(Funds[[#This Row],[bloomberg_query]],$H$1)</f>
        <v>-10.207140000000001</v>
      </c>
    </row>
    <row r="30" spans="1:13" x14ac:dyDescent="0.25">
      <c r="A30" t="s">
        <v>2809</v>
      </c>
      <c r="B30" s="1">
        <f>_xll.BQL(Funds[[#This Row],[bloomberg_query]],"px_last(currency=EUR).value", "showdates","false","showids","false","showheaders","false")</f>
        <v>65.94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-0.19071840000000001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-0.34156520000000001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-2.887921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-0.34156520000000001</v>
      </c>
      <c r="G30" cm="1">
        <f t="array" ref="G30">_xll.BDP(Funds[[#This Row],[bloomberg_query]],$G$1)</f>
        <v>-1.7316659999999999</v>
      </c>
      <c r="H30" cm="1">
        <f t="array" ref="H30">_xll.BDP(Funds[[#This Row],[bloomberg_query]],$H$1)</f>
        <v>-5.1195700000000004</v>
      </c>
    </row>
    <row r="31" spans="1:13" x14ac:dyDescent="0.25">
      <c r="A31" t="s">
        <v>2733</v>
      </c>
      <c r="B31" s="1">
        <f>_xll.BQL(Funds[[#This Row],[bloomberg_query]],"px_last(currency=EUR).value", "showdates","false","showids","false","showheaders","false")</f>
        <v>12.65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-0.58157809999999999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-0.39370080000000002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-1.5104329999999999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-0.39370080000000002</v>
      </c>
      <c r="G31" cm="1">
        <f t="array" ref="G31">_xll.BDP(Funds[[#This Row],[bloomberg_query]],$G$1)</f>
        <v>7.5163739999999999</v>
      </c>
      <c r="H31" cm="1">
        <f t="array" ref="H31">_xll.BDP(Funds[[#This Row],[bloomberg_query]],$H$1)</f>
        <v>-4.3261269999999996</v>
      </c>
    </row>
    <row r="32" spans="1:13" x14ac:dyDescent="0.25">
      <c r="A32" t="s">
        <v>2732</v>
      </c>
      <c r="B32" s="1">
        <f>_xll.BQL(Funds[[#This Row],[bloomberg_query]],"px_last(currency=EUR).value", "showdates","false","showids","false","showheaders","false")</f>
        <v>293.06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-0.4686863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-9.5452380000000003E-2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-2.6471490000000002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-9.5452380000000003E-2</v>
      </c>
      <c r="G32" cm="1">
        <f t="array" ref="G32">_xll.BDP(Funds[[#This Row],[bloomberg_query]],$G$1)</f>
        <v>4.7155420000000001</v>
      </c>
      <c r="H32" cm="1">
        <f t="array" ref="H32">_xll.BDP(Funds[[#This Row],[bloomberg_query]],$H$1)</f>
        <v>-4.2131109999999996</v>
      </c>
    </row>
    <row r="33" spans="1:8" x14ac:dyDescent="0.25">
      <c r="A33" t="s">
        <v>2313</v>
      </c>
      <c r="B33" s="1">
        <f>_xll.BQL(Funds[[#This Row],[bloomberg_query]],"px_last(currency=EUR).value", "showdates","false","showids","false","showheaders","false")</f>
        <v>13.4754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-1.020251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2.3220139999999998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-4.0773910000000004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1.9134199999999999</v>
      </c>
      <c r="G33" cm="1">
        <f t="array" ref="G33">_xll.BDP(Funds[[#This Row],[bloomberg_query]],$G$1)</f>
        <v>-9.5221330000000002</v>
      </c>
      <c r="H33" cm="1">
        <f t="array" ref="H33">_xll.BDP(Funds[[#This Row],[bloomberg_query]],$H$1)</f>
        <v>-20.275700000000001</v>
      </c>
    </row>
    <row r="34" spans="1:8" x14ac:dyDescent="0.25">
      <c r="A34" t="s">
        <v>2320</v>
      </c>
      <c r="B34" s="1">
        <f>_xll.BQL(Funds[[#This Row],[bloomberg_query]],"px_last(currency=EUR).value", "showdates","false","showids","false","showheaders","false")</f>
        <v>24.465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-0.6295695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2.2143299999999999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-1.608687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2.171643</v>
      </c>
      <c r="G34" cm="1">
        <f t="array" ref="G34">_xll.BDP(Funds[[#This Row],[bloomberg_query]],$G$1)</f>
        <v>0.21115310000000001</v>
      </c>
      <c r="H34" cm="1">
        <f t="array" ref="H34">_xll.BDP(Funds[[#This Row],[bloomberg_query]],$H$1)</f>
        <v>-6.2823190000000002</v>
      </c>
    </row>
    <row r="35" spans="1:8" x14ac:dyDescent="0.25">
      <c r="A35" t="s">
        <v>2309</v>
      </c>
      <c r="B35" s="1">
        <f>_xll.BQL(Funds[[#This Row],[bloomberg_query]],"px_last(currency=EUR).value", "showdates","false","showids","false","showheaders","false")</f>
        <v>200.68956285661932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1.578404E-3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1.94828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-2.2243119999999998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1.94828</v>
      </c>
      <c r="G35" cm="1">
        <f t="array" ref="G35">_xll.BDP(Funds[[#This Row],[bloomberg_query]],$G$1)</f>
        <v>8.9977590000000003</v>
      </c>
      <c r="H35" cm="1">
        <f t="array" ref="H35">_xll.BDP(Funds[[#This Row],[bloomberg_query]],$H$1)</f>
        <v>-2.919117</v>
      </c>
    </row>
    <row r="36" spans="1:8" x14ac:dyDescent="0.25">
      <c r="A36" t="s">
        <v>2974</v>
      </c>
      <c r="B36" s="1">
        <f>_xll.BQL(Funds[[#This Row],[bloomberg_query]],"px_last(currency=EUR).value", "showdates","false","showids","false","showheaders","false")</f>
        <v>126.18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1.0329090000000001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0.83912730000000002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1.5860240000000001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0.83912730000000002</v>
      </c>
      <c r="G36" cm="1">
        <f t="array" ref="G36">_xll.BDP(Funds[[#This Row],[bloomberg_query]],$G$1)</f>
        <v>1.7070890000000001</v>
      </c>
      <c r="H36" cm="1">
        <f t="array" ref="H36">_xll.BDP(Funds[[#This Row],[bloomberg_query]],$H$1)</f>
        <v>-2.3072180000000002</v>
      </c>
    </row>
    <row r="37" spans="1:8" x14ac:dyDescent="0.25">
      <c r="A37" t="s">
        <v>2812</v>
      </c>
      <c r="B37" s="1">
        <f>_xll.BQL(Funds[[#This Row],[bloomberg_query]],"px_last(currency=EUR).value", "showdates","false","showids","false","showheaders","false")</f>
        <v>9.49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0.31712469999999998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0.85015940000000001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0.9514591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0.95744680000000004</v>
      </c>
      <c r="G37" cm="1">
        <f t="array" ref="G37">_xll.BDP(Funds[[#This Row],[bloomberg_query]],$G$1)</f>
        <v>0.77359350000000004</v>
      </c>
      <c r="H37" cm="1">
        <f t="array" ref="H37">_xll.BDP(Funds[[#This Row],[bloomberg_query]],$H$1)</f>
        <v>-1.6580299999999999</v>
      </c>
    </row>
    <row r="38" spans="1:8" x14ac:dyDescent="0.25">
      <c r="A38" t="s">
        <v>2735</v>
      </c>
      <c r="B38" s="1">
        <f>_xll.BQL(Funds[[#This Row],[bloomberg_query]],"px_last(currency=EUR).value", "showdates","false","showids","false","showheaders","false")</f>
        <v>12.768000000000001</v>
      </c>
      <c r="C38" t="str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-0.67600680000000002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-4.1398260000000002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-0.33798289999999998</v>
      </c>
      <c r="G38" cm="1">
        <f t="array" ref="G38">_xll.BDP(Funds[[#This Row],[bloomberg_query]],$G$1)</f>
        <v>2.9606979999999998</v>
      </c>
      <c r="H38" cm="1">
        <f t="array" ref="H38">_xll.BDP(Funds[[#This Row],[bloomberg_query]],$H$1)</f>
        <v>-6.7253040000000004</v>
      </c>
    </row>
    <row r="39" spans="1:8" x14ac:dyDescent="0.25">
      <c r="A39" t="s">
        <v>2983</v>
      </c>
      <c r="B39" s="1">
        <f>_xll.BQL(Funds[[#This Row],[bloomberg_query]],"px_last(currency=EUR).value", "showdates","false","showids","false","showheaders","false")</f>
        <v>126.2</v>
      </c>
      <c r="C39" t="str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0.64598449999999996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0.30999130000000003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0.64598449999999996</v>
      </c>
      <c r="G39" cm="1">
        <f t="array" ref="G39">_xll.BDP(Funds[[#This Row],[bloomberg_query]],$G$1)</f>
        <v>5.0321360000000004</v>
      </c>
      <c r="H39" cm="1">
        <f t="array" ref="H39">_xll.BDP(Funds[[#This Row],[bloomberg_query]],$H$1)</f>
        <v>0</v>
      </c>
    </row>
    <row r="40" spans="1:8" x14ac:dyDescent="0.25">
      <c r="A40" t="s">
        <v>2324</v>
      </c>
      <c r="B40" s="1">
        <f>_xll.BQL(Funds[[#This Row],[bloomberg_query]],"px_last(currency=EUR).value", "showdates","false","showids","false","showheaders","false")</f>
        <v>131.18</v>
      </c>
      <c r="C40" t="str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0.24453610000000001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4.3180909999999999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0.24453610000000001</v>
      </c>
      <c r="G40" cm="1">
        <f t="array" ref="G40">_xll.BDP(Funds[[#This Row],[bloomberg_query]],$G$1)</f>
        <v>3.6760000000000002</v>
      </c>
      <c r="H40" cm="1">
        <f t="array" ref="H40">_xll.BDP(Funds[[#This Row],[bloomberg_query]],$H$1)</f>
        <v>-6.0949129999999997E-2</v>
      </c>
    </row>
    <row r="41" spans="1:8" x14ac:dyDescent="0.25">
      <c r="A41" t="s">
        <v>2977</v>
      </c>
      <c r="B41" s="1">
        <f>_xll.BQL(Funds[[#This Row],[bloomberg_query]],"px_last(currency=EUR).value", "showdates","false","showids","false","showheaders","false")</f>
        <v>125.75</v>
      </c>
      <c r="C41" t="str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0.20718780000000001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0.5436955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0.2311494</v>
      </c>
      <c r="G41" cm="1">
        <f t="array" ref="G41">_xll.BDP(Funds[[#This Row],[bloomberg_query]],$G$1)</f>
        <v>4.2933630000000003</v>
      </c>
      <c r="H41" cm="1">
        <f t="array" ref="H41">_xll.BDP(Funds[[#This Row],[bloomberg_query]],$H$1)</f>
        <v>0</v>
      </c>
    </row>
    <row r="42" spans="1:8" x14ac:dyDescent="0.25">
      <c r="A42" t="s">
        <v>2967</v>
      </c>
      <c r="B42" s="1">
        <f>_xll.BQL(Funds[[#This Row],[bloomberg_query]],"px_last(currency=EUR).value", "showdates","false","showids","false","showheaders","false")</f>
        <v>20.059999999999999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2.3051819999999998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6.5660860000000003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-3.6965910000000002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6.5660860000000003</v>
      </c>
      <c r="G42" cm="1">
        <f t="array" ref="G42">_xll.BDP(Funds[[#This Row],[bloomberg_query]],$G$1)</f>
        <v>12.12961</v>
      </c>
      <c r="H42" cm="1">
        <f t="array" ref="H42">_xll.BDP(Funds[[#This Row],[bloomberg_query]],$H$1)</f>
        <v>-8.0027550000000005</v>
      </c>
    </row>
    <row r="43" spans="1:8" x14ac:dyDescent="0.25">
      <c r="A43" t="s">
        <v>2312</v>
      </c>
      <c r="B43" s="1">
        <f>_xll.BQL(Funds[[#This Row],[bloomberg_query]],"px_last(currency=EUR).value", "showdates","false","showids","false","showheaders","false")</f>
        <v>48.459999084472656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-1.3067260000000001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-0.4800817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-2.7644709999999999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-0.4800817</v>
      </c>
      <c r="G43" cm="1">
        <f t="array" ref="G43">_xll.BDP(Funds[[#This Row],[bloomberg_query]],$G$1)</f>
        <v>-1.9470940000000001</v>
      </c>
      <c r="H43" cm="1">
        <f t="array" ref="H43">_xll.BDP(Funds[[#This Row],[bloomberg_query]],$H$1)</f>
        <v>-6.7897720000000001</v>
      </c>
    </row>
    <row r="44" spans="1:8" x14ac:dyDescent="0.25">
      <c r="A44" t="s">
        <v>2810</v>
      </c>
      <c r="B44" s="1">
        <f>_xll.BQL(Funds[[#This Row],[bloomberg_query]],"px_last(currency=EUR).value", "showdates","false","showids","false","showheaders","false")</f>
        <v>5.1717448478937147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0.64854290000000003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-0.20065740000000001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0.15546189999999999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0.34555900000000001</v>
      </c>
      <c r="G44" cm="1">
        <f t="array" ref="G44">_xll.BDP(Funds[[#This Row],[bloomberg_query]],$G$1)</f>
        <v>-0.35628100000000001</v>
      </c>
      <c r="H44" cm="1">
        <f t="array" ref="H44">_xll.BDP(Funds[[#This Row],[bloomberg_query]],$H$1)</f>
        <v>-4.5487140000000004</v>
      </c>
    </row>
    <row r="45" spans="1:8" x14ac:dyDescent="0.25">
      <c r="A45" t="s">
        <v>2814</v>
      </c>
      <c r="B45" s="1">
        <f>_xll.BQL(Funds[[#This Row],[bloomberg_query]],"px_last(currency=EUR).value", "showdates","false","showids","false","showheaders","false")</f>
        <v>109.19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-0.18739430000000001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-0.80850290000000002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-2.1857920000000002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-0.80850290000000002</v>
      </c>
      <c r="G45" cm="1">
        <f t="array" ref="G45">_xll.BDP(Funds[[#This Row],[bloomberg_query]],$G$1)</f>
        <v>0.44731609999999999</v>
      </c>
      <c r="H45" cm="1">
        <f t="array" ref="H45">_xll.BDP(Funds[[#This Row],[bloomberg_query]],$H$1)</f>
        <v>-2.6393209999999998</v>
      </c>
    </row>
    <row r="46" spans="1:8" x14ac:dyDescent="0.25">
      <c r="A46" t="s">
        <v>2314</v>
      </c>
      <c r="B46" s="1">
        <f>_xll.BQL(Funds[[#This Row],[bloomberg_query]],"px_last(currency=EUR).value", "showdates","false","showids","false","showheaders","false")</f>
        <v>48.9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0.51387459999999996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1.3576539999999999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-6.608098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1.3576539999999999</v>
      </c>
      <c r="G46" cm="1">
        <f t="array" ref="G46">_xll.BDP(Funds[[#This Row],[bloomberg_query]],$G$1)</f>
        <v>-9.0984269999999992</v>
      </c>
      <c r="H46" cm="1">
        <f t="array" ref="H46">_xll.BDP(Funds[[#This Row],[bloomberg_query]],$H$1)</f>
        <v>-16.1235</v>
      </c>
    </row>
    <row r="47" spans="1:8" x14ac:dyDescent="0.25">
      <c r="A47" t="s">
        <v>2315</v>
      </c>
      <c r="B47" s="1">
        <f>_xll.BQL(Funds[[#This Row],[bloomberg_query]],"px_last(currency=EUR).value", "showdates","false","showids","false","showheaders","false")</f>
        <v>77.268000000000001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-0.19375339999999999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1.0092030000000001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-0.97654750000000001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1.0092030000000001</v>
      </c>
      <c r="G47" cm="1">
        <f t="array" ref="G47">_xll.BDP(Funds[[#This Row],[bloomberg_query]],$G$1)</f>
        <v>3.6996549999999999</v>
      </c>
      <c r="H47" cm="1">
        <f t="array" ref="H47">_xll.BDP(Funds[[#This Row],[bloomberg_query]],$H$1)</f>
        <v>-2.8613110000000002</v>
      </c>
    </row>
    <row r="48" spans="1:8" x14ac:dyDescent="0.25">
      <c r="A48" t="s">
        <v>2323</v>
      </c>
      <c r="B48" s="1">
        <f>_xll.BQL(Funds[[#This Row],[bloomberg_query]],"px_last(currency=EUR).value", "showdates","false","showids","false","showheaders","false")</f>
        <v>4.2584999999999997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4.6986960000000001E-2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-4.5072320000000001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-10.24344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-4.5072320000000001</v>
      </c>
      <c r="G48" cm="1">
        <f t="array" ref="G48">_xll.BDP(Funds[[#This Row],[bloomberg_query]],$G$1)</f>
        <v>6.5945450000000001</v>
      </c>
      <c r="H48" cm="1">
        <f t="array" ref="H48">_xll.BDP(Funds[[#This Row],[bloomberg_query]],$H$1)</f>
        <v>-18.559950000000001</v>
      </c>
    </row>
    <row r="49" spans="1:8" x14ac:dyDescent="0.25">
      <c r="A49" t="s">
        <v>2816</v>
      </c>
      <c r="B49" s="1">
        <f>_xll.BQL(Funds[[#This Row],[bloomberg_query]],"px_last(currency=EUR).value", "showdates","false","showids","false","showheaders","false")</f>
        <v>1772.18</v>
      </c>
      <c r="C49" t="str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9.6019160000000006E-2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8.4147990000000006E-2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9.7715270000000007E-2</v>
      </c>
      <c r="G49" cm="1">
        <f t="array" ref="G49">_xll.BDP(Funds[[#This Row],[bloomberg_query]],$G$1)</f>
        <v>1.9413320000000001</v>
      </c>
      <c r="H49" cm="1">
        <f t="array" ref="H49">_xll.BDP(Funds[[#This Row],[bloomberg_query]],$H$1)</f>
        <v>0</v>
      </c>
    </row>
    <row r="50" spans="1:8" x14ac:dyDescent="0.25">
      <c r="A50" t="s">
        <v>2813</v>
      </c>
      <c r="B50" s="1">
        <f>_xll.BQL(Funds[[#This Row],[bloomberg_query]],"px_last(currency=EUR).value", "showdates","false","showids","false","showheaders","false")</f>
        <v>124.92</v>
      </c>
      <c r="C50" t="str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6.4082029999999998E-2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0.94545449999999998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0.4583836</v>
      </c>
      <c r="G50" t="str" cm="1">
        <f t="array" ref="G50">_xll.BDP(Funds[[#This Row],[bloomberg_query]],$G$1)</f>
        <v>#N/A N/A</v>
      </c>
      <c r="H50" cm="1">
        <f t="array" ref="H50">_xll.BDP(Funds[[#This Row],[bloomberg_query]],$H$1)</f>
        <v>0</v>
      </c>
    </row>
    <row r="51" spans="1:8" x14ac:dyDescent="0.25">
      <c r="A51" t="s">
        <v>2321</v>
      </c>
      <c r="B51" s="1">
        <f>_xll.BQL(Funds[[#This Row],[bloomberg_query]],"px_last(currency=EUR).value", "showdates","false","showids","false","showheaders","false")</f>
        <v>28.946731364876033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3.0254690000000001E-2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2.2596769999999999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-0.67215119999999995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2.739398</v>
      </c>
      <c r="G51" cm="1">
        <f t="array" ref="G51">_xll.BDP(Funds[[#This Row],[bloomberg_query]],$G$1)</f>
        <v>-3.765158</v>
      </c>
      <c r="H51" cm="1">
        <f t="array" ref="H51">_xll.BDP(Funds[[#This Row],[bloomberg_query]],$H$1)</f>
        <v>-11.21279</v>
      </c>
    </row>
    <row r="52" spans="1:8" x14ac:dyDescent="0.25">
      <c r="A52" t="s">
        <v>2311</v>
      </c>
      <c r="B52" s="1">
        <f>_xll.BQL(Funds[[#This Row],[bloomberg_query]],"px_last(currency=EUR).value", "showdates","false","showids","false","showheaders","false")</f>
        <v>109.08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-0.36536350000000001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1.318967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-4.8665620000000001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1.318967</v>
      </c>
      <c r="G52" cm="1">
        <f t="array" ref="G52">_xll.BDP(Funds[[#This Row],[bloomberg_query]],$G$1)</f>
        <v>8.2252340000000004</v>
      </c>
      <c r="H52" cm="1">
        <f t="array" ref="H52">_xll.BDP(Funds[[#This Row],[bloomberg_query]],$H$1)</f>
        <v>-7.9493660000000004</v>
      </c>
    </row>
    <row r="53" spans="1:8" x14ac:dyDescent="0.25">
      <c r="A53" t="s">
        <v>2322</v>
      </c>
      <c r="B53" s="1">
        <f>_xll.BQL(Funds[[#This Row],[bloomberg_query]],"px_last(currency=EUR).value", "showdates","false","showids","false","showheaders","false")</f>
        <v>38.581099999999999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-0.51828030000000003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8.5541430000000002E-3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-2.943559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0.24319579999999999</v>
      </c>
      <c r="G53" cm="1">
        <f t="array" ref="G53">_xll.BDP(Funds[[#This Row],[bloomberg_query]],$G$1)</f>
        <v>4.2606130000000002</v>
      </c>
      <c r="H53" cm="1">
        <f t="array" ref="H53">_xll.BDP(Funds[[#This Row],[bloomberg_query]],$H$1)</f>
        <v>-5.6581489999999999</v>
      </c>
    </row>
    <row r="54" spans="1:8" x14ac:dyDescent="0.25">
      <c r="A54" t="s">
        <v>2325</v>
      </c>
      <c r="B54" s="1">
        <f>_xll.BQL(Funds[[#This Row],[bloomberg_query]],"px_last(currency=EUR).value", "showdates","false","showids","false","showheaders","false")</f>
        <v>83.188000000000002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-3.0043380000000001E-2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0.55117729999999998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1.327682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0.77652730000000003</v>
      </c>
      <c r="G54" cm="1">
        <f t="array" ref="G54">_xll.BDP(Funds[[#This Row],[bloomberg_query]],$G$1)</f>
        <v>13.340579999999999</v>
      </c>
      <c r="H54" cm="1">
        <f t="array" ref="H54">_xll.BDP(Funds[[#This Row],[bloomberg_query]],$H$1)</f>
        <v>-2.4004479999999999</v>
      </c>
    </row>
    <row r="55" spans="1:8" x14ac:dyDescent="0.25">
      <c r="A55" t="s">
        <v>2819</v>
      </c>
      <c r="B55" s="1">
        <f>_xll.BQL(Funds[[#This Row],[bloomberg_query]],"px_last(currency=EUR).value", "showdates","false","showids","false","showheaders","false")</f>
        <v>2.0021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0.1150115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-6.4889680000000005E-2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-0.27892610000000001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-0.1247132</v>
      </c>
      <c r="G55" cm="1">
        <f t="array" ref="G55">_xll.BDP(Funds[[#This Row],[bloomberg_query]],$G$1)</f>
        <v>3.3409399999999998</v>
      </c>
      <c r="H55" cm="1">
        <f t="array" ref="H55">_xll.BDP(Funds[[#This Row],[bloomberg_query]],$H$1)</f>
        <v>-0.90576400000000001</v>
      </c>
    </row>
    <row r="56" spans="1:8" x14ac:dyDescent="0.25">
      <c r="A56" t="s">
        <v>2308</v>
      </c>
      <c r="B56" s="1">
        <f>_xll.BQL(Funds[[#This Row],[bloomberg_query]],"px_last(currency=EUR).value", "showdates","false","showids","false","showheaders","false")</f>
        <v>191.69483377230964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-0.62256069999999997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0.97031999999999996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-2.006408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0.97031999999999996</v>
      </c>
      <c r="G56" cm="1">
        <f t="array" ref="G56">_xll.BDP(Funds[[#This Row],[bloomberg_query]],$G$1)</f>
        <v>1.6066450000000001</v>
      </c>
      <c r="H56" cm="1">
        <f t="array" ref="H56">_xll.BDP(Funds[[#This Row],[bloomberg_query]],$H$1)</f>
        <v>-1.4776469999999999</v>
      </c>
    </row>
    <row r="57" spans="1:8" x14ac:dyDescent="0.25">
      <c r="A57" t="s">
        <v>2997</v>
      </c>
      <c r="B57" s="1">
        <f>_xll.BQL(Funds[[#This Row],[bloomberg_query]],"px_last(currency=EUR).value", "showdates","false","showids","false","showheaders","false")</f>
        <v>104.32599999999999</v>
      </c>
      <c r="C57" t="str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-0.79873720000000004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1.259852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-0.59267449999999999</v>
      </c>
      <c r="G57" cm="1">
        <f t="array" ref="G57">_xll.BDP(Funds[[#This Row],[bloomberg_query]],$G$1)</f>
        <v>0.74070919999999996</v>
      </c>
      <c r="H57" cm="1">
        <f t="array" ref="H57">_xll.BDP(Funds[[#This Row],[bloomberg_query]],$H$1)</f>
        <v>-3.9797560000000001</v>
      </c>
    </row>
    <row r="58" spans="1:8" x14ac:dyDescent="0.25">
      <c r="A58" t="s">
        <v>2823</v>
      </c>
      <c r="B58" s="1">
        <f>_xll.BQL(Funds[[#This Row],[bloomberg_query]],"px_last(currency=EUR).value", "showdates","false","showids","false","showheaders","false")</f>
        <v>34.859099999999998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-0.1037389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3.3287900000000002E-2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-0.23953430000000001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3.3287900000000002E-2</v>
      </c>
      <c r="G58" cm="1">
        <f t="array" ref="G58">_xll.BDP(Funds[[#This Row],[bloomberg_query]],$G$1)</f>
        <v>2.5512489999999999</v>
      </c>
      <c r="H58" cm="1">
        <f t="array" ref="H58">_xll.BDP(Funds[[#This Row],[bloomberg_query]],$H$1)</f>
        <v>-0.31655519999999998</v>
      </c>
    </row>
    <row r="59" spans="1:8" x14ac:dyDescent="0.25">
      <c r="A59" t="s">
        <v>2824</v>
      </c>
      <c r="B59" s="1">
        <f>_xll.BQL(Funds[[#This Row],[bloomberg_query]],"px_last(currency=EUR).value", "showdates","false","showids","false","showheaders","false")</f>
        <v>100.6459</v>
      </c>
      <c r="C59" t="str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-3.962823E-2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-0.59585650000000001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-3.2777470000000003E-2</v>
      </c>
      <c r="G59" cm="1">
        <f t="array" ref="G59">_xll.BDP(Funds[[#This Row],[bloomberg_query]],$G$1)</f>
        <v>1.0403579999999999</v>
      </c>
      <c r="H59" cm="1">
        <f t="array" ref="H59">_xll.BDP(Funds[[#This Row],[bloomberg_query]],$H$1)</f>
        <v>-0.92825179999999996</v>
      </c>
    </row>
    <row r="60" spans="1:8" x14ac:dyDescent="0.25">
      <c r="A60" t="s">
        <v>2829</v>
      </c>
      <c r="B60" s="1">
        <f>_xll.BQL(Funds[[#This Row],[bloomberg_query]],"px_last(currency=EUR).value", "showdates","false","showids","false","showheaders","false")</f>
        <v>90.05</v>
      </c>
      <c r="C6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-0.58511809999999997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-2.2470690000000002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-0.70570080000000002</v>
      </c>
      <c r="G60" cm="1">
        <f t="array" ref="G60">_xll.BDP(Funds[[#This Row],[bloomberg_query]],$G$1)</f>
        <v>0.15197640000000001</v>
      </c>
      <c r="H60" cm="1">
        <f t="array" ref="H60">_xll.BDP(Funds[[#This Row],[bloomberg_query]],$H$1)</f>
        <v>-2.785269</v>
      </c>
    </row>
    <row r="61" spans="1:8" x14ac:dyDescent="0.25">
      <c r="A61" t="s">
        <v>2825</v>
      </c>
      <c r="B61" s="1">
        <f>_xll.BQL(Funds[[#This Row],[bloomberg_query]],"px_last(currency=EUR).value", "showdates","false","showids","false","showheaders","false")</f>
        <v>44.65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-0.32369690000000001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-0.93188380000000004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-2.2548159999999999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-0.94287299999999996</v>
      </c>
      <c r="G61" cm="1">
        <f t="array" ref="G61">_xll.BDP(Funds[[#This Row],[bloomberg_query]],$G$1)</f>
        <v>0.73344419999999999</v>
      </c>
      <c r="H61" cm="1">
        <f t="array" ref="H61">_xll.BDP(Funds[[#This Row],[bloomberg_query]],$H$1)</f>
        <v>-2.4256920000000002</v>
      </c>
    </row>
    <row r="62" spans="1:8" x14ac:dyDescent="0.25">
      <c r="A62" t="s">
        <v>2830</v>
      </c>
      <c r="B62" s="1">
        <f>_xll.BQL(Funds[[#This Row],[bloomberg_query]],"px_last(currency=EUR).value", "showdates","false","showids","false","showheaders","false")</f>
        <v>145.36000000000001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8.2621860000000005E-2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1.4092370000000001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-1.570964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1.4092370000000001</v>
      </c>
      <c r="G62" cm="1">
        <f t="array" ref="G62">_xll.BDP(Funds[[#This Row],[bloomberg_query]],$G$1)</f>
        <v>13.026070000000001</v>
      </c>
      <c r="H62" cm="1">
        <f t="array" ref="H62">_xll.BDP(Funds[[#This Row],[bloomberg_query]],$H$1)</f>
        <v>-2.612886</v>
      </c>
    </row>
    <row r="63" spans="1:8" x14ac:dyDescent="0.25">
      <c r="A63" t="s">
        <v>3072</v>
      </c>
      <c r="B63" s="1">
        <f>_xll.BQL(Funds[[#This Row],[bloomberg_query]],"px_last(currency=EUR).value", "showdates","false","showids","false","showheaders","false")</f>
        <v>24.212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0.52312550000000002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2.0483859999999998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-0.2225336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2.0483859999999998</v>
      </c>
      <c r="G63" t="str" cm="1">
        <f t="array" ref="G63">_xll.BDP(Funds[[#This Row],[bloomberg_query]],$G$1)</f>
        <v>#N/A N/A</v>
      </c>
      <c r="H63" cm="1">
        <f t="array" ref="H63">_xll.BDP(Funds[[#This Row],[bloomberg_query]],$H$1)</f>
        <v>-4.6396199999999999</v>
      </c>
    </row>
    <row r="64" spans="1:8" x14ac:dyDescent="0.25">
      <c r="A64" t="s">
        <v>2832</v>
      </c>
      <c r="B64" s="1">
        <f>_xll.BQL(Funds[[#This Row],[bloomberg_query]],"px_last(currency=EUR).value", "showdates","false","showids","false","showheaders","false")</f>
        <v>225.95</v>
      </c>
      <c r="C64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-0.1767175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-0.93822620000000001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-2.393192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-0.99465429999999999</v>
      </c>
      <c r="G64" cm="1">
        <f t="array" ref="G64">_xll.BDP(Funds[[#This Row],[bloomberg_query]],$G$1)</f>
        <v>0.94175850000000005</v>
      </c>
      <c r="H64" cm="1">
        <f t="array" ref="H64">_xll.BDP(Funds[[#This Row],[bloomberg_query]],$H$1)</f>
        <v>-2.3931960000000001</v>
      </c>
    </row>
    <row r="65" spans="1:8" x14ac:dyDescent="0.25">
      <c r="A65" t="s">
        <v>2960</v>
      </c>
      <c r="B65" s="1">
        <f>_xll.BQL(Funds[[#This Row],[bloomberg_query]],"px_last(currency=EUR).value", "showdates","false","showids","false","showheaders","false")</f>
        <v>9.6859999999999999</v>
      </c>
      <c r="C65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-0.69714989999999999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-2.1418469999999998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-0.69714989999999999</v>
      </c>
      <c r="G65" cm="1">
        <f t="array" ref="G65">_xll.BDP(Funds[[#This Row],[bloomberg_query]],$G$1)</f>
        <v>0.69428730000000005</v>
      </c>
      <c r="H65" cm="1">
        <f t="array" ref="H65">_xll.BDP(Funds[[#This Row],[bloomberg_query]],$H$1)</f>
        <v>-2.1418460000000001</v>
      </c>
    </row>
    <row r="66" spans="1:8" x14ac:dyDescent="0.25">
      <c r="A66" t="s">
        <v>2822</v>
      </c>
      <c r="B66" s="1">
        <f>_xll.BQL(Funds[[#This Row],[bloomberg_query]],"px_last(currency=EUR).value", "showdates","false","showids","false","showheaders","false")</f>
        <v>112.18</v>
      </c>
      <c r="C66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0.64597170000000004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-1.4408719999999999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0.65500219999999998</v>
      </c>
      <c r="G66" cm="1">
        <f t="array" ref="G66">_xll.BDP(Funds[[#This Row],[bloomberg_query]],$G$1)</f>
        <v>3.325806</v>
      </c>
      <c r="H66" cm="1">
        <f t="array" ref="H66">_xll.BDP(Funds[[#This Row],[bloomberg_query]],$H$1)</f>
        <v>-1.440871</v>
      </c>
    </row>
    <row r="67" spans="1:8" x14ac:dyDescent="0.25">
      <c r="A67" t="s">
        <v>2820</v>
      </c>
      <c r="B67" s="1">
        <f>_xll.BQL(Funds[[#This Row],[bloomberg_query]],"px_last(currency=EUR).value", "showdates","false","showids","false","showheaders","false")</f>
        <v>1680.78</v>
      </c>
      <c r="C67" t="str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0.2283908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-4.9951830000000003E-2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0.2283908</v>
      </c>
      <c r="G67" cm="1">
        <f t="array" ref="G67">_xll.BDP(Funds[[#This Row],[bloomberg_query]],$G$1)</f>
        <v>2.830057</v>
      </c>
      <c r="H67" cm="1">
        <f t="array" ref="H67">_xll.BDP(Funds[[#This Row],[bloomberg_query]],$H$1)</f>
        <v>-0.37401299999999998</v>
      </c>
    </row>
    <row r="68" spans="1:8" x14ac:dyDescent="0.25">
      <c r="A68" t="s">
        <v>2826</v>
      </c>
      <c r="B68" s="1">
        <f>_xll.BQL(Funds[[#This Row],[bloomberg_query]],"px_last(currency=EUR).value", "showdates","false","showids","false","showheaders","false")</f>
        <v>164.77</v>
      </c>
      <c r="C68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-3.0336120000000001E-2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0.12152880000000001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-7.3194659999999995E-2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0.12152880000000001</v>
      </c>
      <c r="G68" cm="1">
        <f t="array" ref="G68">_xll.BDP(Funds[[#This Row],[bloomberg_query]],$G$1)</f>
        <v>-0.81320020000000004</v>
      </c>
      <c r="H68" cm="1">
        <f t="array" ref="H68">_xll.BDP(Funds[[#This Row],[bloomberg_query]],$H$1)</f>
        <v>-2.6642220000000001</v>
      </c>
    </row>
    <row r="69" spans="1:8" x14ac:dyDescent="0.25">
      <c r="A69" t="s">
        <v>2827</v>
      </c>
      <c r="B69" s="1">
        <f>_xll.BQL(Funds[[#This Row],[bloomberg_query]],"px_last(currency=EUR).value", "showdates","false","showids","false","showheaders","false")</f>
        <v>103.39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-0.51000769999999995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-2.360941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-0.63431040000000005</v>
      </c>
      <c r="G69" cm="1">
        <f t="array" ref="G69">_xll.BDP(Funds[[#This Row],[bloomberg_query]],$G$1)</f>
        <v>1.3735239999999999E-2</v>
      </c>
      <c r="H69" cm="1">
        <f t="array" ref="H69">_xll.BDP(Funds[[#This Row],[bloomberg_query]],$H$1)</f>
        <v>-2.9839549999999999</v>
      </c>
    </row>
    <row r="70" spans="1:8" x14ac:dyDescent="0.25">
      <c r="A70" t="s">
        <v>2734</v>
      </c>
      <c r="B70" s="1">
        <f>_xll.BQL(Funds[[#This Row],[bloomberg_query]],"px_last(currency=EUR).value", "showdates","false","showids","false","showheaders","false")</f>
        <v>12.002000000000001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-6.6611160000000003E-2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1.1631830000000001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-1.976478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1.1631830000000001</v>
      </c>
      <c r="G70" cm="1">
        <f t="array" ref="G70">_xll.BDP(Funds[[#This Row],[bloomberg_query]],$G$1)</f>
        <v>7.5432600000000001</v>
      </c>
      <c r="H70" cm="1">
        <f t="array" ref="H70">_xll.BDP(Funds[[#This Row],[bloomberg_query]],$H$1)</f>
        <v>-2.9592510000000001</v>
      </c>
    </row>
    <row r="71" spans="1:8" x14ac:dyDescent="0.25">
      <c r="A71" t="s">
        <v>2736</v>
      </c>
      <c r="B71" s="1">
        <f>_xll.BQL(Funds[[#This Row],[bloomberg_query]],"px_last(currency=EUR).value", "showdates","false","showids","false","showheaders","false")</f>
        <v>114.42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-0.33969169999999999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0.23653089999999999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-2.4884949999999999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0.23653089999999999</v>
      </c>
      <c r="G71" t="str" cm="1">
        <f t="array" ref="G71">_xll.BDP(Funds[[#This Row],[bloomberg_query]],$G$1)</f>
        <v>#N/A N/A</v>
      </c>
      <c r="H71" cm="1">
        <f t="array" ref="H71">_xll.BDP(Funds[[#This Row],[bloomberg_query]],$H$1)</f>
        <v>-2.778489</v>
      </c>
    </row>
    <row r="72" spans="1:8" x14ac:dyDescent="0.25">
      <c r="A72" t="s">
        <v>2828</v>
      </c>
      <c r="B72" s="1">
        <f>_xll.BQL(Funds[[#This Row],[bloomberg_query]],"px_last(currency=EUR).value", "showdates","false","showids","false","showheaders","false")</f>
        <v>157.01</v>
      </c>
      <c r="C72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0.52500159999999996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-0.29845060000000001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0.60874019999999995</v>
      </c>
      <c r="G72" cm="1">
        <f t="array" ref="G72">_xll.BDP(Funds[[#This Row],[bloomberg_query]],$G$1)</f>
        <v>1.908158</v>
      </c>
      <c r="H72" cm="1">
        <f t="array" ref="H72">_xll.BDP(Funds[[#This Row],[bloomberg_query]],$H$1)</f>
        <v>-1.1707689999999999</v>
      </c>
    </row>
    <row r="73" spans="1:8" x14ac:dyDescent="0.25">
      <c r="A73" t="s">
        <v>2831</v>
      </c>
      <c r="B73" s="1">
        <f>_xll.BQL(Funds[[#This Row],[bloomberg_query]],"px_last(currency=EUR).value", "showdates","false","showids","false","showheaders","false")</f>
        <v>156.9</v>
      </c>
      <c r="C73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t="str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-0.60813379999999995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-0.74017840000000001</v>
      </c>
      <c r="G73" t="str" cm="1">
        <f t="array" ref="G73">_xll.BDP(Funds[[#This Row],[bloomberg_query]],$G$1)</f>
        <v>#N/A N/A</v>
      </c>
      <c r="H73" cm="1">
        <f t="array" ref="H73">_xll.BDP(Funds[[#This Row],[bloomberg_query]],$H$1)</f>
        <v>-0.74018689999999998</v>
      </c>
    </row>
    <row r="74" spans="1:8" x14ac:dyDescent="0.25">
      <c r="A74" t="s">
        <v>2834</v>
      </c>
      <c r="B74" s="1">
        <f>_xll.BQL(Funds[[#This Row],[bloomberg_query]],"px_last(currency=EUR).value", "showdates","false","showids","false","showheaders","false")</f>
        <v>169.16</v>
      </c>
      <c r="C74" t="str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0.14207910000000001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0.57672869999999998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0.14207910000000001</v>
      </c>
      <c r="G74" cm="1">
        <f t="array" ref="G74">_xll.BDP(Funds[[#This Row],[bloomberg_query]],$G$1)</f>
        <v>3.836287</v>
      </c>
      <c r="H74" cm="1">
        <f t="array" ref="H74">_xll.BDP(Funds[[#This Row],[bloomberg_query]],$H$1)</f>
        <v>0</v>
      </c>
    </row>
    <row r="75" spans="1:8" x14ac:dyDescent="0.25">
      <c r="A75" t="s">
        <v>2833</v>
      </c>
      <c r="B75" s="1" t="str">
        <f>_xll.BQL(Funds[[#This Row],[bloomberg_query]],"px_last(currency=EUR).value", "showdates","false","showids","false","showheaders","false")</f>
        <v>#N/A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5" t="str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5" t="str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5" t="str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5" t="str" cm="1">
        <f t="array" ref="G75">_xll.BDP(Funds[[#This Row],[bloomberg_query]],$G$1)</f>
        <v>#N/A Invalid Security</v>
      </c>
      <c r="H75" t="str" cm="1">
        <f t="array" ref="H75">_xll.BDP(Funds[[#This Row],[bloomberg_query]],$H$1)</f>
        <v>#N/A Invalid Security</v>
      </c>
    </row>
    <row r="76" spans="1:8" x14ac:dyDescent="0.25">
      <c r="A76" t="s">
        <v>2836</v>
      </c>
      <c r="B76" s="1">
        <f>_xll.BQL(Funds[[#This Row],[bloomberg_query]],"px_last(currency=EUR).value", "showdates","false","showids","false","showheaders","false")</f>
        <v>100.47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t="str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-0.60348239999999997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-0.74096030000000002</v>
      </c>
      <c r="G76" t="str" cm="1">
        <f t="array" ref="G76">_xll.BDP(Funds[[#This Row],[bloomberg_query]],$G$1)</f>
        <v>#N/A N/A</v>
      </c>
      <c r="H76" cm="1">
        <f t="array" ref="H76">_xll.BDP(Funds[[#This Row],[bloomberg_query]],$H$1)</f>
        <v>-1.9709209999999999</v>
      </c>
    </row>
    <row r="77" spans="1:8" x14ac:dyDescent="0.25">
      <c r="A77" t="s">
        <v>2737</v>
      </c>
      <c r="B77" s="1">
        <f>_xll.BQL(Funds[[#This Row],[bloomberg_query]],"px_last(currency=EUR).value", "showdates","false","showids","false","showheaders","false")</f>
        <v>7.43</v>
      </c>
      <c r="C77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-0.29522280000000001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1.4334469999999999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-2.3645070000000001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1.4334469999999999</v>
      </c>
      <c r="G77" cm="1">
        <f t="array" ref="G77">_xll.BDP(Funds[[#This Row],[bloomberg_query]],$G$1)</f>
        <v>-2.4162140000000001</v>
      </c>
      <c r="H77" cm="1">
        <f t="array" ref="H77">_xll.BDP(Funds[[#This Row],[bloomberg_query]],$H$1)</f>
        <v>-7.1946009999999996</v>
      </c>
    </row>
    <row r="78" spans="1:8" x14ac:dyDescent="0.25">
      <c r="A78" t="s">
        <v>2738</v>
      </c>
      <c r="B78" s="1">
        <f>_xll.BQL(Funds[[#This Row],[bloomberg_query]],"px_last(currency=EUR).value", "showdates","false","showids","false","showheaders","false")</f>
        <v>10.504172800254821</v>
      </c>
      <c r="C78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-0.27586640000000001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-0.121569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-2.1061920000000001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0.55478280000000002</v>
      </c>
      <c r="G78" cm="1">
        <f t="array" ref="G78">_xll.BDP(Funds[[#This Row],[bloomberg_query]],$G$1)</f>
        <v>3.6041599999999998</v>
      </c>
      <c r="H78" cm="1">
        <f t="array" ref="H78">_xll.BDP(Funds[[#This Row],[bloomberg_query]],$H$1)</f>
        <v>-5.6781649999999999</v>
      </c>
    </row>
    <row r="79" spans="1:8" x14ac:dyDescent="0.25">
      <c r="A79" t="s">
        <v>2740</v>
      </c>
      <c r="B79" s="1">
        <f>_xll.BQL(Funds[[#This Row],[bloomberg_query]],"px_last(currency=EUR).value", "showdates","false","showids","false","showheaders","false")</f>
        <v>7.234</v>
      </c>
      <c r="C79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-4.145364E-2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1.758335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-1.3542369999999999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1.758335</v>
      </c>
      <c r="G79" cm="1">
        <f t="array" ref="G79">_xll.BDP(Funds[[#This Row],[bloomberg_query]],$G$1)</f>
        <v>-0.31665989999999999</v>
      </c>
      <c r="H79" cm="1">
        <f t="array" ref="H79">_xll.BDP(Funds[[#This Row],[bloomberg_query]],$H$1)</f>
        <v>-4.1219330000000003</v>
      </c>
    </row>
    <row r="80" spans="1:8" x14ac:dyDescent="0.25">
      <c r="A80" t="s">
        <v>2968</v>
      </c>
      <c r="B80" s="1">
        <f>_xll.BQL(Funds[[#This Row],[bloomberg_query]],"px_last(currency=EUR).value", "showdates","false","showids","false","showheaders","false")</f>
        <v>4.7214999999999998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-0.2851109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-0.6993007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-1.6149199999999999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-0.57906930000000001</v>
      </c>
      <c r="G80" cm="1">
        <f t="array" ref="G80">_xll.BDP(Funds[[#This Row],[bloomberg_query]],$G$1)</f>
        <v>-5.032793E-2</v>
      </c>
      <c r="H80" cm="1">
        <f t="array" ref="H80">_xll.BDP(Funds[[#This Row],[bloomberg_query]],$H$1)</f>
        <v>-2.1754899999999999</v>
      </c>
    </row>
    <row r="81" spans="1:8" x14ac:dyDescent="0.25">
      <c r="A81" t="s">
        <v>2838</v>
      </c>
      <c r="B81" s="1">
        <f>_xll.BQL(Funds[[#This Row],[bloomberg_query]],"px_last(currency=EUR).value", "showdates","false","showids","false","showheaders","false")</f>
        <v>92.64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5.4001510000000003E-2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-8.6281280000000002E-2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81" cm="1">
        <f t="array" ref="G81">_xll.BDP(Funds[[#This Row],[bloomberg_query]],$G$1)</f>
        <v>0.76745090000000005</v>
      </c>
      <c r="H81" cm="1">
        <f t="array" ref="H81">_xll.BDP(Funds[[#This Row],[bloomberg_query]],$H$1)</f>
        <v>-1.4887300000000001</v>
      </c>
    </row>
    <row r="82" spans="1:8" x14ac:dyDescent="0.25">
      <c r="A82" t="s">
        <v>2739</v>
      </c>
      <c r="B82" s="1">
        <f>_xll.BQL(Funds[[#This Row],[bloomberg_query]],"px_last(currency=EUR).value", "showdates","false","showids","false","showheaders","false")</f>
        <v>7.1639999999999997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-0.20894280000000001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2.0222159999999998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0.1064855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2.0222159999999998</v>
      </c>
      <c r="G82" cm="1">
        <f t="array" ref="G82">_xll.BDP(Funds[[#This Row],[bloomberg_query]],$G$1)</f>
        <v>0.4761512</v>
      </c>
      <c r="H82" cm="1">
        <f t="array" ref="H82">_xll.BDP(Funds[[#This Row],[bloomberg_query]],$H$1)</f>
        <v>-4.3269219999999997</v>
      </c>
    </row>
    <row r="83" spans="1:8" x14ac:dyDescent="0.25">
      <c r="A83" t="s">
        <v>2741</v>
      </c>
      <c r="B83" s="1">
        <f>_xll.BQL(Funds[[#This Row],[bloomberg_query]],"px_last(currency=EUR).value", "showdates","false","showids","false","showheaders","false")</f>
        <v>273.5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-0.90579710000000002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1.824274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0.18315020000000001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1.824274</v>
      </c>
      <c r="G83" cm="1">
        <f t="array" ref="G83">_xll.BDP(Funds[[#This Row],[bloomberg_query]],$G$1)</f>
        <v>2.5300720000000001</v>
      </c>
      <c r="H83" cm="1">
        <f t="array" ref="H83">_xll.BDP(Funds[[#This Row],[bloomberg_query]],$H$1)</f>
        <v>-1.6010120000000001</v>
      </c>
    </row>
    <row r="84" spans="1:8" x14ac:dyDescent="0.25">
      <c r="A84" t="s">
        <v>2744</v>
      </c>
      <c r="B84" s="1">
        <f>_xll.BQL(Funds[[#This Row],[bloomberg_query]],"px_last(currency=EUR).value", "showdates","false","showids","false","showheaders","false")</f>
        <v>178.84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-0.3010369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2.0193949999999998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-2.236136E-2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2.0193949999999998</v>
      </c>
      <c r="G84" cm="1">
        <f t="array" ref="G84">_xll.BDP(Funds[[#This Row],[bloomberg_query]],$G$1)</f>
        <v>1.946531</v>
      </c>
      <c r="H84" cm="1">
        <f t="array" ref="H84">_xll.BDP(Funds[[#This Row],[bloomberg_query]],$H$1)</f>
        <v>-1.476426</v>
      </c>
    </row>
    <row r="85" spans="1:8" x14ac:dyDescent="0.25">
      <c r="A85" t="s">
        <v>2743</v>
      </c>
      <c r="B85" s="1">
        <f>_xll.BQL(Funds[[#This Row],[bloomberg_query]],"px_last(currency=EUR).value", "showdates","false","showids","false","showheaders","false")</f>
        <v>62.79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-0.41237109999999999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1.618385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4.6638720000000002E-2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2.2471909999999999</v>
      </c>
      <c r="G85" cm="1">
        <f t="array" ref="G85">_xll.BDP(Funds[[#This Row],[bloomberg_query]],$G$1)</f>
        <v>-0.51170059999999995</v>
      </c>
      <c r="H85" cm="1">
        <f t="array" ref="H85">_xll.BDP(Funds[[#This Row],[bloomberg_query]],$H$1)</f>
        <v>-4.1081279999999998</v>
      </c>
    </row>
    <row r="86" spans="1:8" x14ac:dyDescent="0.25">
      <c r="A86" t="s">
        <v>2742</v>
      </c>
      <c r="B86" s="1">
        <f>_xll.BQL(Funds[[#This Row],[bloomberg_query]],"px_last(currency=EUR).value", "showdates","false","showids","false","showheaders","false")</f>
        <v>52.27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-0.32418000000000002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2.0300609999999999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5.7427260000000001E-2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2.0300609999999999</v>
      </c>
      <c r="G86" cm="1">
        <f t="array" ref="G86">_xll.BDP(Funds[[#This Row],[bloomberg_query]],$G$1)</f>
        <v>0.7331934</v>
      </c>
      <c r="H86" cm="1">
        <f t="array" ref="H86">_xll.BDP(Funds[[#This Row],[bloomberg_query]],$H$1)</f>
        <v>-3.6675230000000001</v>
      </c>
    </row>
    <row r="87" spans="1:8" x14ac:dyDescent="0.25">
      <c r="A87" t="s">
        <v>2839</v>
      </c>
      <c r="B87" s="1" t="str">
        <f>_xll.BQL(Funds[[#This Row],[bloomberg_query]],"px_last(currency=EUR).value", "showdates","false","showids","false","showheaders","false")</f>
        <v>#N/A</v>
      </c>
      <c r="C87" t="str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7" t="str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7" t="str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7" t="str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7" t="str" cm="1">
        <f t="array" ref="G87">_xll.BDP(Funds[[#This Row],[bloomberg_query]],$G$1)</f>
        <v>#N/A Invalid Security</v>
      </c>
      <c r="H87" t="str" cm="1">
        <f t="array" ref="H87">_xll.BDP(Funds[[#This Row],[bloomberg_query]],$H$1)</f>
        <v>#N/A Invalid Security</v>
      </c>
    </row>
    <row r="88" spans="1:8" x14ac:dyDescent="0.25">
      <c r="A88" t="s">
        <v>2210</v>
      </c>
      <c r="B88" s="1">
        <f>_xll.BQL(Funds[[#This Row],[bloomberg_query]],"px_last(currency=EUR).value", "showdates","false","showids","false","showheaders","false")</f>
        <v>133.12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-0.35928149999999998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-9.7560969999999997E-2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1.992032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-9.7560969999999997E-2</v>
      </c>
      <c r="G88" cm="1">
        <f t="array" ref="G88">_xll.BDP(Funds[[#This Row],[bloomberg_query]],$G$1)</f>
        <v>4.0189349999999999</v>
      </c>
      <c r="H88" cm="1">
        <f t="array" ref="H88">_xll.BDP(Funds[[#This Row],[bloomberg_query]],$H$1)</f>
        <v>-1.7419549999999999</v>
      </c>
    </row>
    <row r="89" spans="1:8" x14ac:dyDescent="0.25">
      <c r="A89" t="s">
        <v>2745</v>
      </c>
      <c r="B89" s="1">
        <f>_xll.BQL(Funds[[#This Row],[bloomberg_query]],"px_last(currency=EUR).value", "showdates","false","showids","false","showheaders","false")</f>
        <v>29.94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-0.53156139999999996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0.43609530000000002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-2.5549230000000001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0.43609530000000002</v>
      </c>
      <c r="G89" cm="1">
        <f t="array" ref="G89">_xll.BDP(Funds[[#This Row],[bloomberg_query]],$G$1)</f>
        <v>2.5503140000000002</v>
      </c>
      <c r="H89" cm="1">
        <f t="array" ref="H89">_xll.BDP(Funds[[#This Row],[bloomberg_query]],$H$1)</f>
        <v>-2.7448410000000001</v>
      </c>
    </row>
    <row r="90" spans="1:8" x14ac:dyDescent="0.25">
      <c r="A90" t="s">
        <v>2747</v>
      </c>
      <c r="B90" s="1">
        <f>_xll.BQL(Funds[[#This Row],[bloomberg_query]],"px_last(currency=EUR).value", "showdates","false","showids","false","showheaders","false")</f>
        <v>133.5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-0.29873040000000001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1.8306640000000001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-0.52160949999999995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1.8306640000000001</v>
      </c>
      <c r="G90" cm="1">
        <f t="array" ref="G90">_xll.BDP(Funds[[#This Row],[bloomberg_query]],$G$1)</f>
        <v>4.9628990000000002</v>
      </c>
      <c r="H90" cm="1">
        <f t="array" ref="H90">_xll.BDP(Funds[[#This Row],[bloomberg_query]],$H$1)</f>
        <v>-1.2720020000000001</v>
      </c>
    </row>
    <row r="91" spans="1:8" x14ac:dyDescent="0.25">
      <c r="A91" t="s">
        <v>2840</v>
      </c>
      <c r="B91" s="1">
        <f>_xll.BQL(Funds[[#This Row],[bloomberg_query]],"px_last(currency=EUR).value", "showdates","false","showids","false","showheaders","false")</f>
        <v>99.97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-2.0001999999999999E-2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-0.38860099999999997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-1.4296979999999999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-0.38860099999999997</v>
      </c>
      <c r="G91" cm="1">
        <f t="array" ref="G91">_xll.BDP(Funds[[#This Row],[bloomberg_query]],$G$1)</f>
        <v>-1.284378</v>
      </c>
      <c r="H91" cm="1">
        <f t="array" ref="H91">_xll.BDP(Funds[[#This Row],[bloomberg_query]],$H$1)</f>
        <v>-4.4629190000000003</v>
      </c>
    </row>
    <row r="92" spans="1:8" x14ac:dyDescent="0.25">
      <c r="A92" t="s">
        <v>2746</v>
      </c>
      <c r="B92" s="1">
        <f>_xll.BQL(Funds[[#This Row],[bloomberg_query]],"px_last(currency=EUR).value", "showdates","false","showids","false","showheaders","false")</f>
        <v>61.661000000000001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-0.7325005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1.09355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-0.34771999999999997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1.8062640000000001</v>
      </c>
      <c r="G92" cm="1">
        <f t="array" ref="G92">_xll.BDP(Funds[[#This Row],[bloomberg_query]],$G$1)</f>
        <v>-2.1155050000000002</v>
      </c>
      <c r="H92" cm="1">
        <f t="array" ref="H92">_xll.BDP(Funds[[#This Row],[bloomberg_query]],$H$1)</f>
        <v>-6.5742430000000001</v>
      </c>
    </row>
    <row r="93" spans="1:8" x14ac:dyDescent="0.25">
      <c r="A93" t="s">
        <v>2208</v>
      </c>
      <c r="B93" s="1">
        <f>_xll.BQL(Funds[[#This Row],[bloomberg_query]],"px_last(currency=EUR).value", "showdates","false","showids","false","showheaders","false")</f>
        <v>116.03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-0.29217149999999997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-0.20641609999999999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-1.777703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-0.20641609999999999</v>
      </c>
      <c r="G93" cm="1">
        <f t="array" ref="G93">_xll.BDP(Funds[[#This Row],[bloomberg_query]],$G$1)</f>
        <v>0.122446</v>
      </c>
      <c r="H93" cm="1">
        <f t="array" ref="H93">_xll.BDP(Funds[[#This Row],[bloomberg_query]],$H$1)</f>
        <v>-4.6433280000000003</v>
      </c>
    </row>
    <row r="94" spans="1:8" x14ac:dyDescent="0.25">
      <c r="A94" t="s">
        <v>2748</v>
      </c>
      <c r="B94" s="1">
        <f>_xll.BQL(Funds[[#This Row],[bloomberg_query]],"px_last(currency=EUR).value", "showdates","false","showids","false","showheaders","false")</f>
        <v>14.454000000000001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0.263596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1.3462350000000001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-0.90497740000000004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1.3462350000000001</v>
      </c>
      <c r="G94" cm="1">
        <f t="array" ref="G94">_xll.BDP(Funds[[#This Row],[bloomberg_query]],$G$1)</f>
        <v>8.705133</v>
      </c>
      <c r="H94" cm="1">
        <f t="array" ref="H94">_xll.BDP(Funds[[#This Row],[bloomberg_query]],$H$1)</f>
        <v>-2.0996980000000001</v>
      </c>
    </row>
    <row r="95" spans="1:8" x14ac:dyDescent="0.25">
      <c r="A95" t="s">
        <v>2835</v>
      </c>
      <c r="B95" s="1">
        <f>_xll.BQL(Funds[[#This Row],[bloomberg_query]],"px_last(currency=EUR).value", "showdates","false","showids","false","showheaders","false")</f>
        <v>26.819329755306246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0.7376781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4.8954060000000004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-3.572692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5.451149</v>
      </c>
      <c r="G95" cm="1">
        <f t="array" ref="G95">_xll.BDP(Funds[[#This Row],[bloomberg_query]],$G$1)</f>
        <v>1.0397799999999999</v>
      </c>
      <c r="H95" cm="1">
        <f t="array" ref="H95">_xll.BDP(Funds[[#This Row],[bloomberg_query]],$H$1)</f>
        <v>-13.218209999999999</v>
      </c>
    </row>
    <row r="96" spans="1:8" x14ac:dyDescent="0.25">
      <c r="A96" t="s">
        <v>2752</v>
      </c>
      <c r="B96" s="1">
        <f>_xll.BQL(Funds[[#This Row],[bloomberg_query]],"px_last(currency=EUR).value", "showdates","false","showids","false","showheaders","false")</f>
        <v>8.4740000000000002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-0.25894539999999999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1.4000239999999999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-1.4994769999999999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1.4000239999999999</v>
      </c>
      <c r="G96" cm="1">
        <f t="array" ref="G96">_xll.BDP(Funds[[#This Row],[bloomberg_query]],$G$1)</f>
        <v>0.80180819999999997</v>
      </c>
      <c r="H96" cm="1">
        <f t="array" ref="H96">_xll.BDP(Funds[[#This Row],[bloomberg_query]],$H$1)</f>
        <v>-2.4182410000000001</v>
      </c>
    </row>
    <row r="97" spans="1:8" x14ac:dyDescent="0.25">
      <c r="A97" t="s">
        <v>2842</v>
      </c>
      <c r="B97" s="1">
        <f>_xll.BQL(Funds[[#This Row],[bloomberg_query]],"px_last(currency=EUR).value", "showdates","false","showids","false","showheaders","false")</f>
        <v>249.26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1.119675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3.0170279999999998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2.593019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3.0170279999999998</v>
      </c>
      <c r="G97" cm="1">
        <f t="array" ref="G97">_xll.BDP(Funds[[#This Row],[bloomberg_query]],$G$1)</f>
        <v>12.12947</v>
      </c>
      <c r="H97" cm="1">
        <f t="array" ref="H97">_xll.BDP(Funds[[#This Row],[bloomberg_query]],$H$1)</f>
        <v>-0.78019530000000004</v>
      </c>
    </row>
    <row r="98" spans="1:8" x14ac:dyDescent="0.25">
      <c r="A98" t="s">
        <v>2749</v>
      </c>
      <c r="B98" s="1">
        <f>_xll.BQL(Funds[[#This Row],[bloomberg_query]],"px_last(currency=EUR).value", "showdates","false","showids","false","showheaders","false")</f>
        <v>123.755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-0.50649200000000005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-0.1814809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-2.6471049999999998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-0.1814809</v>
      </c>
      <c r="G98" cm="1">
        <f t="array" ref="G98">_xll.BDP(Funds[[#This Row],[bloomberg_query]],$G$1)</f>
        <v>5.8404020000000001</v>
      </c>
      <c r="H98" cm="1">
        <f t="array" ref="H98">_xll.BDP(Funds[[#This Row],[bloomberg_query]],$H$1)</f>
        <v>-3.1423649999999999</v>
      </c>
    </row>
    <row r="99" spans="1:8" x14ac:dyDescent="0.25">
      <c r="A99" t="s">
        <v>2751</v>
      </c>
      <c r="B99" s="1">
        <f>_xll.BQL(Funds[[#This Row],[bloomberg_query]],"px_last(currency=EUR).value", "showdates","false","showids","false","showheaders","false")</f>
        <v>191.4615</v>
      </c>
      <c r="C99" t="str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0.90484790000000004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8.7299950000000001E-2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0.70412390000000002</v>
      </c>
      <c r="G99" cm="1">
        <f t="array" ref="G99">_xll.BDP(Funds[[#This Row],[bloomberg_query]],$G$1)</f>
        <v>1.952661</v>
      </c>
      <c r="H99" cm="1">
        <f t="array" ref="H99">_xll.BDP(Funds[[#This Row],[bloomberg_query]],$H$1)</f>
        <v>-1.924412</v>
      </c>
    </row>
    <row r="100" spans="1:8" x14ac:dyDescent="0.25">
      <c r="A100" t="s">
        <v>2841</v>
      </c>
      <c r="B100" s="1">
        <f>_xll.BQL(Funds[[#This Row],[bloomberg_query]],"px_last(currency=EUR).value", "showdates","false","showids","false","showheaders","false")</f>
        <v>92.85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-9.683667E-2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-0.58886510000000003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-1.97424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-0.58886510000000003</v>
      </c>
      <c r="G100" cm="1">
        <f t="array" ref="G100">_xll.BDP(Funds[[#This Row],[bloomberg_query]],$G$1)</f>
        <v>-8.4093319999999999E-2</v>
      </c>
      <c r="H100" cm="1">
        <f t="array" ref="H100">_xll.BDP(Funds[[#This Row],[bloomberg_query]],$H$1)</f>
        <v>-3.8819880000000002</v>
      </c>
    </row>
    <row r="101" spans="1:8" x14ac:dyDescent="0.25">
      <c r="A101" t="s">
        <v>2750</v>
      </c>
      <c r="B101" s="1">
        <f>_xll.BQL(Funds[[#This Row],[bloomberg_query]],"px_last(currency=EUR).value", "showdates","false","showids","false","showheaders","false")</f>
        <v>19.140499999999999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1.8289179999999999E-2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1.3931929999999999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-0.45247690000000002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1.3931929999999999</v>
      </c>
      <c r="G101" cm="1">
        <f t="array" ref="G101">_xll.BDP(Funds[[#This Row],[bloomberg_query]],$G$1)</f>
        <v>9.4322879999999998</v>
      </c>
      <c r="H101" cm="1">
        <f t="array" ref="H101">_xll.BDP(Funds[[#This Row],[bloomberg_query]],$H$1)</f>
        <v>-1.268926</v>
      </c>
    </row>
    <row r="102" spans="1:8" x14ac:dyDescent="0.25">
      <c r="A102" t="s">
        <v>2844</v>
      </c>
      <c r="B102" s="1">
        <f>_xll.BQL(Funds[[#This Row],[bloomberg_query]],"px_last(currency=EUR).value", "showdates","false","showids","false","showheaders","false")</f>
        <v>900.94</v>
      </c>
      <c r="C102" t="str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-0.33188040000000002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-1.077134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-0.33188040000000002</v>
      </c>
      <c r="G102" cm="1">
        <f t="array" ref="G102">_xll.BDP(Funds[[#This Row],[bloomberg_query]],$G$1)</f>
        <v>-0.9027712</v>
      </c>
      <c r="H102" cm="1">
        <f t="array" ref="H102">_xll.BDP(Funds[[#This Row],[bloomberg_query]],$H$1)</f>
        <v>-3.2745000000000002</v>
      </c>
    </row>
    <row r="103" spans="1:8" x14ac:dyDescent="0.25">
      <c r="A103" t="s">
        <v>2843</v>
      </c>
      <c r="B103" s="1">
        <f>_xll.BQL(Funds[[#This Row],[bloomberg_query]],"px_last(currency=EUR).value", "showdates","false","showids","false","showheaders","false")</f>
        <v>141.94499999999999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-8.4468379999999996E-2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-0.39995789999999998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-0.99047890000000005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-0.39995789999999998</v>
      </c>
      <c r="G103" cm="1">
        <f t="array" ref="G103">_xll.BDP(Funds[[#This Row],[bloomberg_query]],$G$1)</f>
        <v>0.93304830000000005</v>
      </c>
      <c r="H103" cm="1">
        <f t="array" ref="H103">_xll.BDP(Funds[[#This Row],[bloomberg_query]],$H$1)</f>
        <v>-1.3037129999999999</v>
      </c>
    </row>
    <row r="104" spans="1:8" x14ac:dyDescent="0.25">
      <c r="A104" t="s">
        <v>2753</v>
      </c>
      <c r="B104" s="1">
        <f>_xll.BQL(Funds[[#This Row],[bloomberg_query]],"px_last(currency=EUR).value", "showdates","false","showids","false","showheaders","false")</f>
        <v>122.4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-0.29325509999999999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1.2239500000000001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-0.27700829999999999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1.2239500000000001</v>
      </c>
      <c r="G104" cm="1">
        <f t="array" ref="G104">_xll.BDP(Funds[[#This Row],[bloomberg_query]],$G$1)</f>
        <v>2.807728</v>
      </c>
      <c r="H104" cm="1">
        <f t="array" ref="H104">_xll.BDP(Funds[[#This Row],[bloomberg_query]],$H$1)</f>
        <v>-0.93881199999999998</v>
      </c>
    </row>
    <row r="105" spans="1:8" x14ac:dyDescent="0.25">
      <c r="A105" t="s">
        <v>2845</v>
      </c>
      <c r="B105" s="1">
        <f>_xll.BQL(Funds[[#This Row],[bloomberg_query]],"px_last(currency=EUR).value", "showdates","false","showids","false","showheaders","false")</f>
        <v>0.81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05" cm="1">
        <f t="array" ref="G105">_xll.BDP(Funds[[#This Row],[bloomberg_query]],$G$1)</f>
        <v>1.88679</v>
      </c>
      <c r="H105" cm="1">
        <f t="array" ref="H105">_xll.BDP(Funds[[#This Row],[bloomberg_query]],$H$1)</f>
        <v>0</v>
      </c>
    </row>
    <row r="106" spans="1:8" x14ac:dyDescent="0.25">
      <c r="A106" t="s">
        <v>2846</v>
      </c>
      <c r="B106" s="1">
        <f>_xll.BQL(Funds[[#This Row],[bloomberg_query]],"px_last(currency=EUR).value", "showdates","false","showids","false","showheaders","false")</f>
        <v>11.08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9.0334239999999996E-2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-9.0171319999999999E-2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9.0334239999999996E-2</v>
      </c>
      <c r="G106" cm="1">
        <f t="array" ref="G106">_xll.BDP(Funds[[#This Row],[bloomberg_query]],$G$1)</f>
        <v>-1.3040719999999999</v>
      </c>
      <c r="H106" cm="1">
        <f t="array" ref="H106">_xll.BDP(Funds[[#This Row],[bloomberg_query]],$H$1)</f>
        <v>-1.6858960000000001</v>
      </c>
    </row>
    <row r="107" spans="1:8" x14ac:dyDescent="0.25">
      <c r="A107" t="s">
        <v>2847</v>
      </c>
      <c r="B107" s="1" t="str">
        <f>_xll.BQL(Funds[[#This Row],[bloomberg_query]],"px_last(currency=EUR).value", "showdates","false","showids","false","showheaders","false")</f>
        <v>#N/A</v>
      </c>
      <c r="C107" t="str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7" t="str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07" t="str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#N/A N/A</v>
      </c>
      <c r="F107" t="str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107" t="str" cm="1">
        <f t="array" ref="G107">_xll.BDP(Funds[[#This Row],[bloomberg_query]],$G$1)</f>
        <v>#N/A N/A</v>
      </c>
      <c r="H107" t="str" cm="1">
        <f t="array" ref="H107">_xll.BDP(Funds[[#This Row],[bloomberg_query]],$H$1)</f>
        <v>#N/A N/A</v>
      </c>
    </row>
    <row r="108" spans="1:8" x14ac:dyDescent="0.25">
      <c r="A108" t="s">
        <v>2848</v>
      </c>
      <c r="B108" s="1">
        <f>_xll.BQL(Funds[[#This Row],[bloomberg_query]],"px_last(currency=EUR).value", "showdates","false","showids","false","showheaders","false")</f>
        <v>993.06</v>
      </c>
      <c r="C108" t="str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0.13410910000000001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0.60617310000000002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0.13410910000000001</v>
      </c>
      <c r="G108" cm="1">
        <f t="array" ref="G108">_xll.BDP(Funds[[#This Row],[bloomberg_query]],$G$1)</f>
        <v>-1.8349230000000001</v>
      </c>
      <c r="H108" cm="1">
        <f t="array" ref="H108">_xll.BDP(Funds[[#This Row],[bloomberg_query]],$H$1)</f>
        <v>-3.7760560000000001</v>
      </c>
    </row>
    <row r="109" spans="1:8" x14ac:dyDescent="0.25">
      <c r="A109" t="s">
        <v>2754</v>
      </c>
      <c r="B109" s="1">
        <f>_xll.BQL(Funds[[#This Row],[bloomberg_query]],"px_last(currency=EUR).value", "showdates","false","showids","false","showheaders","false")</f>
        <v>83.614000000000004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-0.18026619999999999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0.78954670000000005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-1.91561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1.088087</v>
      </c>
      <c r="G109" cm="1">
        <f t="array" ref="G109">_xll.BDP(Funds[[#This Row],[bloomberg_query]],$G$1)</f>
        <v>-0.41057959999999999</v>
      </c>
      <c r="H109" cm="1">
        <f t="array" ref="H109">_xll.BDP(Funds[[#This Row],[bloomberg_query]],$H$1)</f>
        <v>-4.2836259999999999</v>
      </c>
    </row>
    <row r="110" spans="1:8" x14ac:dyDescent="0.25">
      <c r="A110" t="s">
        <v>3089</v>
      </c>
      <c r="B110" s="1">
        <f>_xll.BQL(Funds[[#This Row],[bloomberg_query]],"px_last(currency=EUR).value", "showdates","false","showids","false","showheaders","false")</f>
        <v>6.2279999999999998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-0.49528680000000003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-0.20829990000000001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-2.9453019999999999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-0.20829990000000001</v>
      </c>
      <c r="G110" cm="1">
        <f t="array" ref="G110">_xll.BDP(Funds[[#This Row],[bloomberg_query]],$G$1)</f>
        <v>6.0316090000000004</v>
      </c>
      <c r="H110" cm="1">
        <f t="array" ref="H110">_xll.BDP(Funds[[#This Row],[bloomberg_query]],$H$1)</f>
        <v>-3.4568289999999999</v>
      </c>
    </row>
    <row r="111" spans="1:8" x14ac:dyDescent="0.25">
      <c r="A111" t="s">
        <v>2756</v>
      </c>
      <c r="B111" s="1">
        <f>_xll.BQL(Funds[[#This Row],[bloomberg_query]],"px_last(currency=EUR).value", "showdates","false","showids","false","showheaders","false")</f>
        <v>7.8179999999999996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-0.45836519999999997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1.8499220000000001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3.838772E-2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1.8499220000000001</v>
      </c>
      <c r="G111" cm="1">
        <f t="array" ref="G111">_xll.BDP(Funds[[#This Row],[bloomberg_query]],$G$1)</f>
        <v>1.940096</v>
      </c>
      <c r="H111" cm="1">
        <f t="array" ref="H111">_xll.BDP(Funds[[#This Row],[bloomberg_query]],$H$1)</f>
        <v>-2.0791629999999999</v>
      </c>
    </row>
    <row r="112" spans="1:8" x14ac:dyDescent="0.25">
      <c r="A112" t="s">
        <v>2757</v>
      </c>
      <c r="B112" s="1">
        <f>_xll.BQL(Funds[[#This Row],[bloomberg_query]],"px_last(currency=EUR).value", "showdates","false","showids","false","showheaders","false")</f>
        <v>7.0069999999999997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-0.55350549999999998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-5.7053199999999998E-2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-3.786772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-5.7053199999999998E-2</v>
      </c>
      <c r="G112" cm="1">
        <f t="array" ref="G112">_xll.BDP(Funds[[#This Row],[bloomberg_query]],$G$1)</f>
        <v>2.69842</v>
      </c>
      <c r="H112" cm="1">
        <f t="array" ref="H112">_xll.BDP(Funds[[#This Row],[bloomberg_query]],$H$1)</f>
        <v>-4.64072</v>
      </c>
    </row>
    <row r="113" spans="1:8" x14ac:dyDescent="0.25">
      <c r="A113" t="s">
        <v>2849</v>
      </c>
      <c r="B113" s="1">
        <f>_xll.BQL(Funds[[#This Row],[bloomberg_query]],"px_last(currency=EUR).value", "showdates","false","showids","false","showheaders","false")</f>
        <v>164.47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5.4751189999999998E-2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-6.0797660000000003E-3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0.1522348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-6.0797660000000003E-3</v>
      </c>
      <c r="G113" cm="1">
        <f t="array" ref="G113">_xll.BDP(Funds[[#This Row],[bloomberg_query]],$G$1)</f>
        <v>0.67907620000000002</v>
      </c>
      <c r="H113" cm="1">
        <f t="array" ref="H113">_xll.BDP(Funds[[#This Row],[bloomberg_query]],$H$1)</f>
        <v>-1.7268159999999999</v>
      </c>
    </row>
    <row r="114" spans="1:8" x14ac:dyDescent="0.25">
      <c r="A114" t="s">
        <v>2837</v>
      </c>
      <c r="B114" s="1">
        <f>_xll.BQL(Funds[[#This Row],[bloomberg_query]],"px_last(currency=EUR).value", "showdates","false","showids","false","showheaders","false")</f>
        <v>95.74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-3.9675080000000001E-2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-0.39326660000000002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-0.92099220000000004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-0.39326660000000002</v>
      </c>
      <c r="G114" cm="1">
        <f t="array" ref="G114">_xll.BDP(Funds[[#This Row],[bloomberg_query]],$G$1)</f>
        <v>0.75028030000000001</v>
      </c>
      <c r="H114" cm="1">
        <f t="array" ref="H114">_xll.BDP(Funds[[#This Row],[bloomberg_query]],$H$1)</f>
        <v>-1.6093580000000001</v>
      </c>
    </row>
    <row r="115" spans="1:8" x14ac:dyDescent="0.25">
      <c r="A115" t="s">
        <v>2851</v>
      </c>
      <c r="B115" s="1">
        <f>_xll.BQL(Funds[[#This Row],[bloomberg_query]],"px_last(currency=EUR).value", "showdates","false","showids","false","showheaders","false")</f>
        <v>4.1994956288337715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0.8482075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-2.269889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-5.4621420000000001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-1.2118199999999999</v>
      </c>
      <c r="G115" cm="1">
        <f t="array" ref="G115">_xll.BDP(Funds[[#This Row],[bloomberg_query]],$G$1)</f>
        <v>-6.0239010000000004</v>
      </c>
      <c r="H115" cm="1">
        <f t="array" ref="H115">_xll.BDP(Funds[[#This Row],[bloomberg_query]],$H$1)</f>
        <v>-14.297029999999999</v>
      </c>
    </row>
    <row r="116" spans="1:8" x14ac:dyDescent="0.25">
      <c r="A116" t="s">
        <v>2850</v>
      </c>
      <c r="B116" s="1">
        <f>_xll.BQL(Funds[[#This Row],[bloomberg_query]],"px_last(currency=EUR).value", "showdates","false","showids","false","showheaders","false")</f>
        <v>137.63827517330645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0.6202664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-0.55721100000000001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-0.57942070000000001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2.8823390000000001E-2</v>
      </c>
      <c r="G116" cm="1">
        <f t="array" ref="G116">_xll.BDP(Funds[[#This Row],[bloomberg_query]],$G$1)</f>
        <v>-1.420917</v>
      </c>
      <c r="H116" cm="1">
        <f t="array" ref="H116">_xll.BDP(Funds[[#This Row],[bloomberg_query]],$H$1)</f>
        <v>-6.44991</v>
      </c>
    </row>
    <row r="117" spans="1:8" x14ac:dyDescent="0.25">
      <c r="A117" t="s">
        <v>2852</v>
      </c>
      <c r="B117" s="1">
        <f>_xll.BQL(Funds[[#This Row],[bloomberg_query]],"px_last(currency=EUR).value", "showdates","false","showids","false","showheaders","false")</f>
        <v>0.76849997043609619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3.9057410000000001E-2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2.4533330000000002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0.44444440000000002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2.4533330000000002</v>
      </c>
      <c r="G117" cm="1">
        <f t="array" ref="G117">_xll.BDP(Funds[[#This Row],[bloomberg_query]],$G$1)</f>
        <v>4.183389</v>
      </c>
      <c r="H117" cm="1">
        <f t="array" ref="H117">_xll.BDP(Funds[[#This Row],[bloomberg_query]],$H$1)</f>
        <v>-1.474359</v>
      </c>
    </row>
    <row r="118" spans="1:8" x14ac:dyDescent="0.25">
      <c r="A118" t="s">
        <v>2853</v>
      </c>
      <c r="B118" s="1">
        <f>_xll.BQL(Funds[[#This Row],[bloomberg_query]],"px_last(currency=EUR).value", "showdates","false","showids","false","showheaders","false")</f>
        <v>75.724500000000006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6.6029260000000003E-4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-1.320559E-3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0.15607119999999999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-1.320559E-3</v>
      </c>
      <c r="G118" cm="1">
        <f t="array" ref="G118">_xll.BDP(Funds[[#This Row],[bloomberg_query]],$G$1)</f>
        <v>0.95359439999999995</v>
      </c>
      <c r="H118" cm="1">
        <f t="array" ref="H118">_xll.BDP(Funds[[#This Row],[bloomberg_query]],$H$1)</f>
        <v>-0.23647869999999999</v>
      </c>
    </row>
    <row r="119" spans="1:8" x14ac:dyDescent="0.25">
      <c r="A119" t="s">
        <v>2854</v>
      </c>
      <c r="B119" s="1">
        <f>_xll.BQL(Funds[[#This Row],[bloomberg_query]],"px_last(currency=EUR).value", "showdates","false","showids","false","showheaders","false")</f>
        <v>83.17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1.1246879999999999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3.1757849999999999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2.6030099999999998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3.1757849999999999</v>
      </c>
      <c r="G119" cm="1">
        <f t="array" ref="G119">_xll.BDP(Funds[[#This Row],[bloomberg_query]],$G$1)</f>
        <v>12.207050000000001</v>
      </c>
      <c r="H119" cm="1">
        <f t="array" ref="H119">_xll.BDP(Funds[[#This Row],[bloomberg_query]],$H$1)</f>
        <v>-0.71624509999999997</v>
      </c>
    </row>
    <row r="120" spans="1:8" x14ac:dyDescent="0.25">
      <c r="A120" t="s">
        <v>2855</v>
      </c>
      <c r="B120" s="1">
        <f>_xll.BQL(Funds[[#This Row],[bloomberg_query]],"px_last(currency=EUR).value", "showdates","false","showids","false","showheaders","false")</f>
        <v>116</v>
      </c>
      <c r="C120" t="str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0.19866980000000001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-0.99854909999999997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0.19866980000000001</v>
      </c>
      <c r="G120" cm="1">
        <f t="array" ref="G120">_xll.BDP(Funds[[#This Row],[bloomberg_query]],$G$1)</f>
        <v>4.0404450000000001</v>
      </c>
      <c r="H120" cm="1">
        <f t="array" ref="H120">_xll.BDP(Funds[[#This Row],[bloomberg_query]],$H$1)</f>
        <v>-1.259792</v>
      </c>
    </row>
    <row r="121" spans="1:8" x14ac:dyDescent="0.25">
      <c r="A121" t="s">
        <v>2763</v>
      </c>
      <c r="B121" s="1">
        <f>_xll.BQL(Funds[[#This Row],[bloomberg_query]],"px_last(currency=EUR).value", "showdates","false","showids","false","showheaders","false")</f>
        <v>5.9364063789443851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-0.37096180000000001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0.29450860000000001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-0.93742919999999996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0.72254969999999996</v>
      </c>
      <c r="G121" cm="1">
        <f t="array" ref="G121">_xll.BDP(Funds[[#This Row],[bloomberg_query]],$G$1)</f>
        <v>7.4103820000000002</v>
      </c>
      <c r="H121" cm="1">
        <f t="array" ref="H121">_xll.BDP(Funds[[#This Row],[bloomberg_query]],$H$1)</f>
        <v>-0.8899975</v>
      </c>
    </row>
    <row r="122" spans="1:8" x14ac:dyDescent="0.25">
      <c r="A122" t="s">
        <v>2961</v>
      </c>
      <c r="B122" s="1">
        <f>_xll.BQL(Funds[[#This Row],[bloomberg_query]],"px_last(currency=EUR).value", "showdates","false","showids","false","showheaders","false")</f>
        <v>168.1</v>
      </c>
      <c r="C122" t="str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1.8849629999999999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-1.6326290000000001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1.934388</v>
      </c>
      <c r="G122" cm="1">
        <f t="array" ref="G122">_xll.BDP(Funds[[#This Row],[bloomberg_query]],$G$1)</f>
        <v>10.202120000000001</v>
      </c>
      <c r="H122" cm="1">
        <f t="array" ref="H122">_xll.BDP(Funds[[#This Row],[bloomberg_query]],$H$1)</f>
        <v>-5.8579699999999999</v>
      </c>
    </row>
    <row r="123" spans="1:8" x14ac:dyDescent="0.25">
      <c r="A123" t="s">
        <v>3000</v>
      </c>
      <c r="B123" s="1">
        <f>_xll.BQL(Funds[[#This Row],[bloomberg_query]],"px_last(currency=EUR).value", "showdates","false","showids","false","showheaders","false")</f>
        <v>91.09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0.1033012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1.4817290000000001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-0.42196860000000003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1.4817290000000001</v>
      </c>
      <c r="G123" cm="1">
        <f t="array" ref="G123">_xll.BDP(Funds[[#This Row],[bloomberg_query]],$G$1)</f>
        <v>9.058173</v>
      </c>
      <c r="H123" cm="1">
        <f t="array" ref="H123">_xll.BDP(Funds[[#This Row],[bloomberg_query]],$H$1)</f>
        <v>-1.2103390000000001</v>
      </c>
    </row>
    <row r="124" spans="1:8" x14ac:dyDescent="0.25">
      <c r="A124" t="s">
        <v>3063</v>
      </c>
      <c r="B124" s="1">
        <f>_xll.BQL(Funds[[#This Row],[bloomberg_query]],"px_last(currency=EUR).value", "showdates","false","showids","false","showheaders","false")</f>
        <v>299.07</v>
      </c>
      <c r="C124" t="str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1.376225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-1.5990519999999999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2.1553490000000002</v>
      </c>
      <c r="G124" cm="1">
        <f t="array" ref="G124">_xll.BDP(Funds[[#This Row],[bloomberg_query]],$G$1)</f>
        <v>3.7930920000000001</v>
      </c>
      <c r="H124" cm="1">
        <f t="array" ref="H124">_xll.BDP(Funds[[#This Row],[bloomberg_query]],$H$1)</f>
        <v>-2.4814090000000002</v>
      </c>
    </row>
    <row r="125" spans="1:8" x14ac:dyDescent="0.25">
      <c r="A125" t="s">
        <v>2759</v>
      </c>
      <c r="B125" s="1">
        <f>_xll.BQL(Funds[[#This Row],[bloomberg_query]],"px_last(currency=EUR).value", "showdates","false","showids","false","showheaders","false")</f>
        <v>217.4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0.71809120000000004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2.8868909999999999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-0.2980968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2.8868909999999999</v>
      </c>
      <c r="G125" cm="1">
        <f t="array" ref="G125">_xll.BDP(Funds[[#This Row],[bloomberg_query]],$G$1)</f>
        <v>1.9606570000000001</v>
      </c>
      <c r="H125" cm="1">
        <f t="array" ref="H125">_xll.BDP(Funds[[#This Row],[bloomberg_query]],$H$1)</f>
        <v>-2.7075420000000001</v>
      </c>
    </row>
    <row r="126" spans="1:8" x14ac:dyDescent="0.25">
      <c r="A126" t="s">
        <v>2940</v>
      </c>
      <c r="B126" s="1">
        <f>_xll.BQL(Funds[[#This Row],[bloomberg_query]],"px_last(currency=EUR).value", "showdates","false","showids","false","showheaders","false")</f>
        <v>47.43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4.2185189999999997E-2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1.0761849999999999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1.3569830000000001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1.0761849999999999</v>
      </c>
      <c r="G126" cm="1">
        <f t="array" ref="G126">_xll.BDP(Funds[[#This Row],[bloomberg_query]],$G$1)</f>
        <v>13.543189999999999</v>
      </c>
      <c r="H126" cm="1">
        <f t="array" ref="H126">_xll.BDP(Funds[[#This Row],[bloomberg_query]],$H$1)</f>
        <v>-2.3873220000000002</v>
      </c>
    </row>
    <row r="127" spans="1:8" x14ac:dyDescent="0.25">
      <c r="A127" t="s">
        <v>2765</v>
      </c>
      <c r="B127" s="1">
        <f>_xll.BQL(Funds[[#This Row],[bloomberg_query]],"px_last(currency=EUR).value", "showdates","false","showids","false","showheaders","false")</f>
        <v>6.1829999999999998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0.4385965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2.588352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-2.583898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2.588352</v>
      </c>
      <c r="G127" cm="1">
        <f t="array" ref="G127">_xll.BDP(Funds[[#This Row],[bloomberg_query]],$G$1)</f>
        <v>0.55269100000000004</v>
      </c>
      <c r="H127" cm="1">
        <f t="array" ref="H127">_xll.BDP(Funds[[#This Row],[bloomberg_query]],$H$1)</f>
        <v>-8.2504790000000003</v>
      </c>
    </row>
    <row r="128" spans="1:8" x14ac:dyDescent="0.25">
      <c r="A128" t="s">
        <v>2764</v>
      </c>
      <c r="B128" s="1">
        <f>_xll.BQL(Funds[[#This Row],[bloomberg_query]],"px_last(currency=EUR).value", "showdates","false","showids","false","showheaders","false")</f>
        <v>58.93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1.0286299999999999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1.1673819999999999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1.0286299999999999</v>
      </c>
      <c r="G128" cm="1">
        <f t="array" ref="G128">_xll.BDP(Funds[[#This Row],[bloomberg_query]],$G$1)</f>
        <v>12.61281</v>
      </c>
      <c r="H128" cm="1">
        <f t="array" ref="H128">_xll.BDP(Funds[[#This Row],[bloomberg_query]],$H$1)</f>
        <v>-2.077102</v>
      </c>
    </row>
    <row r="129" spans="1:8" x14ac:dyDescent="0.25">
      <c r="A129" t="s">
        <v>2760</v>
      </c>
      <c r="B129" s="1">
        <f>_xll.BQL(Funds[[#This Row],[bloomberg_query]],"px_last(currency=EUR).value", "showdates","false","showids","false","showheaders","false")</f>
        <v>25.24742982029915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0.65959230000000002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0.36902000000000001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-1.160471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0.92175200000000002</v>
      </c>
      <c r="G129" cm="1">
        <f t="array" ref="G129">_xll.BDP(Funds[[#This Row],[bloomberg_query]],$G$1)</f>
        <v>-1.838684</v>
      </c>
      <c r="H129" cm="1">
        <f t="array" ref="H129">_xll.BDP(Funds[[#This Row],[bloomberg_query]],$H$1)</f>
        <v>-9.4799109999999995</v>
      </c>
    </row>
    <row r="130" spans="1:8" x14ac:dyDescent="0.25">
      <c r="A130" t="s">
        <v>2762</v>
      </c>
      <c r="B130" s="1">
        <f>_xll.BQL(Funds[[#This Row],[bloomberg_query]],"px_last(currency=EUR).value", "showdates","false","showids","false","showheaders","false")</f>
        <v>92.32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2.1668469999999999E-2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1.394838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2.0756139999999998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1.394838</v>
      </c>
      <c r="G130" cm="1">
        <f t="array" ref="G130">_xll.BDP(Funds[[#This Row],[bloomberg_query]],$G$1)</f>
        <v>12.839259999999999</v>
      </c>
      <c r="H130" cm="1">
        <f t="array" ref="H130">_xll.BDP(Funds[[#This Row],[bloomberg_query]],$H$1)</f>
        <v>-1.2092000000000001</v>
      </c>
    </row>
    <row r="131" spans="1:8" x14ac:dyDescent="0.25">
      <c r="A131" t="s">
        <v>3012</v>
      </c>
      <c r="B131" s="1">
        <f>_xll.BQL(Funds[[#This Row],[bloomberg_query]],"px_last(currency=EUR).value", "showdates","false","showids","false","showheaders","false")</f>
        <v>17.356000000000002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1.152472E-2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1.201166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5.9843669999999998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1.201166</v>
      </c>
      <c r="G131" cm="1">
        <f t="array" ref="G131">_xll.BDP(Funds[[#This Row],[bloomberg_query]],$G$1)</f>
        <v>11.655860000000001</v>
      </c>
      <c r="H131" cm="1">
        <f t="array" ref="H131">_xll.BDP(Funds[[#This Row],[bloomberg_query]],$H$1)</f>
        <v>-1.7770189999999999</v>
      </c>
    </row>
    <row r="132" spans="1:8" x14ac:dyDescent="0.25">
      <c r="A132" t="s">
        <v>3058</v>
      </c>
      <c r="B132" s="1">
        <f>_xll.BQL(Funds[[#This Row],[bloomberg_query]],"px_last(currency=EUR).value", "showdates","false","showids","false","showheaders","false")</f>
        <v>25.024258841872214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-0.2205802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1.9717970000000001E-2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2.0925259999999999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1.1381920000000001</v>
      </c>
      <c r="G132" t="str" cm="1">
        <f t="array" ref="G132">_xll.BDP(Funds[[#This Row],[bloomberg_query]],$G$1)</f>
        <v>#N/A N/A</v>
      </c>
      <c r="H132" cm="1">
        <f t="array" ref="H132">_xll.BDP(Funds[[#This Row],[bloomberg_query]],$H$1)</f>
        <v>-7.2302099999999996</v>
      </c>
    </row>
    <row r="133" spans="1:8" x14ac:dyDescent="0.25">
      <c r="A133" t="s">
        <v>2761</v>
      </c>
      <c r="B133" s="1">
        <f>_xll.BQL(Funds[[#This Row],[bloomberg_query]],"px_last(currency=EUR).value", "showdates","false","showids","false","showheaders","false")</f>
        <v>36.295606138184667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-0.19189690000000001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0.2363596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-0.6512964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1.1005039999999999</v>
      </c>
      <c r="G133" cm="1">
        <f t="array" ref="G133">_xll.BDP(Funds[[#This Row],[bloomberg_query]],$G$1)</f>
        <v>3.7990430000000002</v>
      </c>
      <c r="H133" cm="1">
        <f t="array" ref="H133">_xll.BDP(Funds[[#This Row],[bloomberg_query]],$H$1)</f>
        <v>-3.567288</v>
      </c>
    </row>
    <row r="134" spans="1:8" x14ac:dyDescent="0.25">
      <c r="A134" t="s">
        <v>2758</v>
      </c>
      <c r="B134" s="1">
        <f>_xll.BQL(Funds[[#This Row],[bloomberg_query]],"px_last(currency=EUR).value", "showdates","false","showids","false","showheaders","false")</f>
        <v>33.945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1.4731879999999999E-2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1.8910400000000001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-0.67300660000000001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1.8910400000000001</v>
      </c>
      <c r="G134" cm="1">
        <f t="array" ref="G134">_xll.BDP(Funds[[#This Row],[bloomberg_query]],$G$1)</f>
        <v>5.2233539999999996</v>
      </c>
      <c r="H134" cm="1">
        <f t="array" ref="H134">_xll.BDP(Funds[[#This Row],[bloomberg_query]],$H$1)</f>
        <v>-1.7226440000000001</v>
      </c>
    </row>
    <row r="135" spans="1:8" x14ac:dyDescent="0.25">
      <c r="A135" t="s">
        <v>2858</v>
      </c>
      <c r="B135" s="1">
        <f>_xll.BQL(Funds[[#This Row],[bloomberg_query]],"px_last(currency=EUR).value", "showdates","false","showids","false","showheaders","false")</f>
        <v>110.08151088058949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0.58302690000000001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0.98294199999999998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2.867998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0.98294199999999998</v>
      </c>
      <c r="G135" cm="1">
        <f t="array" ref="G135">_xll.BDP(Funds[[#This Row],[bloomberg_query]],$G$1)</f>
        <v>1.955692</v>
      </c>
      <c r="H135" cm="1">
        <f t="array" ref="H135">_xll.BDP(Funds[[#This Row],[bloomberg_query]],$H$1)</f>
        <v>-0.12765019999999999</v>
      </c>
    </row>
    <row r="136" spans="1:8" x14ac:dyDescent="0.25">
      <c r="A136" t="s">
        <v>2815</v>
      </c>
      <c r="B136" s="1">
        <f>_xll.BQL(Funds[[#This Row],[bloomberg_query]],"px_last(currency=EUR).value", "showdates","false","showids","false","showheaders","false")</f>
        <v>144.952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1.8630330000000001E-2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7.8708630000000002E-2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0.28365459999999998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7.8708630000000002E-2</v>
      </c>
      <c r="G136" cm="1">
        <f t="array" ref="G136">_xll.BDP(Funds[[#This Row],[bloomberg_query]],$G$1)</f>
        <v>1.3923099999999999</v>
      </c>
      <c r="H136" cm="1">
        <f t="array" ref="H136">_xll.BDP(Funds[[#This Row],[bloomberg_query]],$H$1)</f>
        <v>-7.3769899999999999E-2</v>
      </c>
    </row>
    <row r="137" spans="1:8" x14ac:dyDescent="0.25">
      <c r="A137" t="s">
        <v>2869</v>
      </c>
      <c r="B137" s="1">
        <f>_xll.BQL(Funds[[#This Row],[bloomberg_query]],"px_last(currency=EUR).value", "showdates","false","showids","false","showheaders","false")</f>
        <v>978.23</v>
      </c>
      <c r="C137" t="str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-0.49942019999999998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-1.5141910000000001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-0.49233519999999997</v>
      </c>
      <c r="G137" cm="1">
        <f t="array" ref="G137">_xll.BDP(Funds[[#This Row],[bloomberg_query]],$G$1)</f>
        <v>1.2183809999999999</v>
      </c>
      <c r="H137" cm="1">
        <f t="array" ref="H137">_xll.BDP(Funds[[#This Row],[bloomberg_query]],$H$1)</f>
        <v>-1.6122570000000001</v>
      </c>
    </row>
    <row r="138" spans="1:8" x14ac:dyDescent="0.25">
      <c r="A138" t="s">
        <v>2774</v>
      </c>
      <c r="B138" s="1">
        <f>_xll.BQL(Funds[[#This Row],[bloomberg_query]],"px_last(currency=EUR).value", "showdates","false","showids","false","showheaders","false")</f>
        <v>168.16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-1.0707139999999999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0.49002030000000002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-1.8788659999999999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1.0698399999999999</v>
      </c>
      <c r="G138" cm="1">
        <f t="array" ref="G138">_xll.BDP(Funds[[#This Row],[bloomberg_query]],$G$1)</f>
        <v>-0.17370240000000001</v>
      </c>
      <c r="H138" cm="1">
        <f t="array" ref="H138">_xll.BDP(Funds[[#This Row],[bloomberg_query]],$H$1)</f>
        <v>-8.2596830000000008</v>
      </c>
    </row>
    <row r="139" spans="1:8" x14ac:dyDescent="0.25">
      <c r="A139" t="s">
        <v>2859</v>
      </c>
      <c r="B139" s="1">
        <f>_xll.BQL(Funds[[#This Row],[bloomberg_query]],"px_last(currency=EUR).value", "showdates","false","showids","false","showheaders","false")</f>
        <v>102.13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5.8783189999999999E-2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0.24538670000000001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5.8783189999999999E-2</v>
      </c>
      <c r="G139" cm="1">
        <f t="array" ref="G139">_xll.BDP(Funds[[#This Row],[bloomberg_query]],$G$1)</f>
        <v>1.4245890000000001</v>
      </c>
      <c r="H139" cm="1">
        <f t="array" ref="H139">_xll.BDP(Funds[[#This Row],[bloomberg_query]],$H$1)</f>
        <v>0</v>
      </c>
    </row>
    <row r="140" spans="1:8" x14ac:dyDescent="0.25">
      <c r="A140" t="s">
        <v>2773</v>
      </c>
      <c r="B140" s="1">
        <f>_xll.BQL(Funds[[#This Row],[bloomberg_query]],"px_last(currency=EUR).value", "showdates","false","showids","false","showheaders","false")</f>
        <v>31.98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-1.1284590000000001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0.62932659999999996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-2.7021229999999998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0.62932659999999996</v>
      </c>
      <c r="G140" cm="1">
        <f t="array" ref="G140">_xll.BDP(Funds[[#This Row],[bloomberg_query]],$G$1)</f>
        <v>-2.5957669999999999</v>
      </c>
      <c r="H140" cm="1">
        <f t="array" ref="H140">_xll.BDP(Funds[[#This Row],[bloomberg_query]],$H$1)</f>
        <v>-6.7366619999999999</v>
      </c>
    </row>
    <row r="141" spans="1:8" x14ac:dyDescent="0.25">
      <c r="A141" t="s">
        <v>2772</v>
      </c>
      <c r="B141" s="1">
        <f>_xll.BQL(Funds[[#This Row],[bloomberg_query]],"px_last(currency=EUR).value", "showdates","false","showids","false","showheaders","false")</f>
        <v>32.951680119037626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-0.17239399999999999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-0.52014649999999996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1.6050199999999999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0.35152749999999999</v>
      </c>
      <c r="G141" cm="1">
        <f t="array" ref="G141">_xll.BDP(Funds[[#This Row],[bloomberg_query]],$G$1)</f>
        <v>8.9639360000000003</v>
      </c>
      <c r="H141" cm="1">
        <f t="array" ref="H141">_xll.BDP(Funds[[#This Row],[bloomberg_query]],$H$1)</f>
        <v>-3.0545239999999998</v>
      </c>
    </row>
    <row r="142" spans="1:8" x14ac:dyDescent="0.25">
      <c r="A142" t="s">
        <v>2770</v>
      </c>
      <c r="B142" s="1">
        <f>_xll.BQL(Funds[[#This Row],[bloomberg_query]],"px_last(currency=EUR).value", "showdates","false","showids","false","showheaders","false")</f>
        <v>40.139000000000003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-0.41433039999999999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0.72016460000000004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-3.1414469999999999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0.72016460000000004</v>
      </c>
      <c r="G142" cm="1">
        <f t="array" ref="G142">_xll.BDP(Funds[[#This Row],[bloomberg_query]],$G$1)</f>
        <v>2.1524030000000001</v>
      </c>
      <c r="H142" cm="1">
        <f t="array" ref="H142">_xll.BDP(Funds[[#This Row],[bloomberg_query]],$H$1)</f>
        <v>-4.9807069999999998</v>
      </c>
    </row>
    <row r="143" spans="1:8" x14ac:dyDescent="0.25">
      <c r="A143" t="s">
        <v>2769</v>
      </c>
      <c r="B143" s="1">
        <f>_xll.BQL(Funds[[#This Row],[bloomberg_query]],"px_last(currency=EUR).value", "showdates","false","showids","false","showheaders","false")</f>
        <v>52.541778585511189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-0.43173889999999998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1.0060059999999999E-2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-1.374325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0.42173369999999999</v>
      </c>
      <c r="G143" cm="1">
        <f t="array" ref="G143">_xll.BDP(Funds[[#This Row],[bloomberg_query]],$G$1)</f>
        <v>2.4881880000000001</v>
      </c>
      <c r="H143" cm="1">
        <f t="array" ref="H143">_xll.BDP(Funds[[#This Row],[bloomberg_query]],$H$1)</f>
        <v>-2.6415090000000001</v>
      </c>
    </row>
    <row r="144" spans="1:8" x14ac:dyDescent="0.25">
      <c r="A144" t="s">
        <v>2866</v>
      </c>
      <c r="B144" s="1">
        <f>_xll.BQL(Funds[[#This Row],[bloomberg_query]],"px_last(currency=EUR).value", "showdates","false","showids","false","showheaders","false")</f>
        <v>937.22739999999999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1.004126E-2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8.4372970000000005E-2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0.24475759999999999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8.4982180000000004E-2</v>
      </c>
      <c r="G144" cm="1">
        <f t="array" ref="G144">_xll.BDP(Funds[[#This Row],[bloomberg_query]],$G$1)</f>
        <v>-5.9157179999999997E-2</v>
      </c>
      <c r="H144" cm="1">
        <f t="array" ref="H144">_xll.BDP(Funds[[#This Row],[bloomberg_query]],$H$1)</f>
        <v>-1.3502369999999999</v>
      </c>
    </row>
    <row r="145" spans="1:8" x14ac:dyDescent="0.25">
      <c r="A145" t="s">
        <v>2766</v>
      </c>
      <c r="B145" s="1">
        <f>_xll.BQL(Funds[[#This Row],[bloomberg_query]],"px_last(currency=EUR).value", "showdates","false","showids","false","showheaders","false")</f>
        <v>90.976134510040282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-9.0086180000000002E-2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-0.29524339999999999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-5.0476749999999999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0.87539389999999995</v>
      </c>
      <c r="G145" cm="1">
        <f t="array" ref="G145">_xll.BDP(Funds[[#This Row],[bloomberg_query]],$G$1)</f>
        <v>2.3203269999999998</v>
      </c>
      <c r="H145" cm="1">
        <f t="array" ref="H145">_xll.BDP(Funds[[#This Row],[bloomberg_query]],$H$1)</f>
        <v>-9.7767479999999995</v>
      </c>
    </row>
    <row r="146" spans="1:8" x14ac:dyDescent="0.25">
      <c r="A146" t="s">
        <v>2776</v>
      </c>
      <c r="B146" s="1">
        <f>_xll.BQL(Funds[[#This Row],[bloomberg_query]],"px_last(currency=EUR).value", "showdates","false","showids","false","showheaders","false")</f>
        <v>41.461286557316775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0.86630669999999999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2.369761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-0.18876519999999999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2.9100299999999999</v>
      </c>
      <c r="G146" cm="1">
        <f t="array" ref="G146">_xll.BDP(Funds[[#This Row],[bloomberg_query]],$G$1)</f>
        <v>-3.9771329999999998</v>
      </c>
      <c r="H146" cm="1">
        <f t="array" ref="H146">_xll.BDP(Funds[[#This Row],[bloomberg_query]],$H$1)</f>
        <v>-10.44276</v>
      </c>
    </row>
    <row r="147" spans="1:8" x14ac:dyDescent="0.25">
      <c r="A147" t="s">
        <v>2860</v>
      </c>
      <c r="B147" s="1">
        <f>_xll.BQL(Funds[[#This Row],[bloomberg_query]],"px_last(currency=EUR).value", "showdates","false","showids","false","showheaders","false")</f>
        <v>139.57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-0.17166149999999999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-0.3783012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-2.4524010000000001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-0.3783012</v>
      </c>
      <c r="G147" cm="1">
        <f t="array" ref="G147">_xll.BDP(Funds[[#This Row],[bloomberg_query]],$G$1)</f>
        <v>-1.135062</v>
      </c>
      <c r="H147" cm="1">
        <f t="array" ref="H147">_xll.BDP(Funds[[#This Row],[bloomberg_query]],$H$1)</f>
        <v>-4.1217280000000001</v>
      </c>
    </row>
    <row r="148" spans="1:8" x14ac:dyDescent="0.25">
      <c r="A148" t="s">
        <v>2870</v>
      </c>
      <c r="B148" s="1">
        <f>_xll.BQL(Funds[[#This Row],[bloomberg_query]],"px_last(currency=EUR).value", "showdates","false","showids","false","showheaders","false")</f>
        <v>142.035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-3.8707859999999997E-2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-0.1581611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-0.20025299999999999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-0.1581611</v>
      </c>
      <c r="G148" cm="1">
        <f t="array" ref="G148">_xll.BDP(Funds[[#This Row],[bloomberg_query]],$G$1)</f>
        <v>0.60427770000000003</v>
      </c>
      <c r="H148" cm="1">
        <f t="array" ref="H148">_xll.BDP(Funds[[#This Row],[bloomberg_query]],$H$1)</f>
        <v>-0.80315250000000005</v>
      </c>
    </row>
    <row r="149" spans="1:8" x14ac:dyDescent="0.25">
      <c r="A149" t="s">
        <v>2861</v>
      </c>
      <c r="B149" s="1">
        <f>_xll.BQL(Funds[[#This Row],[bloomberg_query]],"px_last(currency=EUR).value", "showdates","false","showids","false","showheaders","false")</f>
        <v>15.1655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-0.13828070000000001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-0.58669289999999996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-1.5323180000000001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-0.58669289999999996</v>
      </c>
      <c r="G149" cm="1">
        <f t="array" ref="G149">_xll.BDP(Funds[[#This Row],[bloomberg_query]],$G$1)</f>
        <v>1.2680610000000001</v>
      </c>
      <c r="H149" cm="1">
        <f t="array" ref="H149">_xll.BDP(Funds[[#This Row],[bloomberg_query]],$H$1)</f>
        <v>-1.7460359999999999</v>
      </c>
    </row>
    <row r="150" spans="1:8" x14ac:dyDescent="0.25">
      <c r="A150" t="s">
        <v>2775</v>
      </c>
      <c r="B150" s="1">
        <f>_xll.BQL(Funds[[#This Row],[bloomberg_query]],"px_last(currency=EUR).value", "showdates","false","showids","false","showheaders","false")</f>
        <v>102.27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-7.0526220000000004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5.1944049999999997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-17.277360000000002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5.1944049999999997</v>
      </c>
      <c r="G150" t="str" cm="1">
        <f t="array" ref="G150">_xll.BDP(Funds[[#This Row],[bloomberg_query]],$G$1)</f>
        <v>#N/A N/A</v>
      </c>
      <c r="H150" t="str" cm="1">
        <f t="array" ref="H150">_xll.BDP(Funds[[#This Row],[bloomberg_query]],$H$1)</f>
        <v>#N/A N/A</v>
      </c>
    </row>
    <row r="151" spans="1:8" x14ac:dyDescent="0.25">
      <c r="A151" t="s">
        <v>2767</v>
      </c>
      <c r="B151" s="1">
        <f>_xll.BQL(Funds[[#This Row],[bloomberg_query]],"px_last(currency=EUR).value", "showdates","false","showids","false","showheaders","false")</f>
        <v>31.176465747558794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-0.1100497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-0.15517520000000001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-2.0835910000000002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0.60706400000000005</v>
      </c>
      <c r="G151" cm="1">
        <f t="array" ref="G151">_xll.BDP(Funds[[#This Row],[bloomberg_query]],$G$1)</f>
        <v>3.1075889999999999</v>
      </c>
      <c r="H151" cm="1">
        <f t="array" ref="H151">_xll.BDP(Funds[[#This Row],[bloomberg_query]],$H$1)</f>
        <v>-5.6381439999999996</v>
      </c>
    </row>
    <row r="152" spans="1:8" x14ac:dyDescent="0.25">
      <c r="A152" t="s">
        <v>2857</v>
      </c>
      <c r="B152" s="1">
        <f>_xll.BQL(Funds[[#This Row],[bloomberg_query]],"px_last(currency=EUR).value", "showdates","false","showids","false","showheaders","false")</f>
        <v>100.586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9.9418409999999999E-4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-3.1803459999999999E-2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0.28898040000000003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-3.1803459999999999E-2</v>
      </c>
      <c r="G152" cm="1">
        <f t="array" ref="G152">_xll.BDP(Funds[[#This Row],[bloomberg_query]],$G$1)</f>
        <v>-2.0155750000000001</v>
      </c>
      <c r="H152" cm="1">
        <f t="array" ref="H152">_xll.BDP(Funds[[#This Row],[bloomberg_query]],$H$1)</f>
        <v>-3.5238860000000001</v>
      </c>
    </row>
    <row r="153" spans="1:8" x14ac:dyDescent="0.25">
      <c r="A153" t="s">
        <v>2768</v>
      </c>
      <c r="B153" s="1">
        <f>_xll.BQL(Funds[[#This Row],[bloomberg_query]],"px_last(currency=EUR).value", "showdates","false","showids","false","showheaders","false")</f>
        <v>39.771706544436199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-0.24175849999999999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0.774918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-1.2249620000000001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1.956501</v>
      </c>
      <c r="G153" cm="1">
        <f t="array" ref="G153">_xll.BDP(Funds[[#This Row],[bloomberg_query]],$G$1)</f>
        <v>-1.7597780000000001</v>
      </c>
      <c r="H153" cm="1">
        <f t="array" ref="H153">_xll.BDP(Funds[[#This Row],[bloomberg_query]],$H$1)</f>
        <v>-7.119872</v>
      </c>
    </row>
    <row r="154" spans="1:8" x14ac:dyDescent="0.25">
      <c r="A154" t="s">
        <v>2778</v>
      </c>
      <c r="B154" s="1">
        <f>_xll.BQL(Funds[[#This Row],[bloomberg_query]],"px_last(currency=EUR).value", "showdates","false","showids","false","showheaders","false")</f>
        <v>61.131029667547558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-0.93858779999999997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-2.0358839999999998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-6.8144280000000004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-1.3452740000000001</v>
      </c>
      <c r="G154" cm="1">
        <f t="array" ref="G154">_xll.BDP(Funds[[#This Row],[bloomberg_query]],$G$1)</f>
        <v>-3.3930739999999999</v>
      </c>
      <c r="H154" cm="1">
        <f t="array" ref="H154">_xll.BDP(Funds[[#This Row],[bloomberg_query]],$H$1)</f>
        <v>-8.0209080000000004</v>
      </c>
    </row>
    <row r="155" spans="1:8" x14ac:dyDescent="0.25">
      <c r="A155" t="s">
        <v>2779</v>
      </c>
      <c r="B155" s="1">
        <f>_xll.BQL(Funds[[#This Row],[bloomberg_query]],"px_last(currency=EUR).value", "showdates","false","showids","false","showheaders","false")</f>
        <v>77.001999999999995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7.5379500000000002E-2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1.4706269999999999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-0.55840599999999996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1.4706269999999999</v>
      </c>
      <c r="G155" cm="1">
        <f t="array" ref="G155">_xll.BDP(Funds[[#This Row],[bloomberg_query]],$G$1)</f>
        <v>8.8106770000000001</v>
      </c>
      <c r="H155" cm="1">
        <f t="array" ref="H155">_xll.BDP(Funds[[#This Row],[bloomberg_query]],$H$1)</f>
        <v>-1.599917</v>
      </c>
    </row>
    <row r="156" spans="1:8" x14ac:dyDescent="0.25">
      <c r="A156" t="s">
        <v>2771</v>
      </c>
      <c r="B156" s="1">
        <f>_xll.BQL(Funds[[#This Row],[bloomberg_query]],"px_last(currency=EUR).value", "showdates","false","showids","false","showheaders","false")</f>
        <v>21.864999999999998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-0.29639759999999998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0.48253679999999999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-2.822222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0.48253679999999999</v>
      </c>
      <c r="G156" cm="1">
        <f t="array" ref="G156">_xll.BDP(Funds[[#This Row],[bloomberg_query]],$G$1)</f>
        <v>5.897316</v>
      </c>
      <c r="H156" cm="1">
        <f t="array" ref="H156">_xll.BDP(Funds[[#This Row],[bloomberg_query]],$H$1)</f>
        <v>-4.3107249999999997</v>
      </c>
    </row>
    <row r="157" spans="1:8" x14ac:dyDescent="0.25">
      <c r="A157" t="s">
        <v>2865</v>
      </c>
      <c r="B157" s="1">
        <f>_xll.BQL(Funds[[#This Row],[bloomberg_query]],"px_last(currency=EUR).value", "showdates","false","showids","false","showheaders","false")</f>
        <v>249.25287364482878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1.1154189999999999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2.524562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2.4726729999999999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3.4431769999999999</v>
      </c>
      <c r="G157" cm="1">
        <f t="array" ref="G157">_xll.BDP(Funds[[#This Row],[bloomberg_query]],$G$1)</f>
        <v>6.9443159999999997</v>
      </c>
      <c r="H157" cm="1">
        <f t="array" ref="H157">_xll.BDP(Funds[[#This Row],[bloomberg_query]],$H$1)</f>
        <v>-4.3811609999999996</v>
      </c>
    </row>
    <row r="158" spans="1:8" x14ac:dyDescent="0.25">
      <c r="A158" t="s">
        <v>2868</v>
      </c>
      <c r="B158" s="1">
        <f>_xll.BQL(Funds[[#This Row],[bloomberg_query]],"px_last(currency=EUR).value", "showdates","false","showids","false","showheaders","false")</f>
        <v>4.9734999999999996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9.8619330000000005E-2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-2.4122060000000001E-2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-2.4122060000000001E-2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-2.4122060000000001E-2</v>
      </c>
      <c r="G158" cm="1">
        <f t="array" ref="G158">_xll.BDP(Funds[[#This Row],[bloomberg_query]],$G$1)</f>
        <v>0.264822</v>
      </c>
      <c r="H158" cm="1">
        <f t="array" ref="H158">_xll.BDP(Funds[[#This Row],[bloomberg_query]],$H$1)</f>
        <v>-1.3429420000000001</v>
      </c>
    </row>
    <row r="159" spans="1:8" x14ac:dyDescent="0.25">
      <c r="A159" t="s">
        <v>2867</v>
      </c>
      <c r="B159" s="1">
        <f>_xll.BQL(Funds[[#This Row],[bloomberg_query]],"px_last(currency=EUR).value", "showdates","false","showids","false","showheaders","false")</f>
        <v>230.86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-2.1653459999999999E-2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0.15183720000000001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-2.1157520000000001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7.8030169999999996E-2</v>
      </c>
      <c r="G159" cm="1">
        <f t="array" ref="G159">_xll.BDP(Funds[[#This Row],[bloomberg_query]],$G$1)</f>
        <v>1.747954</v>
      </c>
      <c r="H159" cm="1">
        <f t="array" ref="H159">_xll.BDP(Funds[[#This Row],[bloomberg_query]],$H$1)</f>
        <v>-2.1447940000000001</v>
      </c>
    </row>
    <row r="160" spans="1:8" x14ac:dyDescent="0.25">
      <c r="A160" t="s">
        <v>2856</v>
      </c>
      <c r="B160" s="1">
        <f>_xll.BQL(Funds[[#This Row],[bloomberg_query]],"px_last(currency=EUR).value", "showdates","false","showids","false","showheaders","false")</f>
        <v>3.0706000000000002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0.56001310000000004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-0.49580350000000001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-5.5991499999999998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-0.49580350000000001</v>
      </c>
      <c r="G160" cm="1">
        <f t="array" ref="G160">_xll.BDP(Funds[[#This Row],[bloomberg_query]],$G$1)</f>
        <v>-4.1833309999999999</v>
      </c>
      <c r="H160" cm="1">
        <f t="array" ref="H160">_xll.BDP(Funds[[#This Row],[bloomberg_query]],$H$1)</f>
        <v>-10.06385</v>
      </c>
    </row>
    <row r="161" spans="1:8" x14ac:dyDescent="0.25">
      <c r="A161" t="s">
        <v>2864</v>
      </c>
      <c r="B161" s="1">
        <f>_xll.BQL(Funds[[#This Row],[bloomberg_query]],"px_last(currency=EUR).value", "showdates","false","showids","false","showheaders","false")</f>
        <v>1381.4</v>
      </c>
      <c r="C161" t="str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7.0267960000000004E-2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0.20092409999999999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7.8967759999999998E-2</v>
      </c>
      <c r="G161" cm="1">
        <f t="array" ref="G161">_xll.BDP(Funds[[#This Row],[bloomberg_query]],$G$1)</f>
        <v>1.9201509999999999</v>
      </c>
      <c r="H161" cm="1">
        <f t="array" ref="H161">_xll.BDP(Funds[[#This Row],[bloomberg_query]],$H$1)</f>
        <v>0</v>
      </c>
    </row>
    <row r="162" spans="1:8" x14ac:dyDescent="0.25">
      <c r="A162" t="s">
        <v>2863</v>
      </c>
      <c r="B162" s="1">
        <f>_xll.BQL(Funds[[#This Row],[bloomberg_query]],"px_last(currency=EUR).value", "showdates","false","showids","false","showheaders","false")</f>
        <v>52.323999999999998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-7.6388360000000002E-2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-0.16980519999999999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-0.14122680000000001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-0.1030967</v>
      </c>
      <c r="G162" cm="1">
        <f t="array" ref="G162">_xll.BDP(Funds[[#This Row],[bloomberg_query]],$G$1)</f>
        <v>1.6790210000000001</v>
      </c>
      <c r="H162" cm="1">
        <f t="array" ref="H162">_xll.BDP(Funds[[#This Row],[bloomberg_query]],$H$1)</f>
        <v>-0.3826753</v>
      </c>
    </row>
    <row r="163" spans="1:8" x14ac:dyDescent="0.25">
      <c r="A163" t="s">
        <v>2777</v>
      </c>
      <c r="B163" s="1">
        <f>_xll.BQL(Funds[[#This Row],[bloomberg_query]],"px_last(currency=EUR).value", "showdates","false","showids","false","showheaders","false")</f>
        <v>6.4449331689477933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-2.2150509999999999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0.47696050000000001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-3.6118160000000001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2.003196</v>
      </c>
      <c r="G163" cm="1">
        <f t="array" ref="G163">_xll.BDP(Funds[[#This Row],[bloomberg_query]],$G$1)</f>
        <v>-11.47148</v>
      </c>
      <c r="H163" cm="1">
        <f t="array" ref="H163">_xll.BDP(Funds[[#This Row],[bloomberg_query]],$H$1)</f>
        <v>-21.316269999999999</v>
      </c>
    </row>
    <row r="164" spans="1:8" x14ac:dyDescent="0.25">
      <c r="A164" t="s">
        <v>2862</v>
      </c>
      <c r="B164" s="1">
        <f>_xll.BQL(Funds[[#This Row],[bloomberg_query]],"px_last(currency=EUR).value", "showdates","false","showids","false","showheaders","false")</f>
        <v>114.57403970718384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0.60893359999999996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0.5108703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2.8985110000000001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0.95647409999999999</v>
      </c>
      <c r="G164" cm="1">
        <f t="array" ref="G164">_xll.BDP(Funds[[#This Row],[bloomberg_query]],$G$1)</f>
        <v>1.935813</v>
      </c>
      <c r="H164" cm="1">
        <f t="array" ref="H164">_xll.BDP(Funds[[#This Row],[bloomberg_query]],$H$1)</f>
        <v>0</v>
      </c>
    </row>
    <row r="165" spans="1:8" x14ac:dyDescent="0.25">
      <c r="A165" t="s">
        <v>2780</v>
      </c>
      <c r="B165" s="1">
        <f>_xll.BQL(Funds[[#This Row],[bloomberg_query]],"px_last(currency=EUR).value", "showdates","false","showids","false","showheaders","false")</f>
        <v>8.7639999999999993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-0.19359979999999999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1.002651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-2.773463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1.002651</v>
      </c>
      <c r="G165" cm="1">
        <f t="array" ref="G165">_xll.BDP(Funds[[#This Row],[bloomberg_query]],$G$1)</f>
        <v>13.648149999999999</v>
      </c>
      <c r="H165" cm="1">
        <f t="array" ref="H165">_xll.BDP(Funds[[#This Row],[bloomberg_query]],$H$1)</f>
        <v>-3.6711330000000002</v>
      </c>
    </row>
    <row r="166" spans="1:8" x14ac:dyDescent="0.25">
      <c r="A166" t="s">
        <v>2781</v>
      </c>
      <c r="B166" s="1">
        <f>_xll.BQL(Funds[[#This Row],[bloomberg_query]],"px_last(currency=EUR).value", "showdates","false","showids","false","showheaders","false")</f>
        <v>13.59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-0.41037669999999998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2.0576750000000001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-1.478904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2.0576750000000001</v>
      </c>
      <c r="G166" cm="1">
        <f t="array" ref="G166">_xll.BDP(Funds[[#This Row],[bloomberg_query]],$G$1)</f>
        <v>10.07827</v>
      </c>
      <c r="H166" cm="1">
        <f t="array" ref="H166">_xll.BDP(Funds[[#This Row],[bloomberg_query]],$H$1)</f>
        <v>-3.329062</v>
      </c>
    </row>
    <row r="167" spans="1:8" x14ac:dyDescent="0.25">
      <c r="A167" t="s">
        <v>2782</v>
      </c>
      <c r="B167" s="1">
        <f>_xll.BQL(Funds[[#This Row],[bloomberg_query]],"px_last(currency=EUR).value", "showdates","false","showids","false","showheaders","false")</f>
        <v>42.134999999999998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-0.31937549999999998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0.70506690000000005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-2.9482900000000001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0.70506690000000005</v>
      </c>
      <c r="G167" cm="1">
        <f t="array" ref="G167">_xll.BDP(Funds[[#This Row],[bloomberg_query]],$G$1)</f>
        <v>0.52085340000000002</v>
      </c>
      <c r="H167" cm="1">
        <f t="array" ref="H167">_xll.BDP(Funds[[#This Row],[bloomberg_query]],$H$1)</f>
        <v>-4.4124400000000001</v>
      </c>
    </row>
    <row r="168" spans="1:8" x14ac:dyDescent="0.25">
      <c r="A168" t="s">
        <v>2783</v>
      </c>
      <c r="B168" s="1">
        <f>_xll.BQL(Funds[[#This Row],[bloomberg_query]],"px_last(currency=EUR).value", "showdates","false","showids","false","showheaders","false")</f>
        <v>172.02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-0.34181099999999998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0.2213936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-2.5327220000000001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0.2213936</v>
      </c>
      <c r="G168" cm="1">
        <f t="array" ref="G168">_xll.BDP(Funds[[#This Row],[bloomberg_query]],$G$1)</f>
        <v>5.7334329999999998</v>
      </c>
      <c r="H168" cm="1">
        <f t="array" ref="H168">_xll.BDP(Funds[[#This Row],[bloomberg_query]],$H$1)</f>
        <v>-2.8135569999999999</v>
      </c>
    </row>
    <row r="169" spans="1:8" x14ac:dyDescent="0.25">
      <c r="A169" t="s">
        <v>2871</v>
      </c>
      <c r="B169" s="1">
        <f>_xll.BQL(Funds[[#This Row],[bloomberg_query]],"px_last(currency=EUR).value", "showdates","false","showids","false","showheaders","false")</f>
        <v>125.83</v>
      </c>
      <c r="C169" t="str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7.9535510000000004E-2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0.97095169999999997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0.4791184</v>
      </c>
      <c r="G169" t="str" cm="1">
        <f t="array" ref="G169">_xll.BDP(Funds[[#This Row],[bloomberg_query]],$G$1)</f>
        <v>#N/A N/A</v>
      </c>
      <c r="H169" cm="1">
        <f t="array" ref="H169">_xll.BDP(Funds[[#This Row],[bloomberg_query]],$H$1)</f>
        <v>0</v>
      </c>
    </row>
    <row r="170" spans="1:8" x14ac:dyDescent="0.25">
      <c r="A170" t="s">
        <v>2817</v>
      </c>
      <c r="B170" s="1">
        <f>_xll.BQL(Funds[[#This Row],[bloomberg_query]],"px_last(currency=EUR).value", "showdates","false","showids","false","showheaders","false")</f>
        <v>135.77000000000001</v>
      </c>
      <c r="C170" t="str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4.4211920000000002E-2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0.89922709999999995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0.1401387</v>
      </c>
      <c r="G170" t="str" cm="1">
        <f t="array" ref="G170">_xll.BDP(Funds[[#This Row],[bloomberg_query]],$G$1)</f>
        <v>#N/A N/A</v>
      </c>
      <c r="H170" cm="1">
        <f t="array" ref="H170">_xll.BDP(Funds[[#This Row],[bloomberg_query]],$H$1)</f>
        <v>0</v>
      </c>
    </row>
    <row r="171" spans="1:8" x14ac:dyDescent="0.25">
      <c r="A171" t="s">
        <v>2969</v>
      </c>
      <c r="B171" s="1">
        <f>_xll.BQL(Funds[[#This Row],[bloomberg_query]],"px_last(currency=EUR).value", "showdates","false","showids","false","showheaders","false")</f>
        <v>119.54</v>
      </c>
      <c r="C171" t="str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-0.24200949999999999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-1.1984459999999999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-0.29193429999999998</v>
      </c>
      <c r="G171" cm="1">
        <f t="array" ref="G171">_xll.BDP(Funds[[#This Row],[bloomberg_query]],$G$1)</f>
        <v>2.5587800000000001</v>
      </c>
      <c r="H171" cm="1">
        <f t="array" ref="H171">_xll.BDP(Funds[[#This Row],[bloomberg_query]],$H$1)</f>
        <v>-1.2637309999999999</v>
      </c>
    </row>
    <row r="172" spans="1:8" x14ac:dyDescent="0.25">
      <c r="A172" t="s">
        <v>2206</v>
      </c>
      <c r="B172" s="1">
        <f>_xll.BQL(Funds[[#This Row],[bloomberg_query]],"px_last(currency=EUR).value", "showdates","false","showids","false","showheaders","false")</f>
        <v>12.36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-8.0840739999999994E-2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1.9801979999999999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1.1456630000000001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1.8961250000000001</v>
      </c>
      <c r="G172" cm="1">
        <f t="array" ref="G172">_xll.BDP(Funds[[#This Row],[bloomberg_query]],$G$1)</f>
        <v>3.3181349999999998</v>
      </c>
      <c r="H172" cm="1">
        <f t="array" ref="H172">_xll.BDP(Funds[[#This Row],[bloomberg_query]],$H$1)</f>
        <v>-2.2924899999999999</v>
      </c>
    </row>
    <row r="173" spans="1:8" x14ac:dyDescent="0.25">
      <c r="A173" t="s">
        <v>2207</v>
      </c>
      <c r="B173" s="1">
        <f>_xll.BQL(Funds[[#This Row],[bloomberg_query]],"px_last(currency=EUR).value", "showdates","false","showids","false","showheaders","false")</f>
        <v>513.91999999999996</v>
      </c>
      <c r="C173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-1.809358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3.1698550000000001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-5.9237019999999996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3.1698550000000001</v>
      </c>
      <c r="G173" cm="1">
        <f t="array" ref="G173">_xll.BDP(Funds[[#This Row],[bloomberg_query]],$G$1)</f>
        <v>30.033619999999999</v>
      </c>
      <c r="H173" cm="1">
        <f t="array" ref="H173">_xll.BDP(Funds[[#This Row],[bloomberg_query]],$H$1)</f>
        <v>-5.9237099999999998</v>
      </c>
    </row>
    <row r="174" spans="1:8" x14ac:dyDescent="0.25">
      <c r="A174" t="s">
        <v>2209</v>
      </c>
      <c r="B174" s="1">
        <f>_xll.BQL(Funds[[#This Row],[bloomberg_query]],"px_last(currency=EUR).value", "showdates","false","showids","false","showheaders","false")</f>
        <v>171.68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-9.3109869999999997E-2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1.899335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-2.4877880000000001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1.899335</v>
      </c>
      <c r="G174" cm="1">
        <f t="array" ref="G174">_xll.BDP(Funds[[#This Row],[bloomberg_query]],$G$1)</f>
        <v>2.5750700000000002</v>
      </c>
      <c r="H174" cm="1">
        <f t="array" ref="H174">_xll.BDP(Funds[[#This Row],[bloomberg_query]],$H$1)</f>
        <v>-3.398609</v>
      </c>
    </row>
    <row r="175" spans="1:8" x14ac:dyDescent="0.25">
      <c r="A175" t="s">
        <v>2872</v>
      </c>
      <c r="B175" s="1">
        <f>_xll.BQL(Funds[[#This Row],[bloomberg_query]],"px_last(currency=EUR).value", "showdates","false","showids","false","showheaders","false")</f>
        <v>104.61</v>
      </c>
      <c r="C175" t="str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9.5602289999999999E-3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9.5602289999999999E-3</v>
      </c>
      <c r="G175" cm="1">
        <f t="array" ref="G175">_xll.BDP(Funds[[#This Row],[bloomberg_query]],$G$1)</f>
        <v>2.1411929999999999</v>
      </c>
      <c r="H175" cm="1">
        <f t="array" ref="H175">_xll.BDP(Funds[[#This Row],[bloomberg_query]],$H$1)</f>
        <v>-6.6870170000000007E-2</v>
      </c>
    </row>
    <row r="176" spans="1:8" x14ac:dyDescent="0.25">
      <c r="A176" t="s">
        <v>3028</v>
      </c>
      <c r="B176" s="1">
        <f>_xll.BQL(Funds[[#This Row],[bloomberg_query]],"px_last(currency=EUR).value", "showdates","false","showids","false","showheaders","false")</f>
        <v>78.016035804409853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-1.524421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1.404099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1.656922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2.1317629999999999</v>
      </c>
      <c r="G176" cm="1">
        <f t="array" ref="G176">_xll.BDP(Funds[[#This Row],[bloomberg_query]],$G$1)</f>
        <v>8.8827850000000002</v>
      </c>
      <c r="H176" cm="1">
        <f t="array" ref="H176">_xll.BDP(Funds[[#This Row],[bloomberg_query]],$H$1)</f>
        <v>-1.534624</v>
      </c>
    </row>
    <row r="177" spans="1:8" x14ac:dyDescent="0.25">
      <c r="A177" t="s">
        <v>2211</v>
      </c>
      <c r="B177" s="1">
        <f>_xll.BQL(Funds[[#This Row],[bloomberg_query]],"px_last(currency=EUR).value", "showdates","false","showids","false","showheaders","false")</f>
        <v>116.51</v>
      </c>
      <c r="C177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1.154714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3.509239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-5.5375389999999998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3.509239</v>
      </c>
      <c r="G177" cm="1">
        <f t="array" ref="G177">_xll.BDP(Funds[[#This Row],[bloomberg_query]],$G$1)</f>
        <v>-0.85723700000000003</v>
      </c>
      <c r="H177" cm="1">
        <f t="array" ref="H177">_xll.BDP(Funds[[#This Row],[bloomberg_query]],$H$1)</f>
        <v>-22.78481</v>
      </c>
    </row>
    <row r="178" spans="1:8" x14ac:dyDescent="0.25">
      <c r="A178" t="s">
        <v>3027</v>
      </c>
      <c r="B178" s="1">
        <f>_xll.BQL(Funds[[#This Row],[bloomberg_query]],"px_last(currency=EUR).value", "showdates","false","showids","false","showheaders","false")</f>
        <v>75.562782369554043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5.228493E-2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0.63045099999999998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-1.6539079999999999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1.5646659999999999</v>
      </c>
      <c r="G178" cm="1">
        <f t="array" ref="G178">_xll.BDP(Funds[[#This Row],[bloomberg_query]],$G$1)</f>
        <v>3.7084350000000001</v>
      </c>
      <c r="H178" cm="1">
        <f t="array" ref="H178">_xll.BDP(Funds[[#This Row],[bloomberg_query]],$H$1)</f>
        <v>-5.0304880000000001</v>
      </c>
    </row>
    <row r="179" spans="1:8" x14ac:dyDescent="0.25">
      <c r="A179" t="s">
        <v>2818</v>
      </c>
      <c r="B179" s="1">
        <f>_xll.BQL(Funds[[#This Row],[bloomberg_query]],"px_last(currency=EUR).value", "showdates","false","showids","false","showheaders","false")</f>
        <v>105.16</v>
      </c>
      <c r="C179" t="str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0.1142422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0.38144230000000001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0.1142422</v>
      </c>
      <c r="G179" cm="1">
        <f t="array" ref="G179">_xll.BDP(Funds[[#This Row],[bloomberg_query]],$G$1)</f>
        <v>-1.44713</v>
      </c>
      <c r="H179" cm="1">
        <f t="array" ref="H179">_xll.BDP(Funds[[#This Row],[bloomberg_query]],$H$1)</f>
        <v>-3.6290309999999999</v>
      </c>
    </row>
    <row r="180" spans="1:8" x14ac:dyDescent="0.25">
      <c r="A180" t="s">
        <v>2821</v>
      </c>
      <c r="B180" s="1">
        <f>_xll.BQL(Funds[[#This Row],[bloomberg_query]],"px_last(currency=EUR).value", "showdates","false","showids","false","showheaders","false")</f>
        <v>1092.02</v>
      </c>
      <c r="C180" t="str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4.0308539999999997E-2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0.22026029999999999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4.489112E-2</v>
      </c>
      <c r="G180" cm="1">
        <f t="array" ref="G180">_xll.BDP(Funds[[#This Row],[bloomberg_query]],$G$1)</f>
        <v>1.412695</v>
      </c>
      <c r="H180" cm="1">
        <f t="array" ref="H180">_xll.BDP(Funds[[#This Row],[bloomberg_query]],$H$1)</f>
        <v>0</v>
      </c>
    </row>
    <row r="181" spans="1:8" x14ac:dyDescent="0.25">
      <c r="A181" t="s">
        <v>2755</v>
      </c>
      <c r="B181" s="1">
        <f>_xll.BQL(Funds[[#This Row],[bloomberg_query]],"px_last(currency=EUR).value", "showdates","false","showids","false","showheaders","false")</f>
        <v>69.319999999999993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-0.5451937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-0.18718499999999999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-3.0082550000000001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-0.18718499999999999</v>
      </c>
      <c r="G181" cm="1">
        <f t="array" ref="G181">_xll.BDP(Funds[[#This Row],[bloomberg_query]],$G$1)</f>
        <v>4.8689520000000002</v>
      </c>
      <c r="H181" cm="1">
        <f t="array" ref="H181">_xll.BDP(Funds[[#This Row],[bloomberg_query]],$H$1)</f>
        <v>-3.5480770000000001</v>
      </c>
    </row>
    <row r="182" spans="1:8" x14ac:dyDescent="0.25">
      <c r="A182" t="s">
        <v>2784</v>
      </c>
      <c r="B182" s="1">
        <f>_xll.BQL(Funds[[#This Row],[bloomberg_query]],"px_last(currency=EUR).value", "showdates","false","showids","false","showheaders","false")</f>
        <v>50.95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-0.34814580000000001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0.72753159999999995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-3.0372119999999998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0.72753159999999995</v>
      </c>
      <c r="G182" cm="1">
        <f t="array" ref="G182">_xll.BDP(Funds[[#This Row],[bloomberg_query]],$G$1)</f>
        <v>0.54108599999999996</v>
      </c>
      <c r="H182" cm="1">
        <f t="array" ref="H182">_xll.BDP(Funds[[#This Row],[bloomberg_query]],$H$1)</f>
        <v>-7.5149739999999996</v>
      </c>
    </row>
    <row r="183" spans="1:8" x14ac:dyDescent="0.25">
      <c r="A183" t="s">
        <v>2785</v>
      </c>
      <c r="B183" s="1">
        <f>_xll.BQL(Funds[[#This Row],[bloomberg_query]],"px_last(currency=EUR).value", "showdates","false","showids","false","showheaders","false")</f>
        <v>360.85</v>
      </c>
      <c r="C183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-0.80543180000000003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-0.13560630000000001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-4.0955719999999998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1.322514</v>
      </c>
      <c r="G183" cm="1">
        <f t="array" ref="G183">_xll.BDP(Funds[[#This Row],[bloomberg_query]],$G$1)</f>
        <v>-4.113524</v>
      </c>
      <c r="H183" cm="1">
        <f t="array" ref="H183">_xll.BDP(Funds[[#This Row],[bloomberg_query]],$H$1)</f>
        <v>-11.76398</v>
      </c>
    </row>
    <row r="184" spans="1:8" x14ac:dyDescent="0.25">
      <c r="A184" t="s">
        <v>2811</v>
      </c>
      <c r="B184" s="1">
        <f>_xll.BQL(Funds[[#This Row],[bloomberg_query]],"px_last(currency=EUR).value", "showdates","false","showids","false","showheaders","false")</f>
        <v>129.57</v>
      </c>
      <c r="C184" t="str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0.46522449999999999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0.37183359999999999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0.53538169999999996</v>
      </c>
      <c r="G184" cm="1">
        <f t="array" ref="G184">_xll.BDP(Funds[[#This Row],[bloomberg_query]],$G$1)</f>
        <v>1.4073549999999999</v>
      </c>
      <c r="H184" cm="1">
        <f t="array" ref="H184">_xll.BDP(Funds[[#This Row],[bloomberg_query]],$H$1)</f>
        <v>0</v>
      </c>
    </row>
    <row r="185" spans="1:8" x14ac:dyDescent="0.25">
      <c r="A185" t="s">
        <v>2873</v>
      </c>
      <c r="B185" s="1">
        <f>_xll.BQL(Funds[[#This Row],[bloomberg_query]],"px_last(currency=EUR).value", "showdates","false","showids","false","showheaders","false")</f>
        <v>87.24</v>
      </c>
      <c r="C185" t="str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-0.95367849999999998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85" cm="1">
        <f t="array" ref="G185">_xll.BDP(Funds[[#This Row],[bloomberg_query]],$G$1)</f>
        <v>1.7457929999999999</v>
      </c>
      <c r="H185" cm="1">
        <f t="array" ref="H185">_xll.BDP(Funds[[#This Row],[bloomberg_query]],$H$1)</f>
        <v>-1.122074</v>
      </c>
    </row>
    <row r="186" spans="1:8" x14ac:dyDescent="0.25">
      <c r="A186" t="s">
        <v>2786</v>
      </c>
      <c r="B186" s="1">
        <f>_xll.BQL(Funds[[#This Row],[bloomberg_query]],"px_last(currency=EUR).value", "showdates","false","showids","false","showheaders","false")</f>
        <v>67.718000000000004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-0.40738289999999999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0.35567149999999997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-3.0203220000000002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0.57477239999999996</v>
      </c>
      <c r="G186" cm="1">
        <f t="array" ref="G186">_xll.BDP(Funds[[#This Row],[bloomberg_query]],$G$1)</f>
        <v>2.5314540000000001</v>
      </c>
      <c r="H186" cm="1">
        <f t="array" ref="H186">_xll.BDP(Funds[[#This Row],[bloomberg_query]],$H$1)</f>
        <v>-5.3887460000000003</v>
      </c>
    </row>
    <row r="187" spans="1:8" x14ac:dyDescent="0.25">
      <c r="A187" t="s">
        <v>2787</v>
      </c>
      <c r="B187" s="1">
        <f>_xll.BQL(Funds[[#This Row],[bloomberg_query]],"px_last(currency=EUR).value", "showdates","false","showids","false","showheaders","false")</f>
        <v>136.69999999999999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-0.30630109999999999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0.67015239999999998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-0.92767069999999996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0.67015239999999998</v>
      </c>
      <c r="G187" cm="1">
        <f t="array" ref="G187">_xll.BDP(Funds[[#This Row],[bloomberg_query]],$G$1)</f>
        <v>1.265749</v>
      </c>
      <c r="H187" cm="1">
        <f t="array" ref="H187">_xll.BDP(Funds[[#This Row],[bloomberg_query]],$H$1)</f>
        <v>-2.371095</v>
      </c>
    </row>
    <row r="188" spans="1:8" x14ac:dyDescent="0.25">
      <c r="A188" t="s">
        <v>2874</v>
      </c>
      <c r="B188" s="1">
        <f>_xll.BQL(Funds[[#This Row],[bloomberg_query]],"px_last(currency=EUR).value", "showdates","false","showids","false","showheaders","false")</f>
        <v>81.210948740959168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0.90051599999999998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2.0969069999999999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1.9454130000000001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2.0969069999999999</v>
      </c>
      <c r="G188" cm="1">
        <f t="array" ref="G188">_xll.BDP(Funds[[#This Row],[bloomberg_query]],$G$1)</f>
        <v>4.1811889999999998</v>
      </c>
      <c r="H188" cm="1">
        <f t="array" ref="H188">_xll.BDP(Funds[[#This Row],[bloomberg_query]],$H$1)</f>
        <v>-5.5616370000000002</v>
      </c>
    </row>
    <row r="189" spans="1:8" x14ac:dyDescent="0.25">
      <c r="A189" t="s">
        <v>3005</v>
      </c>
      <c r="B189" s="1">
        <f>_xll.BQL(Funds[[#This Row],[bloomberg_query]],"px_last(currency=EUR).value", "showdates","false","showids","false","showheaders","false")</f>
        <v>137.57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-2.906765E-2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0.1164398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0.37942360000000003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0.13830249999999999</v>
      </c>
      <c r="G189" cm="1">
        <f t="array" ref="G189">_xll.BDP(Funds[[#This Row],[bloomberg_query]],$G$1)</f>
        <v>4.3171799999999996</v>
      </c>
      <c r="H189" cm="1">
        <f t="array" ref="H189">_xll.BDP(Funds[[#This Row],[bloomberg_query]],$H$1)</f>
        <v>-2.906278E-2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88"/>
  <sheetViews>
    <sheetView workbookViewId="0">
      <selection activeCell="C8" sqref="C8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2239</v>
      </c>
      <c r="C1" t="s">
        <v>203</v>
      </c>
      <c r="D1" t="s">
        <v>252</v>
      </c>
      <c r="E1" t="s">
        <v>228</v>
      </c>
      <c r="F1" t="s">
        <v>229</v>
      </c>
      <c r="G1" t="s">
        <v>230</v>
      </c>
      <c r="H1" t="s">
        <v>2318</v>
      </c>
      <c r="I1" t="s">
        <v>2319</v>
      </c>
    </row>
    <row r="2" spans="1:13" x14ac:dyDescent="0.25">
      <c r="A2" s="22" t="s">
        <v>129</v>
      </c>
      <c r="B2" s="22" t="s">
        <v>2334</v>
      </c>
      <c r="C2" s="1">
        <f>_xll.BQL(Stocks[[#This Row],[bloomberg_query]],"px_last(currency=EUR).value","showdates","false","showids","false","showheaders","false","cols"=1)</f>
        <v>582.44062154646463</v>
      </c>
      <c r="D2" s="2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-0.68438270000000001</v>
      </c>
      <c r="E2" s="2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1.6958770000000001</v>
      </c>
      <c r="F2" s="2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-2.3902290000000002</v>
      </c>
      <c r="G2" s="2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1.6958770000000001</v>
      </c>
      <c r="H2" s="22" cm="1">
        <f t="array" ref="H2">_xll.BDP(A2,$H$1)</f>
        <v>10.486190000000001</v>
      </c>
      <c r="I2" s="22" cm="1">
        <f t="array" ref="I2">_xll.BDP(A2,$I$1)</f>
        <v>-2.9787210000000002</v>
      </c>
    </row>
    <row r="3" spans="1:13" x14ac:dyDescent="0.25">
      <c r="A3" s="22" t="s">
        <v>2335</v>
      </c>
      <c r="B3" s="22" t="s">
        <v>2336</v>
      </c>
      <c r="C3" s="1" t="str">
        <f>_xll.BQL(Stocks[[#This Row],[bloomberg_query]],"px_last(currency=EUR).value","showdates","false","showids","false","showheaders","false","cols"=1)</f>
        <v>#N/A</v>
      </c>
      <c r="D3" s="22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s="22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s="22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s="22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s="22" t="str" cm="1">
        <f t="array" ref="H3">_xll.BDP(A3,$H$1)</f>
        <v>#N/A N/A</v>
      </c>
      <c r="I3" s="22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s="22" t="s">
        <v>152</v>
      </c>
      <c r="B4" s="22" t="s">
        <v>3013</v>
      </c>
      <c r="C4" s="1">
        <f>_xll.BQL(Stocks[[#This Row],[bloomberg_query]],"px_last(currency=EUR).value","showdates","false","showids","false","showheaders","false","cols"=1)</f>
        <v>96.489449342109737</v>
      </c>
      <c r="D4" s="22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1.040044</v>
      </c>
      <c r="E4" s="22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0.57007059999999998</v>
      </c>
      <c r="F4" s="22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-6.5513060000000003</v>
      </c>
      <c r="G4" s="22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0.57007059999999998</v>
      </c>
      <c r="H4" s="22" cm="1">
        <f t="array" ref="H4">_xll.BDP(A4,$H$1)</f>
        <v>-6.7257809999999996</v>
      </c>
      <c r="I4" s="22" cm="1">
        <f t="array" ref="I4">_xll.BDP(A4,$I$1)</f>
        <v>-25.925930000000001</v>
      </c>
      <c r="J4" s="13"/>
    </row>
    <row r="5" spans="1:13" x14ac:dyDescent="0.25">
      <c r="A5" s="22" t="s">
        <v>179</v>
      </c>
      <c r="B5" s="22" t="s">
        <v>2296</v>
      </c>
      <c r="C5" s="1">
        <f>_xll.BQL(Stocks[[#This Row],[bloomberg_query]],"px_last(currency=EUR).value","showdates","false","showids","false","showheaders","false","cols"=1)</f>
        <v>123.94722080111504</v>
      </c>
      <c r="D5" s="22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-4.1941810000000003E-2</v>
      </c>
      <c r="E5" s="22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-4.3880600000000003</v>
      </c>
      <c r="F5" s="22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-5.8275610000000002</v>
      </c>
      <c r="G5" s="22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-3.5120269999999998</v>
      </c>
      <c r="H5" s="22" cm="1">
        <f t="array" ref="H5">_xll.BDP(A5,$H$1)</f>
        <v>-5.4997568513948911</v>
      </c>
      <c r="I5" s="22" cm="1">
        <f t="array" ref="I5">_xll.BDP(A5,$I$1)</f>
        <v>-10.79608897621728</v>
      </c>
    </row>
    <row r="6" spans="1:13" x14ac:dyDescent="0.25">
      <c r="A6" s="22" t="s">
        <v>2337</v>
      </c>
      <c r="B6" s="22" t="s">
        <v>2338</v>
      </c>
      <c r="C6" s="1">
        <f>_xll.BQL(Stocks[[#This Row],[bloomberg_query]],"px_last(currency=EUR).value","showdates","false","showids","false","showheaders","false","cols"=1)</f>
        <v>361.36438416488437</v>
      </c>
      <c r="D6" s="22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-0.72672340000000002</v>
      </c>
      <c r="E6" s="22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3.8038159999999999</v>
      </c>
      <c r="F6" s="22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-7.4807880000000004</v>
      </c>
      <c r="G6" s="22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3.8038159999999999</v>
      </c>
      <c r="H6" s="22" cm="1">
        <f t="array" ref="H6">_xll.BDP(A6,$H$1)</f>
        <v>-12.1812</v>
      </c>
      <c r="I6" s="22" cm="1">
        <f t="array" ref="I6">_xll.BDP(A6,$I$1)</f>
        <v>-22.733789999999999</v>
      </c>
      <c r="J6" s="13"/>
    </row>
    <row r="7" spans="1:13" x14ac:dyDescent="0.25">
      <c r="A7" s="22" t="s">
        <v>163</v>
      </c>
      <c r="B7" s="22" t="s">
        <v>2339</v>
      </c>
      <c r="C7" s="1">
        <f>_xll.BQL(Stocks[[#This Row],[bloomberg_query]],"px_last(currency=EUR).value","showdates","false","showids","false","showheaders","false","cols"=1)</f>
        <v>112.46847004115581</v>
      </c>
      <c r="D7" s="22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0.7048392</v>
      </c>
      <c r="E7" s="22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0.32203039999999999</v>
      </c>
      <c r="F7" s="22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-8.1210419999999992</v>
      </c>
      <c r="G7" s="22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0.53296160000000004</v>
      </c>
      <c r="H7" s="22" cm="1">
        <f t="array" ref="H7">_xll.BDP(A7,$H$1)</f>
        <v>-11.924998460830844</v>
      </c>
      <c r="I7" s="22" cm="1">
        <f t="array" ref="I7">_xll.BDP(A7,$I$1)</f>
        <v>-20.650346682410667</v>
      </c>
    </row>
    <row r="8" spans="1:13" x14ac:dyDescent="0.25">
      <c r="A8" s="22" t="s">
        <v>3090</v>
      </c>
      <c r="B8" s="22" t="s">
        <v>3091</v>
      </c>
      <c r="C8" s="1">
        <f>_xll.BQL(Stocks[[#This Row],[bloomberg_query]],"px_last(currency=EUR).value","showdates","false","showids","false","showheaders","false","cols"=1)</f>
        <v>24.975743411779401</v>
      </c>
      <c r="D8" s="22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0.86619869999999999</v>
      </c>
      <c r="E8" s="22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-1.646131</v>
      </c>
      <c r="F8" s="22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-12.92686</v>
      </c>
      <c r="G8" s="22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-0.4990889</v>
      </c>
      <c r="H8" s="22" cm="1">
        <f t="array" ref="H8">_xll.BDP(A8,$H$1)</f>
        <v>-4.7355588336676018</v>
      </c>
      <c r="I8" s="22" cm="1">
        <f t="array" ref="I8">_xll.BDP(A8,$I$1)</f>
        <v>-26.457143511090958</v>
      </c>
    </row>
    <row r="9" spans="1:13" x14ac:dyDescent="0.25">
      <c r="A9" s="22" t="s">
        <v>2340</v>
      </c>
      <c r="B9" s="22" t="s">
        <v>2341</v>
      </c>
      <c r="C9" s="1">
        <f>_xll.BQL(Stocks[[#This Row],[bloomberg_query]],"px_last(currency=EUR).value","showdates","false","showids","false","showheaders","false","cols"=1)</f>
        <v>195.67243265032769</v>
      </c>
      <c r="D9" s="22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1.391319</v>
      </c>
      <c r="E9" s="22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-0.39281820000000001</v>
      </c>
      <c r="F9" s="22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-5.0743460000000002</v>
      </c>
      <c r="G9" s="22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0.23751920000000001</v>
      </c>
      <c r="H9" s="22" cm="1">
        <f t="array" ref="H9">_xll.BDP(A9,$H$1)</f>
        <v>0.44316904219961423</v>
      </c>
      <c r="I9" s="22" cm="1">
        <f t="array" ref="I9">_xll.BDP(A9,$I$1)</f>
        <v>-9.4476845866426871</v>
      </c>
    </row>
    <row r="10" spans="1:13" x14ac:dyDescent="0.25">
      <c r="A10" s="22" t="s">
        <v>2342</v>
      </c>
      <c r="B10" s="22" t="s">
        <v>2343</v>
      </c>
      <c r="C10" s="1">
        <f>_xll.BQL(Stocks[[#This Row],[bloomberg_query]],"px_last(currency=EUR).value","showdates","false","showids","false","showheaders","false","cols"=1)</f>
        <v>56.097334552900143</v>
      </c>
      <c r="D10" s="22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2.1988669999999999</v>
      </c>
      <c r="E10" s="22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3.2521740000000001</v>
      </c>
      <c r="F10" s="22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-4.9614880000000001</v>
      </c>
      <c r="G10" s="22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4.0047689999999996</v>
      </c>
      <c r="H10" s="22" cm="1">
        <f t="array" ref="H10">_xll.BDP(A10,$H$1)</f>
        <v>4.1106160000000003</v>
      </c>
      <c r="I10" s="22" cm="1">
        <f t="array" ref="I10">_xll.BDP(A10,$I$1)</f>
        <v>-12.273300000000001</v>
      </c>
    </row>
    <row r="11" spans="1:13" x14ac:dyDescent="0.25">
      <c r="A11" s="22" t="s">
        <v>2344</v>
      </c>
      <c r="B11" s="22" t="s">
        <v>2345</v>
      </c>
      <c r="C11" s="1">
        <f>_xll.BQL(Stocks[[#This Row],[bloomberg_query]],"px_last(currency=EUR).value","showdates","false","showids","false","showheaders","false","cols"=1)</f>
        <v>6.2293034346707294</v>
      </c>
      <c r="D11" s="22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-4.6801640000000004</v>
      </c>
      <c r="E11" s="22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-7.9617940000000003</v>
      </c>
      <c r="F11" s="22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-8.2055279999999993</v>
      </c>
      <c r="G11" s="22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-7.255884</v>
      </c>
      <c r="H11" s="22" cm="1">
        <f t="array" ref="H11">_xll.BDP(A11,$H$1)</f>
        <v>23.677900000000001</v>
      </c>
      <c r="I11" s="22" cm="1">
        <f t="array" ref="I11">_xll.BDP(A11,$I$1)</f>
        <v>-22.962959999999999</v>
      </c>
    </row>
    <row r="12" spans="1:13" x14ac:dyDescent="0.25">
      <c r="A12" s="22" t="s">
        <v>133</v>
      </c>
      <c r="B12" s="22" t="s">
        <v>2301</v>
      </c>
      <c r="C12" s="1">
        <f>_xll.BQL(Stocks[[#This Row],[bloomberg_query]],"px_last(currency=EUR).value","showdates","false","showids","false","showheaders","false","cols"=1)</f>
        <v>200.44635097146036</v>
      </c>
      <c r="D12" s="2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2.169591</v>
      </c>
      <c r="E12" s="2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2.8008959999999998</v>
      </c>
      <c r="F12" s="2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-2.6018949999999998</v>
      </c>
      <c r="G12" s="2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3.0028860000000002</v>
      </c>
      <c r="H12" s="22" cm="1">
        <f t="array" ref="H12">_xll.BDP(A12,$H$1)</f>
        <v>-1.7663584548505136</v>
      </c>
      <c r="I12" s="22" cm="1">
        <f t="array" ref="I12">_xll.BDP(A12,$I$1)</f>
        <v>-10.272333898868883</v>
      </c>
    </row>
    <row r="13" spans="1:13" x14ac:dyDescent="0.25">
      <c r="A13" s="22" t="s">
        <v>27</v>
      </c>
      <c r="B13" s="22" t="s">
        <v>2267</v>
      </c>
      <c r="C13" s="1">
        <f>_xll.BQL(Stocks[[#This Row],[bloomberg_query]],"px_last(currency=EUR).value","showdates","false","showids","false","showheaders","false","cols"=1)</f>
        <v>162.35</v>
      </c>
      <c r="D13" s="22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1.532208</v>
      </c>
      <c r="E13" s="22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1.215711</v>
      </c>
      <c r="F13" s="22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0.61977070000000001</v>
      </c>
      <c r="G13" s="22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1.8187519999999999</v>
      </c>
      <c r="H13" s="22" cm="1">
        <f t="array" ref="H13">_xll.BDP(A13,$H$1)</f>
        <v>6.2870410000000003</v>
      </c>
      <c r="I13" s="22" cm="1">
        <f t="array" ref="I13">_xll.BDP(A13,$I$1)</f>
        <v>-1.3669500000000001</v>
      </c>
    </row>
    <row r="14" spans="1:13" x14ac:dyDescent="0.25">
      <c r="A14" s="22" t="s">
        <v>2346</v>
      </c>
      <c r="B14" s="22" t="s">
        <v>2347</v>
      </c>
      <c r="C14" s="1">
        <f>_xll.BQL(Stocks[[#This Row],[bloomberg_query]],"px_last(currency=EUR).value","showdates","false","showids","false","showheaders","false","cols"=1)</f>
        <v>7.4</v>
      </c>
      <c r="D14" s="22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-1.3333330000000001</v>
      </c>
      <c r="E14" s="22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0.54347829999999997</v>
      </c>
      <c r="F14" s="22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-4.1450779999999998</v>
      </c>
      <c r="G14" s="22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0.54347829999999997</v>
      </c>
      <c r="H14" s="22" cm="1">
        <f t="array" ref="H14">_xll.BDP(A14,$H$1)</f>
        <v>-4.9881209999999996</v>
      </c>
      <c r="I14" s="22" cm="1">
        <f t="array" ref="I14">_xll.BDP(A14,$I$1)</f>
        <v>-15.331799999999999</v>
      </c>
    </row>
    <row r="15" spans="1:13" x14ac:dyDescent="0.25">
      <c r="A15" s="22" t="s">
        <v>2348</v>
      </c>
      <c r="B15" s="22" t="s">
        <v>2349</v>
      </c>
      <c r="C15" s="1">
        <f>_xll.BQL(Stocks[[#This Row],[bloomberg_query]],"px_last(currency=EUR).value","showdates","false","showids","false","showheaders","false","cols"=1)</f>
        <v>4683.3675709145555</v>
      </c>
      <c r="D15" s="22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3.6689240000000001</v>
      </c>
      <c r="E15" s="22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3.6689240000000001</v>
      </c>
      <c r="F15" s="22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4.738111</v>
      </c>
      <c r="G15" s="22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3.6689240000000001</v>
      </c>
      <c r="H15" s="22" t="str" cm="1">
        <f t="array" ref="H15">_xll.BDP(A15,$H$1)</f>
        <v>#N/A N/A</v>
      </c>
      <c r="I15" s="22" cm="1">
        <f t="array" ref="I15">_xll.BDP(A15,$I$1)</f>
        <v>0</v>
      </c>
    </row>
    <row r="16" spans="1:13" x14ac:dyDescent="0.25">
      <c r="A16" s="22" t="s">
        <v>2350</v>
      </c>
      <c r="B16" s="22" t="s">
        <v>2351</v>
      </c>
      <c r="C16" s="1">
        <f>_xll.BQL(Stocks[[#This Row],[bloomberg_query]],"px_last(currency=EUR).value","showdates","false","showids","false","showheaders","false","cols"=1)</f>
        <v>247.12789780676366</v>
      </c>
      <c r="D16" s="22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2.610338</v>
      </c>
      <c r="E16" s="22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-0.88258669999999995</v>
      </c>
      <c r="F16" s="22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-6.7057089999999997</v>
      </c>
      <c r="G16" s="22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-1.960024</v>
      </c>
      <c r="H16" s="22" cm="1">
        <f t="array" ref="H16">_xll.BDP(A16,$H$1)</f>
        <v>3.9649375909424216</v>
      </c>
      <c r="I16" s="22" cm="1">
        <f t="array" ref="I16">_xll.BDP(A16,$I$1)</f>
        <v>-18.142961223041368</v>
      </c>
    </row>
    <row r="17" spans="1:9" x14ac:dyDescent="0.25">
      <c r="A17" s="22" t="s">
        <v>2978</v>
      </c>
      <c r="B17" s="22" t="s">
        <v>2979</v>
      </c>
      <c r="C17" s="1">
        <f>_xll.BQL(Stocks[[#This Row],[bloomberg_query]],"px_last(currency=EUR).value","showdates","false","showids","false","showheaders","false","cols"=1)</f>
        <v>29.7</v>
      </c>
      <c r="D17" s="22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0.33783780000000002</v>
      </c>
      <c r="E17" s="22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4.9469969999999996</v>
      </c>
      <c r="F17" s="22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3.484321</v>
      </c>
      <c r="G17" s="22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4.9469969999999996</v>
      </c>
      <c r="H17" s="22" cm="1">
        <f t="array" ref="H17">_xll.BDP(A17,$H$1)</f>
        <v>-4.4585999999999997</v>
      </c>
      <c r="I17" s="22" cm="1">
        <f t="array" ref="I17">_xll.BDP(A17,$I$1)</f>
        <v>-24.04092</v>
      </c>
    </row>
    <row r="18" spans="1:9" x14ac:dyDescent="0.25">
      <c r="A18" s="22" t="s">
        <v>457</v>
      </c>
      <c r="B18" s="22" t="s">
        <v>2941</v>
      </c>
      <c r="C18" s="1">
        <f>_xll.BQL(Stocks[[#This Row],[bloomberg_query]],"px_last(currency=EUR).value","showdates","false","showids","false","showheaders","false","cols"=1)</f>
        <v>156.03532626450061</v>
      </c>
      <c r="D18" s="22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-0.98437730000000001</v>
      </c>
      <c r="E18" s="22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17.125520000000002</v>
      </c>
      <c r="F18" s="22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11.35139</v>
      </c>
      <c r="G18" s="22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15.770659999999999</v>
      </c>
      <c r="H18" s="22" cm="1">
        <f t="array" ref="H18">_xll.BDP(A18,$H$1)</f>
        <v>55.623082379342158</v>
      </c>
      <c r="I18" s="22" cm="1">
        <f t="array" ref="I18">_xll.BDP(A18,$I$1)</f>
        <v>-4.0054957872098518</v>
      </c>
    </row>
    <row r="19" spans="1:9" x14ac:dyDescent="0.25">
      <c r="A19" s="22" t="s">
        <v>8</v>
      </c>
      <c r="B19" s="22" t="s">
        <v>2252</v>
      </c>
      <c r="C19" s="1">
        <f>_xll.BQL(Stocks[[#This Row],[bloomberg_query]],"px_last(currency=EUR).value","showdates","false","showids","false","showheaders","false","cols"=1)</f>
        <v>399.87387791097166</v>
      </c>
      <c r="D19" s="22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1.5255799999999999</v>
      </c>
      <c r="E19" s="22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2.7637139999999998</v>
      </c>
      <c r="F19" s="22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-10.85136</v>
      </c>
      <c r="G19" s="22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4.0763509999999998</v>
      </c>
      <c r="H19" s="22" cm="1">
        <f t="array" ref="H19">_xll.BDP(A19,$H$1)</f>
        <v>-9.8818771021301561</v>
      </c>
      <c r="I19" s="22" cm="1">
        <f t="array" ref="I19">_xll.BDP(A19,$I$1)</f>
        <v>-20.708432467218294</v>
      </c>
    </row>
    <row r="20" spans="1:9" x14ac:dyDescent="0.25">
      <c r="A20" s="22" t="s">
        <v>2352</v>
      </c>
      <c r="B20" s="22" t="s">
        <v>2353</v>
      </c>
      <c r="C20" s="1">
        <f>_xll.BQL(Stocks[[#This Row],[bloomberg_query]],"px_last(currency=EUR).value","showdates","false","showids","false","showheaders","false","cols"=1)</f>
        <v>125.43179296195508</v>
      </c>
      <c r="D20" s="22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-0.46299770000000001</v>
      </c>
      <c r="E20" s="22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14.258749999999999</v>
      </c>
      <c r="F20" s="22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5.051736</v>
      </c>
      <c r="G20" s="22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12.2364</v>
      </c>
      <c r="H20" s="22" cm="1">
        <f t="array" ref="H20">_xll.BDP(A20,$H$1)</f>
        <v>31.873041762070329</v>
      </c>
      <c r="I20" s="22" cm="1">
        <f t="array" ref="I20">_xll.BDP(A20,$I$1)</f>
        <v>-11.258319559710554</v>
      </c>
    </row>
    <row r="21" spans="1:9" x14ac:dyDescent="0.25">
      <c r="A21" s="22" t="s">
        <v>2354</v>
      </c>
      <c r="B21" s="22" t="s">
        <v>2355</v>
      </c>
      <c r="C21" s="1">
        <f>_xll.BQL(Stocks[[#This Row],[bloomberg_query]],"px_last(currency=EUR).value","showdates","false","showids","false","showheaders","false","cols"=1)</f>
        <v>39.394529235363009</v>
      </c>
      <c r="D21" s="22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-1.9675739999999999</v>
      </c>
      <c r="E21" s="22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1.3156019999999999</v>
      </c>
      <c r="F21" s="22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-17.32235</v>
      </c>
      <c r="G21" s="22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2.9586969999999999</v>
      </c>
      <c r="H21" s="22" cm="1">
        <f t="array" ref="H21">_xll.BDP(A21,$H$1)</f>
        <v>-32.658705964503071</v>
      </c>
      <c r="I21" s="22" cm="1">
        <f t="array" ref="I21">_xll.BDP(A21,$I$1)</f>
        <v>-59.159041365576378</v>
      </c>
    </row>
    <row r="22" spans="1:9" x14ac:dyDescent="0.25">
      <c r="A22" s="22" t="s">
        <v>84</v>
      </c>
      <c r="B22" s="22" t="s">
        <v>2288</v>
      </c>
      <c r="C22" s="1">
        <f>_xll.BQL(Stocks[[#This Row],[bloomberg_query]],"px_last(currency=EUR).value","showdates","false","showids","false","showheaders","false","cols"=1)</f>
        <v>27</v>
      </c>
      <c r="D22" s="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-0.62569010000000003</v>
      </c>
      <c r="E22" s="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-0.40575430000000001</v>
      </c>
      <c r="F22" s="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-4.6946700000000003</v>
      </c>
      <c r="G22" s="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0.59612520000000002</v>
      </c>
      <c r="H22" s="22" cm="1">
        <f t="array" ref="H22">_xll.BDP(A22,$H$1)</f>
        <v>-6.8348719999999998</v>
      </c>
      <c r="I22" s="22" cm="1">
        <f t="array" ref="I22">_xll.BDP(A22,$I$1)</f>
        <v>-14.55696</v>
      </c>
    </row>
    <row r="23" spans="1:9" x14ac:dyDescent="0.25">
      <c r="A23" s="22" t="s">
        <v>2356</v>
      </c>
      <c r="B23" s="22" t="s">
        <v>2357</v>
      </c>
      <c r="C23" s="1">
        <f>_xll.BQL(Stocks[[#This Row],[bloomberg_query]],"px_last(currency=EUR).value","showdates","false","showids","false","showheaders","false","cols"=1)</f>
        <v>15.2</v>
      </c>
      <c r="D23" s="22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-2.5641029999999998</v>
      </c>
      <c r="E23" s="22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0.6622517</v>
      </c>
      <c r="F23" s="22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-1.935484</v>
      </c>
      <c r="G23" s="22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0.6622517</v>
      </c>
      <c r="H23" s="22" cm="1">
        <f t="array" ref="H23">_xll.BDP(A23,$H$1)</f>
        <v>-9.4092199999999995</v>
      </c>
      <c r="I23" s="22" cm="1">
        <f t="array" ref="I23">_xll.BDP(A23,$I$1)</f>
        <v>-21.24352</v>
      </c>
    </row>
    <row r="24" spans="1:9" x14ac:dyDescent="0.25">
      <c r="A24" s="22" t="s">
        <v>2358</v>
      </c>
      <c r="B24" s="22" t="s">
        <v>2359</v>
      </c>
      <c r="C24" s="1">
        <f>_xll.BQL(Stocks[[#This Row],[bloomberg_query]],"px_last(currency=EUR).value","showdates","false","showids","false","showheaders","false","cols"=1)</f>
        <v>27.9</v>
      </c>
      <c r="D24" s="22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-1.933216</v>
      </c>
      <c r="E24" s="22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3.9106139999999998</v>
      </c>
      <c r="F24" s="22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5.084746</v>
      </c>
      <c r="G24" s="22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3.9106139999999998</v>
      </c>
      <c r="H24" s="22" cm="1">
        <f t="array" ref="H24">_xll.BDP(A24,$H$1)</f>
        <v>29.89461</v>
      </c>
      <c r="I24" s="22" cm="1">
        <f t="array" ref="I24">_xll.BDP(A24,$I$1)</f>
        <v>-10.72</v>
      </c>
    </row>
    <row r="25" spans="1:9" x14ac:dyDescent="0.25">
      <c r="A25" s="22" t="s">
        <v>2360</v>
      </c>
      <c r="B25" s="22" t="s">
        <v>2361</v>
      </c>
      <c r="C25" s="1">
        <f>_xll.BQL(Stocks[[#This Row],[bloomberg_query]],"px_last(currency=EUR).value","showdates","false","showids","false","showheaders","false","cols"=1)</f>
        <v>210.84805918335917</v>
      </c>
      <c r="D25" s="22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3.2381730000000002</v>
      </c>
      <c r="E25" s="22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3.7843789999999999</v>
      </c>
      <c r="F25" s="22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-9.4259350000000008</v>
      </c>
      <c r="G25" s="22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3.634309</v>
      </c>
      <c r="H25" s="22" cm="1">
        <f t="array" ref="H25">_xll.BDP(A25,$H$1)</f>
        <v>5.4259160360668277</v>
      </c>
      <c r="I25" s="22" cm="1">
        <f t="array" ref="I25">_xll.BDP(A25,$I$1)</f>
        <v>-15.986851660733251</v>
      </c>
    </row>
    <row r="26" spans="1:9" x14ac:dyDescent="0.25">
      <c r="A26" s="22" t="s">
        <v>2362</v>
      </c>
      <c r="B26" s="22" t="s">
        <v>2363</v>
      </c>
      <c r="C26" s="1">
        <f>_xll.BQL(Stocks[[#This Row],[bloomberg_query]],"px_last(currency=EUR).value","showdates","false","showids","false","showheaders","false","cols"=1)</f>
        <v>8.2476231157779694</v>
      </c>
      <c r="D26" s="22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-0.1131906</v>
      </c>
      <c r="E26" s="22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-3.771531</v>
      </c>
      <c r="F26" s="22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-10.70797</v>
      </c>
      <c r="G26" s="22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-3.244024</v>
      </c>
      <c r="H26" s="22" cm="1">
        <f t="array" ref="H26">_xll.BDP(A26,$H$1)</f>
        <v>-22.259773311284729</v>
      </c>
      <c r="I26" s="22" cm="1">
        <f t="array" ref="I26">_xll.BDP(A26,$I$1)</f>
        <v>-43.577827834338819</v>
      </c>
    </row>
    <row r="27" spans="1:9" x14ac:dyDescent="0.25">
      <c r="A27" s="22" t="s">
        <v>67</v>
      </c>
      <c r="B27" s="22" t="s">
        <v>2246</v>
      </c>
      <c r="C27" s="1">
        <f>_xll.BQL(Stocks[[#This Row],[bloomberg_query]],"px_last(currency=EUR).value","showdates","false","showids","false","showheaders","false","cols"=1)</f>
        <v>383.82326047086104</v>
      </c>
      <c r="D27" s="22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-0.86666770000000004</v>
      </c>
      <c r="E27" s="22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5.3342859999999996</v>
      </c>
      <c r="F27" s="22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2.2463310000000001</v>
      </c>
      <c r="G27" s="22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5.3342859999999996</v>
      </c>
      <c r="H27" s="22" cm="1">
        <f t="array" ref="H27">_xll.BDP(A27,$H$1)</f>
        <v>-15.750220000000001</v>
      </c>
      <c r="I27" s="22" cm="1">
        <f t="array" ref="I27">_xll.BDP(A27,$I$1)</f>
        <v>-31.704540000000001</v>
      </c>
    </row>
    <row r="28" spans="1:9" x14ac:dyDescent="0.25">
      <c r="A28" s="22" t="s">
        <v>47</v>
      </c>
      <c r="B28" s="22" t="s">
        <v>2364</v>
      </c>
      <c r="C28" s="1">
        <f>_xll.BQL(Stocks[[#This Row],[bloomberg_query]],"px_last(currency=EUR).value","showdates","false","showids","false","showheaders","false","cols"=1)</f>
        <v>303.31846894025807</v>
      </c>
      <c r="D28" s="22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0.8920515</v>
      </c>
      <c r="E28" s="22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-0.67577410000000004</v>
      </c>
      <c r="F28" s="22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3.962577</v>
      </c>
      <c r="G28" s="22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-1.2934380000000001E-2</v>
      </c>
      <c r="H28" s="22" cm="1">
        <f t="array" ref="H28">_xll.BDP(A28,$H$1)</f>
        <v>10.651269311732712</v>
      </c>
      <c r="I28" s="22" cm="1">
        <f t="array" ref="I28">_xll.BDP(A28,$I$1)</f>
        <v>-2.801523478258229</v>
      </c>
    </row>
    <row r="29" spans="1:9" x14ac:dyDescent="0.25">
      <c r="A29" s="22" t="s">
        <v>2365</v>
      </c>
      <c r="B29" s="22" t="s">
        <v>2366</v>
      </c>
      <c r="C29" s="1">
        <f>_xll.BQL(Stocks[[#This Row],[bloomberg_query]],"px_last(currency=EUR).value","showdates","false","showids","false","showheaders","false","cols"=1)</f>
        <v>49.6</v>
      </c>
      <c r="D29" s="22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0.81300810000000001</v>
      </c>
      <c r="E29" s="22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2.0576129999999999</v>
      </c>
      <c r="F29" s="22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2.479339</v>
      </c>
      <c r="G29" s="22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2.0576129999999999</v>
      </c>
      <c r="H29" s="22" cm="1">
        <f t="array" ref="H29">_xll.BDP(A29,$H$1)</f>
        <v>1.025531</v>
      </c>
      <c r="I29" s="22" cm="1">
        <f t="array" ref="I29">_xll.BDP(A29,$I$1)</f>
        <v>-8.1481510000000004</v>
      </c>
    </row>
    <row r="30" spans="1:9" x14ac:dyDescent="0.25">
      <c r="A30" s="22" t="s">
        <v>2367</v>
      </c>
      <c r="B30" s="22" t="s">
        <v>2368</v>
      </c>
      <c r="C30" s="1">
        <f>_xll.BQL(Stocks[[#This Row],[bloomberg_query]],"px_last(currency=EUR).value","showdates","false","showids","false","showheaders","false","cols"=1)</f>
        <v>355.72483652651312</v>
      </c>
      <c r="D30" s="22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1.7801279999999999</v>
      </c>
      <c r="E30" s="22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4.3361390000000002</v>
      </c>
      <c r="F30" s="22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2.4235519999999999</v>
      </c>
      <c r="G30" s="22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3.3834010000000001</v>
      </c>
      <c r="H30" s="22" cm="1">
        <f t="array" ref="H30">_xll.BDP(A30,$H$1)</f>
        <v>13.531303650122059</v>
      </c>
      <c r="I30" s="22" cm="1">
        <f t="array" ref="I30">_xll.BDP(A30,$I$1)</f>
        <v>-12.193429057702506</v>
      </c>
    </row>
    <row r="31" spans="1:9" x14ac:dyDescent="0.25">
      <c r="A31" s="22" t="s">
        <v>2369</v>
      </c>
      <c r="B31" s="22" t="s">
        <v>2370</v>
      </c>
      <c r="C31" s="1">
        <f>_xll.BQL(Stocks[[#This Row],[bloomberg_query]],"px_last(currency=EUR).value","showdates","false","showids","false","showheaders","false","cols"=1)</f>
        <v>10.712206964492797</v>
      </c>
      <c r="D31" s="22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0.22874510000000001</v>
      </c>
      <c r="E31" s="22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4.0944880000000001</v>
      </c>
      <c r="F31" s="22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-6.9877640000000003</v>
      </c>
      <c r="G31" s="22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5.8390490000000002</v>
      </c>
      <c r="H31" s="22" cm="1">
        <f t="array" ref="H31">_xll.BDP(A31,$H$1)</f>
        <v>-19.096136087977342</v>
      </c>
      <c r="I31" s="22" cm="1">
        <f t="array" ref="I31">_xll.BDP(A31,$I$1)</f>
        <v>-46.666668816656994</v>
      </c>
    </row>
    <row r="32" spans="1:9" x14ac:dyDescent="0.25">
      <c r="A32" s="22" t="s">
        <v>2371</v>
      </c>
      <c r="B32" s="22" t="s">
        <v>2372</v>
      </c>
      <c r="C32" s="1">
        <f>_xll.BQL(Stocks[[#This Row],[bloomberg_query]],"px_last(currency=EUR).value","showdates","false","showids","false","showheaders","false","cols"=1)</f>
        <v>15.57345305979252</v>
      </c>
      <c r="D32" s="2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1.0325329999999999</v>
      </c>
      <c r="E32" s="2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-1.425281</v>
      </c>
      <c r="F32" s="2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-5.9092750000000001</v>
      </c>
      <c r="G32" s="2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-2.5463749999999998</v>
      </c>
      <c r="H32" s="22" cm="1">
        <f t="array" ref="H32">_xll.BDP(A32,$H$1)</f>
        <v>31.883845729474903</v>
      </c>
      <c r="I32" s="22" cm="1">
        <f t="array" ref="I32">_xll.BDP(A32,$I$1)</f>
        <v>-11.521500677560915</v>
      </c>
    </row>
    <row r="33" spans="1:9" x14ac:dyDescent="0.25">
      <c r="A33" s="22" t="s">
        <v>1</v>
      </c>
      <c r="B33" s="22" t="s">
        <v>2257</v>
      </c>
      <c r="C33" s="1">
        <f>_xll.BQL(Stocks[[#This Row],[bloomberg_query]],"px_last(currency=EUR).value","showdates","false","showids","false","showheaders","false","cols"=1)</f>
        <v>54.230878170681521</v>
      </c>
      <c r="D33" s="22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1.5390529999999999E-2</v>
      </c>
      <c r="E33" s="22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-1.427691</v>
      </c>
      <c r="F33" s="22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-2.5796899999999998</v>
      </c>
      <c r="G33" s="22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-0.9210507</v>
      </c>
      <c r="H33" s="22" cm="1">
        <f t="array" ref="H33">_xll.BDP(A33,$H$1)</f>
        <v>0.1740429</v>
      </c>
      <c r="I33" s="22" cm="1">
        <f t="array" ref="I33">_xll.BDP(A33,$I$1)</f>
        <v>-10.07151</v>
      </c>
    </row>
    <row r="34" spans="1:9" x14ac:dyDescent="0.25">
      <c r="A34" s="22" t="s">
        <v>77</v>
      </c>
      <c r="B34" s="22" t="s">
        <v>2262</v>
      </c>
      <c r="C34" s="1">
        <f>_xll.BQL(Stocks[[#This Row],[bloomberg_query]],"px_last(currency=EUR).value","showdates","false","showids","false","showheaders","false","cols"=1)</f>
        <v>40.594999999999999</v>
      </c>
      <c r="D34" s="22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2.4091830000000001</v>
      </c>
      <c r="E34" s="22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5.3731340000000003</v>
      </c>
      <c r="F34" s="22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4.8424589999999998</v>
      </c>
      <c r="G34" s="22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5.3731340000000003</v>
      </c>
      <c r="H34" s="22" cm="1">
        <f t="array" ref="H34">_xll.BDP(A34,$H$1)</f>
        <v>9.4744080000000004</v>
      </c>
      <c r="I34" s="22" cm="1">
        <f t="array" ref="I34">_xll.BDP(A34,$I$1)</f>
        <v>-8.1249289999999998</v>
      </c>
    </row>
    <row r="35" spans="1:9" x14ac:dyDescent="0.25">
      <c r="A35" s="22" t="s">
        <v>156</v>
      </c>
      <c r="B35" s="22" t="s">
        <v>2373</v>
      </c>
      <c r="C35" s="1">
        <f>_xll.BQL(Stocks[[#This Row],[bloomberg_query]],"px_last(currency=EUR).value","showdates","false","showids","false","showheaders","false","cols"=1)</f>
        <v>194.5</v>
      </c>
      <c r="D35" s="22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1.7259409999999999</v>
      </c>
      <c r="E35" s="22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1.1966699999999999</v>
      </c>
      <c r="F35" s="22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6.8681320000000001</v>
      </c>
      <c r="G35" s="22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3.1830240000000001</v>
      </c>
      <c r="H35" s="22" cm="1">
        <f t="array" ref="H35">_xll.BDP(A35,$H$1)</f>
        <v>26.534099999999999</v>
      </c>
      <c r="I35" s="22" cm="1">
        <f t="array" ref="I35">_xll.BDP(A35,$I$1)</f>
        <v>-1.168701</v>
      </c>
    </row>
    <row r="36" spans="1:9" x14ac:dyDescent="0.25">
      <c r="A36" s="22" t="s">
        <v>193</v>
      </c>
      <c r="B36" s="22" t="s">
        <v>2374</v>
      </c>
      <c r="C36" s="1">
        <f>_xll.BQL(Stocks[[#This Row],[bloomberg_query]],"px_last(currency=EUR).value","showdates","false","showids","false","showheaders","false","cols"=1)</f>
        <v>31.421138793954011</v>
      </c>
      <c r="D36" s="22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0.42265550000000002</v>
      </c>
      <c r="E36" s="22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6.5985579999999997</v>
      </c>
      <c r="F36" s="22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1.432858</v>
      </c>
      <c r="G36" s="22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6.5985579999999997</v>
      </c>
      <c r="H36" s="22" cm="1">
        <f t="array" ref="H36">_xll.BDP(A36,$H$1)</f>
        <v>9.3850899999999999</v>
      </c>
      <c r="I36" s="22" cm="1">
        <f t="array" ref="I36">_xll.BDP(A36,$I$1)</f>
        <v>-1.0723849999999999</v>
      </c>
    </row>
    <row r="37" spans="1:9" x14ac:dyDescent="0.25">
      <c r="A37" s="22" t="s">
        <v>2375</v>
      </c>
      <c r="B37" s="22" t="s">
        <v>2376</v>
      </c>
      <c r="C37" s="1">
        <f>_xll.BQL(Stocks[[#This Row],[bloomberg_query]],"px_last(currency=EUR).value","showdates","false","showids","false","showheaders","false","cols"=1)</f>
        <v>62.982731346487995</v>
      </c>
      <c r="D37" s="22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-1.29373</v>
      </c>
      <c r="E37" s="22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8.0584030000000002</v>
      </c>
      <c r="F37" s="22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1.237986</v>
      </c>
      <c r="G37" s="22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7.7246189999999997</v>
      </c>
      <c r="H37" s="22" cm="1">
        <f t="array" ref="H37">_xll.BDP(A37,$H$1)</f>
        <v>-7.8770676916836742</v>
      </c>
      <c r="I37" s="22" cm="1">
        <f t="array" ref="I37">_xll.BDP(A37,$I$1)</f>
        <v>-25.390800388380029</v>
      </c>
    </row>
    <row r="38" spans="1:9" x14ac:dyDescent="0.25">
      <c r="A38" s="22" t="s">
        <v>2377</v>
      </c>
      <c r="B38" s="22" t="s">
        <v>2378</v>
      </c>
      <c r="C38" s="1">
        <f>_xll.BQL(Stocks[[#This Row],[bloomberg_query]],"px_last(currency=EUR).value","showdates","false","showids","false","showheaders","false","cols"=1)</f>
        <v>36</v>
      </c>
      <c r="D38" s="22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0.55865920000000002</v>
      </c>
      <c r="E38" s="22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2.5641029999999998</v>
      </c>
      <c r="F38" s="22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0.41841</v>
      </c>
      <c r="G38" s="22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2.5641029999999998</v>
      </c>
      <c r="H38" s="22" cm="1">
        <f t="array" ref="H38">_xll.BDP(A38,$H$1)</f>
        <v>34.652430000000003</v>
      </c>
      <c r="I38" s="22" cm="1">
        <f t="array" ref="I38">_xll.BDP(A38,$I$1)</f>
        <v>-4.1278280000000001</v>
      </c>
    </row>
    <row r="39" spans="1:9" x14ac:dyDescent="0.25">
      <c r="A39" s="22" t="s">
        <v>2379</v>
      </c>
      <c r="B39" s="22" t="s">
        <v>2380</v>
      </c>
      <c r="C39" s="1">
        <f>_xll.BQL(Stocks[[#This Row],[bloomberg_query]],"px_last(currency=EUR).value","showdates","false","showids","false","showheaders","false","cols"=1)</f>
        <v>19.580127348752647</v>
      </c>
      <c r="D39" s="22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3.183951</v>
      </c>
      <c r="E39" s="22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2.9630610000000002</v>
      </c>
      <c r="F39" s="22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-2.0829019999999998</v>
      </c>
      <c r="G39" s="22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5.535717</v>
      </c>
      <c r="H39" s="22" cm="1">
        <f t="array" ref="H39">_xll.BDP(A39,$H$1)</f>
        <v>19.532979999999998</v>
      </c>
      <c r="I39" s="22" cm="1">
        <f t="array" ref="I39">_xll.BDP(A39,$I$1)</f>
        <v>-11.328239999999999</v>
      </c>
    </row>
    <row r="40" spans="1:9" x14ac:dyDescent="0.25">
      <c r="A40" s="22" t="s">
        <v>2381</v>
      </c>
      <c r="B40" s="22" t="s">
        <v>2382</v>
      </c>
      <c r="C40" s="1">
        <f>_xll.BQL(Stocks[[#This Row],[bloomberg_query]],"px_last(currency=EUR).value","showdates","false","showids","false","showheaders","false","cols"=1)</f>
        <v>38.734719386100771</v>
      </c>
      <c r="D40" s="22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1.584325</v>
      </c>
      <c r="E40" s="22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0.61887820000000004</v>
      </c>
      <c r="F40" s="22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-3.236459</v>
      </c>
      <c r="G40" s="22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1.157958</v>
      </c>
      <c r="H40" s="22" cm="1">
        <f t="array" ref="H40">_xll.BDP(A40,$H$1)</f>
        <v>-7.5429065687387942</v>
      </c>
      <c r="I40" s="22" cm="1">
        <f t="array" ref="I40">_xll.BDP(A40,$I$1)</f>
        <v>-22.031254738103527</v>
      </c>
    </row>
    <row r="41" spans="1:9" x14ac:dyDescent="0.25">
      <c r="A41" s="22" t="s">
        <v>51</v>
      </c>
      <c r="B41" s="22" t="s">
        <v>2249</v>
      </c>
      <c r="C41" s="1">
        <f>_xll.BQL(Stocks[[#This Row],[bloomberg_query]],"px_last(currency=EUR).value","showdates","false","showids","false","showheaders","false","cols"=1)</f>
        <v>55.16</v>
      </c>
      <c r="D41" s="22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0.32739180000000001</v>
      </c>
      <c r="E41" s="22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4.8735720000000002</v>
      </c>
      <c r="F41" s="22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1.839566</v>
      </c>
      <c r="G41" s="22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6.4087940000000003</v>
      </c>
      <c r="H41" s="22" cm="1">
        <f t="array" ref="H41">_xll.BDP(A41,$H$1)</f>
        <v>-10.26342</v>
      </c>
      <c r="I41" s="22" cm="1">
        <f t="array" ref="I41">_xll.BDP(A41,$I$1)</f>
        <v>-21.323640000000001</v>
      </c>
    </row>
    <row r="42" spans="1:9" x14ac:dyDescent="0.25">
      <c r="A42" s="22" t="s">
        <v>10</v>
      </c>
      <c r="B42" s="22" t="s">
        <v>2383</v>
      </c>
      <c r="C42" s="1">
        <f>_xll.BQL(Stocks[[#This Row],[bloomberg_query]],"px_last(currency=EUR).value","showdates","false","showids","false","showheaders","false","cols"=1)</f>
        <v>374.6361511766911</v>
      </c>
      <c r="D42" s="2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2.2174170000000002</v>
      </c>
      <c r="E42" s="2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4.9711530000000002</v>
      </c>
      <c r="F42" s="2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-1.4346129999999999</v>
      </c>
      <c r="G42" s="2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4.9983329999999997</v>
      </c>
      <c r="H42" s="22" cm="1">
        <f t="array" ref="H42">_xll.BDP(A42,$H$1)</f>
        <v>9.1515242808757993</v>
      </c>
      <c r="I42" s="22" cm="1">
        <f t="array" ref="I42">_xll.BDP(A42,$I$1)</f>
        <v>-8.4593846979575194</v>
      </c>
    </row>
    <row r="43" spans="1:9" x14ac:dyDescent="0.25">
      <c r="A43" s="22" t="s">
        <v>12</v>
      </c>
      <c r="B43" s="22" t="s">
        <v>2384</v>
      </c>
      <c r="C43" s="1">
        <f>_xll.BQL(Stocks[[#This Row],[bloomberg_query]],"px_last(currency=EUR).value","showdates","false","showids","false","showheaders","false","cols"=1)</f>
        <v>383.21367921710015</v>
      </c>
      <c r="D43" s="22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0.73983699999999997</v>
      </c>
      <c r="E43" s="22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-1.795801</v>
      </c>
      <c r="F43" s="22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3.887194</v>
      </c>
      <c r="G43" s="22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-4.5752860000000002</v>
      </c>
      <c r="H43" s="22" cm="1">
        <f t="array" ref="H43">_xll.BDP(A43,$H$1)</f>
        <v>61.552448176616977</v>
      </c>
      <c r="I43" s="22" cm="1">
        <f t="array" ref="I43">_xll.BDP(A43,$I$1)</f>
        <v>-19.152507176784798</v>
      </c>
    </row>
    <row r="44" spans="1:9" x14ac:dyDescent="0.25">
      <c r="A44" s="22" t="s">
        <v>116</v>
      </c>
      <c r="B44" s="22" t="s">
        <v>2385</v>
      </c>
      <c r="C44" s="1">
        <f>_xll.BQL(Stocks[[#This Row],[bloomberg_query]],"px_last(currency=EUR).value","showdates","false","showids","false","showheaders","false","cols"=1)</f>
        <v>7.64</v>
      </c>
      <c r="D44" s="22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-0.26109660000000001</v>
      </c>
      <c r="E44" s="22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0.26246720000000001</v>
      </c>
      <c r="F44" s="22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-1.925546</v>
      </c>
      <c r="G44" s="22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0.26246720000000001</v>
      </c>
      <c r="H44" s="22" cm="1">
        <f t="array" ref="H44">_xll.BDP(A44,$H$1)</f>
        <v>-1.192674</v>
      </c>
      <c r="I44" s="22" cm="1">
        <f t="array" ref="I44">_xll.BDP(A44,$I$1)</f>
        <v>-7.6179030000000001</v>
      </c>
    </row>
    <row r="45" spans="1:9" x14ac:dyDescent="0.25">
      <c r="A45" s="22" t="s">
        <v>2386</v>
      </c>
      <c r="B45" s="22" t="s">
        <v>2387</v>
      </c>
      <c r="C45" s="1">
        <f>_xll.BQL(Stocks[[#This Row],[bloomberg_query]],"px_last(currency=EUR).value","showdates","false","showids","false","showheaders","false","cols"=1)</f>
        <v>0.98710500580166949</v>
      </c>
      <c r="D45" s="22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-2.5398320000000001</v>
      </c>
      <c r="E45" s="22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-4.8946800000000001</v>
      </c>
      <c r="F45" s="22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-6.6569250000000002</v>
      </c>
      <c r="G45" s="22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-3.8950309999999999</v>
      </c>
      <c r="H45" s="22" cm="1">
        <f t="array" ref="H45">_xll.BDP(A45,$H$1)</f>
        <v>-15.54002</v>
      </c>
      <c r="I45" s="22" cm="1">
        <f t="array" ref="I45">_xll.BDP(A45,$I$1)</f>
        <v>-26.95036</v>
      </c>
    </row>
    <row r="46" spans="1:9" x14ac:dyDescent="0.25">
      <c r="A46" s="22" t="s">
        <v>2388</v>
      </c>
      <c r="B46" s="22" t="s">
        <v>2389</v>
      </c>
      <c r="C46" s="1">
        <f>_xll.BQL(Stocks[[#This Row],[bloomberg_query]],"px_last(currency=EUR).value","showdates","false","showids","false","showheaders","false","cols"=1)</f>
        <v>4.9389198318995717</v>
      </c>
      <c r="D46" s="22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-0.88623030000000003</v>
      </c>
      <c r="E46" s="22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1.4747440000000001</v>
      </c>
      <c r="F46" s="22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-0.87962300000000004</v>
      </c>
      <c r="G46" s="22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1.7047559999999999</v>
      </c>
      <c r="H46" s="22" cm="1">
        <f t="array" ref="H46">_xll.BDP(A46,$H$1)</f>
        <v>-2.0631620000000002</v>
      </c>
      <c r="I46" s="22" cm="1">
        <f t="array" ref="I46">_xll.BDP(A46,$I$1)</f>
        <v>-14.60905</v>
      </c>
    </row>
    <row r="47" spans="1:9" x14ac:dyDescent="0.25">
      <c r="A47" s="22" t="s">
        <v>15</v>
      </c>
      <c r="B47" s="22" t="s">
        <v>2390</v>
      </c>
      <c r="C47" s="1">
        <f>_xll.BQL(Stocks[[#This Row],[bloomberg_query]],"px_last(currency=EUR).value","showdates","false","showids","false","showheaders","false","cols"=1)</f>
        <v>12.936995200007285</v>
      </c>
      <c r="D47" s="22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-3.0317820000000002</v>
      </c>
      <c r="E47" s="22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4.048756</v>
      </c>
      <c r="F47" s="22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-8.1887660000000001E-2</v>
      </c>
      <c r="G47" s="22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4.048756</v>
      </c>
      <c r="H47" s="22" cm="1">
        <f t="array" ref="H47">_xll.BDP(A47,$H$1)</f>
        <v>1.398558</v>
      </c>
      <c r="I47" s="22" cm="1">
        <f t="array" ref="I47">_xll.BDP(A47,$I$1)</f>
        <v>-16.373629999999999</v>
      </c>
    </row>
    <row r="48" spans="1:9" x14ac:dyDescent="0.25">
      <c r="A48" s="22" t="s">
        <v>3073</v>
      </c>
      <c r="B48" s="22" t="s">
        <v>3074</v>
      </c>
      <c r="C48" s="1">
        <f>_xll.BQL(Stocks[[#This Row],[bloomberg_query]],"px_last(currency=EUR).value","showdates","false","showids","false","showheaders","false","cols"=1)</f>
        <v>6.98</v>
      </c>
      <c r="D48" s="22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-1.1331439999999999</v>
      </c>
      <c r="E48" s="22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-7.9155670000000002</v>
      </c>
      <c r="F48" s="22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-6.9333330000000002</v>
      </c>
      <c r="G48" s="22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-7.9155670000000002</v>
      </c>
      <c r="H48" s="22" cm="1">
        <f t="array" ref="H48">_xll.BDP(A48,$H$1)</f>
        <v>7.7834180000000002</v>
      </c>
      <c r="I48" s="22" cm="1">
        <f t="array" ref="I48">_xll.BDP(A48,$I$1)</f>
        <v>-16.30696</v>
      </c>
    </row>
    <row r="49" spans="1:9" x14ac:dyDescent="0.25">
      <c r="A49" s="22" t="s">
        <v>2391</v>
      </c>
      <c r="B49" s="22" t="s">
        <v>2392</v>
      </c>
      <c r="C49" s="1">
        <f>_xll.BQL(Stocks[[#This Row],[bloomberg_query]],"px_last(currency=EUR).value","showdates","false","showids","false","showheaders","false","cols"=1)</f>
        <v>10.385</v>
      </c>
      <c r="D49" s="22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8.5161960000000008</v>
      </c>
      <c r="E49" s="22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8.8118189999999998</v>
      </c>
      <c r="F49" s="22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-17.151969999999999</v>
      </c>
      <c r="G49" s="22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8.8118189999999998</v>
      </c>
      <c r="H49" s="22" cm="1">
        <f t="array" ref="H49">_xll.BDP(A49,$H$1)</f>
        <v>-11.845140000000001</v>
      </c>
      <c r="I49" s="22" cm="1">
        <f t="array" ref="I49">_xll.BDP(A49,$I$1)</f>
        <v>-31.946259999999999</v>
      </c>
    </row>
    <row r="50" spans="1:9" x14ac:dyDescent="0.25">
      <c r="A50" s="22" t="s">
        <v>155</v>
      </c>
      <c r="B50" s="22" t="s">
        <v>2393</v>
      </c>
      <c r="C50" s="1">
        <f>_xll.BQL(Stocks[[#This Row],[bloomberg_query]],"px_last(currency=EUR).value","showdates","false","showids","false","showheaders","false","cols"=1)</f>
        <v>528.75026640951626</v>
      </c>
      <c r="D50" s="22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0.45915899999999998</v>
      </c>
      <c r="E50" s="22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5.1849470000000002</v>
      </c>
      <c r="F50" s="22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4.0793150000000002</v>
      </c>
      <c r="G50" s="22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5.9253390000000001</v>
      </c>
      <c r="H50" s="22" cm="1">
        <f t="array" ref="H50">_xll.BDP(A50,$H$1)</f>
        <v>-4.5233003304847683</v>
      </c>
      <c r="I50" s="22" cm="1">
        <f t="array" ref="I50">_xll.BDP(A50,$I$1)</f>
        <v>-13.211124985977701</v>
      </c>
    </row>
    <row r="51" spans="1:9" x14ac:dyDescent="0.25">
      <c r="A51" s="22" t="s">
        <v>3029</v>
      </c>
      <c r="B51" s="22" t="s">
        <v>3030</v>
      </c>
      <c r="C51" s="1">
        <f>_xll.BQL(Stocks[[#This Row],[bloomberg_query]],"px_last(currency=EUR).value","showdates","false","showids","false","showheaders","false","cols"=1)</f>
        <v>238</v>
      </c>
      <c r="D51" s="22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0.84745760000000003</v>
      </c>
      <c r="E51" s="22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-0.83333330000000005</v>
      </c>
      <c r="F51" s="22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-0.83333330000000005</v>
      </c>
      <c r="G51" s="22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-0.83333330000000005</v>
      </c>
      <c r="H51" s="22" cm="1">
        <f t="array" ref="H51">_xll.BDP(A51,$H$1)</f>
        <v>-5.9548769999999998</v>
      </c>
      <c r="I51" s="22" cm="1">
        <f t="array" ref="I51">_xll.BDP(A51,$I$1)</f>
        <v>-15</v>
      </c>
    </row>
    <row r="52" spans="1:9" x14ac:dyDescent="0.25">
      <c r="A52" s="22" t="s">
        <v>14</v>
      </c>
      <c r="B52" s="22" t="s">
        <v>2394</v>
      </c>
      <c r="C52" s="1">
        <f>_xll.BQL(Stocks[[#This Row],[bloomberg_query]],"px_last(currency=EUR).value","showdates","false","showids","false","showheaders","false","cols"=1)</f>
        <v>10.862995969519915</v>
      </c>
      <c r="D52" s="2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-0.46215250000000002</v>
      </c>
      <c r="E52" s="2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0.93120099999999995</v>
      </c>
      <c r="F52" s="2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-0.12253260000000001</v>
      </c>
      <c r="G52" s="2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0.93120099999999995</v>
      </c>
      <c r="H52" s="22" cm="1">
        <f t="array" ref="H52">_xll.BDP(A52,$H$1)</f>
        <v>-0.14884030000000001</v>
      </c>
      <c r="I52" s="22" cm="1">
        <f t="array" ref="I52">_xll.BDP(A52,$I$1)</f>
        <v>-8.5182490000000008</v>
      </c>
    </row>
    <row r="53" spans="1:9" x14ac:dyDescent="0.25">
      <c r="A53" s="22" t="s">
        <v>189</v>
      </c>
      <c r="B53" s="22" t="s">
        <v>2395</v>
      </c>
      <c r="C53" s="1">
        <f>_xll.BQL(Stocks[[#This Row],[bloomberg_query]],"px_last(currency=EUR).value","showdates","false","showids","false","showheaders","false","cols"=1)</f>
        <v>1244.246126332283</v>
      </c>
      <c r="D53" s="22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3.017255</v>
      </c>
      <c r="E53" s="22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1.6089830000000001</v>
      </c>
      <c r="F53" s="22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4.4740029999999997</v>
      </c>
      <c r="G53" s="22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1.0437780000000001</v>
      </c>
      <c r="H53" s="22" cm="1">
        <f t="array" ref="H53">_xll.BDP(A53,$H$1)</f>
        <v>2.4231033460000813</v>
      </c>
      <c r="I53" s="22" cm="1">
        <f t="array" ref="I53">_xll.BDP(A53,$I$1)</f>
        <v>-9.8988202442538515</v>
      </c>
    </row>
    <row r="54" spans="1:9" x14ac:dyDescent="0.25">
      <c r="A54" s="22" t="s">
        <v>3092</v>
      </c>
      <c r="B54" s="22" t="s">
        <v>3093</v>
      </c>
      <c r="C54" s="1">
        <f>_xll.BQL(Stocks[[#This Row],[bloomberg_query]],"px_last(currency=EUR).value","showdates","false","showids","false","showheaders","false","cols"=1)</f>
        <v>2.7653795152902605</v>
      </c>
      <c r="D54" s="22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-4.755185</v>
      </c>
      <c r="E54" s="22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-5.8588399999999998</v>
      </c>
      <c r="F54" s="22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-37.022060000000003</v>
      </c>
      <c r="G54" s="22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-4.1888180000000004</v>
      </c>
      <c r="H54" s="22" cm="1">
        <f t="array" ref="H54">_xll.BDP(A54,$H$1)</f>
        <v>-53.261830434485788</v>
      </c>
      <c r="I54" s="22" cm="1">
        <f t="array" ref="I54">_xll.BDP(A54,$I$1)</f>
        <v>-70.58823500465175</v>
      </c>
    </row>
    <row r="55" spans="1:9" x14ac:dyDescent="0.25">
      <c r="A55" s="22" t="s">
        <v>288</v>
      </c>
      <c r="B55" s="22" t="s">
        <v>3064</v>
      </c>
      <c r="C55" s="1">
        <f>_xll.BQL(Stocks[[#This Row],[bloomberg_query]],"px_last(currency=EUR).value","showdates","false","showids","false","showheaders","false","cols"=1)</f>
        <v>21.52144478917122</v>
      </c>
      <c r="D55" s="22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0.50126939999999998</v>
      </c>
      <c r="E55" s="22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-2.1847029999999998</v>
      </c>
      <c r="F55" s="22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-2.6884440000000001</v>
      </c>
      <c r="G55" s="22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-1.064176</v>
      </c>
      <c r="H55" s="22" cm="1">
        <f t="array" ref="H55">_xll.BDP(A55,$H$1)</f>
        <v>11.144234605195322</v>
      </c>
      <c r="I55" s="22" cm="1">
        <f t="array" ref="I55">_xll.BDP(A55,$I$1)</f>
        <v>-7.6987113133868963</v>
      </c>
    </row>
    <row r="56" spans="1:9" x14ac:dyDescent="0.25">
      <c r="A56" s="22" t="s">
        <v>468</v>
      </c>
      <c r="B56" s="22" t="s">
        <v>3001</v>
      </c>
      <c r="C56" s="1">
        <f>_xll.BQL(Stocks[[#This Row],[bloomberg_query]],"px_last(currency=EUR).value","showdates","false","showids","false","showheaders","false","cols"=1)</f>
        <v>353.289361935854</v>
      </c>
      <c r="D56" s="22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3.11816</v>
      </c>
      <c r="E56" s="22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1.5467740000000001</v>
      </c>
      <c r="F56" s="22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-1.81654</v>
      </c>
      <c r="G56" s="22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1.601308</v>
      </c>
      <c r="H56" s="22" cm="1">
        <f t="array" ref="H56">_xll.BDP(A56,$H$1)</f>
        <v>3.4894046962189846</v>
      </c>
      <c r="I56" s="22" cm="1">
        <f t="array" ref="I56">_xll.BDP(A56,$I$1)</f>
        <v>-8.5635371818588553</v>
      </c>
    </row>
    <row r="57" spans="1:9" x14ac:dyDescent="0.25">
      <c r="A57" s="22" t="s">
        <v>2396</v>
      </c>
      <c r="B57" s="22" t="s">
        <v>2397</v>
      </c>
      <c r="C57" s="1">
        <f>_xll.BQL(Stocks[[#This Row],[bloomberg_query]],"px_last(currency=EUR).value","showdates","false","showids","false","showheaders","false","cols"=1)</f>
        <v>39.287795289158822</v>
      </c>
      <c r="D57" s="22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-1.141608</v>
      </c>
      <c r="E57" s="22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12.535119999999999</v>
      </c>
      <c r="F57" s="22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-0.84687539999999994</v>
      </c>
      <c r="G57" s="22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12.371309999999999</v>
      </c>
      <c r="H57" s="22" cm="1">
        <f t="array" ref="H57">_xll.BDP(A57,$H$1)</f>
        <v>5.5562368187847042</v>
      </c>
      <c r="I57" s="22" cm="1">
        <f t="array" ref="I57">_xll.BDP(A57,$I$1)</f>
        <v>-24.70478748572193</v>
      </c>
    </row>
    <row r="58" spans="1:9" x14ac:dyDescent="0.25">
      <c r="A58" s="22" t="s">
        <v>53</v>
      </c>
      <c r="B58" s="22" t="s">
        <v>2242</v>
      </c>
      <c r="C58" s="1">
        <f>_xll.BQL(Stocks[[#This Row],[bloomberg_query]],"px_last(currency=EUR).value","showdates","false","showids","false","showheaders","false","cols"=1)</f>
        <v>251.4</v>
      </c>
      <c r="D58" s="22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-0.65204510000000004</v>
      </c>
      <c r="E58" s="22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4.3586549999999997</v>
      </c>
      <c r="F58" s="22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1.2484900000000001</v>
      </c>
      <c r="G58" s="22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5.0125310000000001</v>
      </c>
      <c r="H58" s="22" cm="1">
        <f t="array" ref="H58">_xll.BDP(A58,$H$1)</f>
        <v>9.4355550000000008</v>
      </c>
      <c r="I58" s="22" cm="1">
        <f t="array" ref="I58">_xll.BDP(A58,$I$1)</f>
        <v>-1.700882</v>
      </c>
    </row>
    <row r="59" spans="1:9" x14ac:dyDescent="0.25">
      <c r="A59" s="22" t="s">
        <v>2398</v>
      </c>
      <c r="B59" s="22" t="s">
        <v>2399</v>
      </c>
      <c r="C59" s="1">
        <f>_xll.BQL(Stocks[[#This Row],[bloomberg_query]],"px_last(currency=EUR).value","showdates","false","showids","false","showheaders","false","cols"=1)</f>
        <v>37.144256737010444</v>
      </c>
      <c r="D59" s="22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0.36144330000000002</v>
      </c>
      <c r="E59" s="22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7.8074659999999998</v>
      </c>
      <c r="F59" s="22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2.464035</v>
      </c>
      <c r="G59" s="22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9.3213460000000001</v>
      </c>
      <c r="H59" s="22" cm="1">
        <f t="array" ref="H59">_xll.BDP(A59,$H$1)</f>
        <v>3.8026749999999998</v>
      </c>
      <c r="I59" s="22" cm="1">
        <f t="array" ref="I59">_xll.BDP(A59,$I$1)</f>
        <v>-5.4735740000000002</v>
      </c>
    </row>
    <row r="60" spans="1:9" x14ac:dyDescent="0.25">
      <c r="A60" s="22" t="s">
        <v>2400</v>
      </c>
      <c r="B60" s="22" t="s">
        <v>2401</v>
      </c>
      <c r="C60" s="1">
        <f>_xll.BQL(Stocks[[#This Row],[bloomberg_query]],"px_last(currency=EUR).value","showdates","false","showids","false","showheaders","false","cols"=1)</f>
        <v>74.59866700640471</v>
      </c>
      <c r="D60" s="22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-1.8817199999999999E-2</v>
      </c>
      <c r="E60" s="22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-1.4950270000000001</v>
      </c>
      <c r="F60" s="22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-7.7593800000000002</v>
      </c>
      <c r="G60" s="22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-1.087693</v>
      </c>
      <c r="H60" s="22" cm="1">
        <f t="array" ref="H60">_xll.BDP(A60,$H$1)</f>
        <v>-2.4933179999999999</v>
      </c>
      <c r="I60" s="22" cm="1">
        <f t="array" ref="I60">_xll.BDP(A60,$I$1)</f>
        <v>-10.71659</v>
      </c>
    </row>
    <row r="61" spans="1:9" x14ac:dyDescent="0.25">
      <c r="A61" s="22" t="s">
        <v>2402</v>
      </c>
      <c r="B61" s="22" t="s">
        <v>2403</v>
      </c>
      <c r="C61" s="1">
        <f>_xll.BQL(Stocks[[#This Row],[bloomberg_query]],"px_last(currency=EUR).value","showdates","false","showids","false","showheaders","false","cols"=1)</f>
        <v>24.7</v>
      </c>
      <c r="D61" s="22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-4.3191940000000004</v>
      </c>
      <c r="E61" s="22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1.750772</v>
      </c>
      <c r="F61" s="22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-2.067545</v>
      </c>
      <c r="G61" s="22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2.9381119999999998</v>
      </c>
      <c r="H61" s="22" cm="1">
        <f t="array" ref="H61">_xll.BDP(A61,$H$1)</f>
        <v>-20.5517</v>
      </c>
      <c r="I61" s="22" cm="1">
        <f t="array" ref="I61">_xll.BDP(A61,$I$1)</f>
        <v>-44.593989999999998</v>
      </c>
    </row>
    <row r="62" spans="1:9" x14ac:dyDescent="0.25">
      <c r="A62" s="22" t="s">
        <v>7</v>
      </c>
      <c r="B62" s="22" t="s">
        <v>2404</v>
      </c>
      <c r="C62" s="1">
        <f>_xll.BQL(Stocks[[#This Row],[bloomberg_query]],"px_last(currency=EUR).value","showdates","false","showids","false","showheaders","false","cols"=1)</f>
        <v>123.09805899460643</v>
      </c>
      <c r="D62" s="2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-0.66547020000000001</v>
      </c>
      <c r="E62" s="2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1.361791</v>
      </c>
      <c r="F62" s="2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-3.015908</v>
      </c>
      <c r="G62" s="2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1.361791</v>
      </c>
      <c r="H62" s="22" cm="1">
        <f t="array" ref="H62">_xll.BDP(A62,$H$1)</f>
        <v>-4.9389029999999998</v>
      </c>
      <c r="I62" s="22" cm="1">
        <f t="array" ref="I62">_xll.BDP(A62,$I$1)</f>
        <v>-23.445029999999999</v>
      </c>
    </row>
    <row r="63" spans="1:9" x14ac:dyDescent="0.25">
      <c r="A63" s="22" t="s">
        <v>2405</v>
      </c>
      <c r="B63" s="22" t="s">
        <v>2406</v>
      </c>
      <c r="C63" s="1">
        <f>_xll.BQL(Stocks[[#This Row],[bloomberg_query]],"px_last(currency=EUR).value","showdates","false","showids","false","showheaders","false","cols"=1)</f>
        <v>12.390840845704078</v>
      </c>
      <c r="D63" s="22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-2.0168979999999999</v>
      </c>
      <c r="E63" s="22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-1.737309</v>
      </c>
      <c r="F63" s="22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-4.6365509999999999</v>
      </c>
      <c r="G63" s="22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-1.234356</v>
      </c>
      <c r="H63" s="22" cm="1">
        <f t="array" ref="H63">_xll.BDP(A63,$H$1)</f>
        <v>-28.56543177577991</v>
      </c>
      <c r="I63" s="22" cm="1">
        <f t="array" ref="I63">_xll.BDP(A63,$I$1)</f>
        <v>-56.726532162932685</v>
      </c>
    </row>
    <row r="64" spans="1:9" x14ac:dyDescent="0.25">
      <c r="A64" s="22" t="s">
        <v>131</v>
      </c>
      <c r="B64" s="22" t="s">
        <v>2407</v>
      </c>
      <c r="C64" s="1">
        <f>_xll.BQL(Stocks[[#This Row],[bloomberg_query]],"px_last(currency=EUR).value","showdates","false","showids","false","showheaders","false","cols"=1)</f>
        <v>230.3</v>
      </c>
      <c r="D64" s="22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-0.81826010000000005</v>
      </c>
      <c r="E64" s="22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7.0167279999999996</v>
      </c>
      <c r="F64" s="22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7.2160149999999996</v>
      </c>
      <c r="G64" s="22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7.0167279999999996</v>
      </c>
      <c r="H64" s="22" cm="1">
        <f t="array" ref="H64">_xll.BDP(A64,$H$1)</f>
        <v>-7.6517160000000004</v>
      </c>
      <c r="I64" s="22" cm="1">
        <f t="array" ref="I64">_xll.BDP(A64,$I$1)</f>
        <v>-39.979149999999997</v>
      </c>
    </row>
    <row r="65" spans="1:9" x14ac:dyDescent="0.25">
      <c r="A65" s="22" t="s">
        <v>114</v>
      </c>
      <c r="B65" s="22" t="s">
        <v>2408</v>
      </c>
      <c r="C65" s="1">
        <f>_xll.BQL(Stocks[[#This Row],[bloomberg_query]],"px_last(currency=EUR).value","showdates","false","showids","false","showheaders","false","cols"=1)</f>
        <v>4.3179999999999996</v>
      </c>
      <c r="D65" s="22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-0.66712680000000002</v>
      </c>
      <c r="E65" s="22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0.95861580000000002</v>
      </c>
      <c r="F65" s="22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-1.7072620000000001</v>
      </c>
      <c r="G65" s="22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0.95861580000000002</v>
      </c>
      <c r="H65" s="22" cm="1">
        <f t="array" ref="H65">_xll.BDP(A65,$H$1)</f>
        <v>-1.4190160000000001</v>
      </c>
      <c r="I65" s="22" cm="1">
        <f t="array" ref="I65">_xll.BDP(A65,$I$1)</f>
        <v>-12.021190000000001</v>
      </c>
    </row>
    <row r="66" spans="1:9" x14ac:dyDescent="0.25">
      <c r="A66" s="22" t="s">
        <v>13</v>
      </c>
      <c r="B66" s="22" t="s">
        <v>2409</v>
      </c>
      <c r="C66" s="1">
        <f>_xll.BQL(Stocks[[#This Row],[bloomberg_query]],"px_last(currency=EUR).value","showdates","false","showids","false","showheaders","false","cols"=1)</f>
        <v>143.48135194529135</v>
      </c>
      <c r="D66" s="22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0.1133733</v>
      </c>
      <c r="E66" s="22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2.8823560000000001</v>
      </c>
      <c r="F66" s="22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1.6914750000000001</v>
      </c>
      <c r="G66" s="22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2.8823560000000001</v>
      </c>
      <c r="H66" s="22" cm="1">
        <f t="array" ref="H66">_xll.BDP(A66,$H$1)</f>
        <v>18.197140000000001</v>
      </c>
      <c r="I66" s="22" cm="1">
        <f t="array" ref="I66">_xll.BDP(A66,$I$1)</f>
        <v>-0.73637699999999995</v>
      </c>
    </row>
    <row r="67" spans="1:9" x14ac:dyDescent="0.25">
      <c r="A67" s="22" t="s">
        <v>3075</v>
      </c>
      <c r="B67" s="22" t="s">
        <v>3076</v>
      </c>
      <c r="C67" s="1">
        <f>_xll.BQL(Stocks[[#This Row],[bloomberg_query]],"px_last(currency=EUR).value","showdates","false","showids","false","showheaders","false","cols"=1)</f>
        <v>4.438555175162203</v>
      </c>
      <c r="D67" s="22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-2.423454</v>
      </c>
      <c r="E67" s="22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-2.4388010000000002</v>
      </c>
      <c r="F67" s="22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-3.0724390000000001</v>
      </c>
      <c r="G67" s="22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-2.4388010000000002</v>
      </c>
      <c r="H67" s="22" cm="1">
        <f t="array" ref="H67">_xll.BDP(A67,$H$1)</f>
        <v>-1.558523E-2</v>
      </c>
      <c r="I67" s="22" cm="1">
        <f t="array" ref="I67">_xll.BDP(A67,$I$1)</f>
        <v>-8.3516510000000004</v>
      </c>
    </row>
    <row r="68" spans="1:9" x14ac:dyDescent="0.25">
      <c r="A68" s="22" t="s">
        <v>2410</v>
      </c>
      <c r="B68" s="22" t="s">
        <v>2411</v>
      </c>
      <c r="C68" s="1">
        <f>_xll.BQL(Stocks[[#This Row],[bloomberg_query]],"px_last(currency=EUR).value","showdates","false","showids","false","showheaders","false","cols"=1)</f>
        <v>84.174271211028099</v>
      </c>
      <c r="D68" s="22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-0.4750605</v>
      </c>
      <c r="E68" s="22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2.4967090000000001</v>
      </c>
      <c r="F68" s="22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-6.7837430000000003</v>
      </c>
      <c r="G68" s="22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1.2274230000000001E-2</v>
      </c>
      <c r="H68" s="22" cm="1">
        <f t="array" ref="H68">_xll.BDP(A68,$H$1)</f>
        <v>19.069592879341581</v>
      </c>
      <c r="I68" s="22" cm="1">
        <f t="array" ref="I68">_xll.BDP(A68,$I$1)</f>
        <v>-12.55040053553429</v>
      </c>
    </row>
    <row r="69" spans="1:9" x14ac:dyDescent="0.25">
      <c r="A69" s="22" t="s">
        <v>192</v>
      </c>
      <c r="B69" s="22" t="s">
        <v>2412</v>
      </c>
      <c r="C69" s="1">
        <f>_xll.BQL(Stocks[[#This Row],[bloomberg_query]],"px_last(currency=EUR).value","showdates","false","showids","false","showheaders","false","cols"=1)</f>
        <v>481.13722331643106</v>
      </c>
      <c r="D69" s="22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1.5152049999999999</v>
      </c>
      <c r="E69" s="22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-2.0297490000000001E-2</v>
      </c>
      <c r="F69" s="22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-0.96080569999999998</v>
      </c>
      <c r="G69" s="22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0.41645510000000002</v>
      </c>
      <c r="H69" s="22" cm="1">
        <f t="array" ref="H69">_xll.BDP(A69,$H$1)</f>
        <v>4.0226463464827793</v>
      </c>
      <c r="I69" s="22" cm="1">
        <f t="array" ref="I69">_xll.BDP(A69,$I$1)</f>
        <v>-7.0186941847727873</v>
      </c>
    </row>
    <row r="70" spans="1:9" x14ac:dyDescent="0.25">
      <c r="A70" s="22" t="s">
        <v>118</v>
      </c>
      <c r="B70" s="22" t="s">
        <v>2303</v>
      </c>
      <c r="C70" s="1">
        <f>_xll.BQL(Stocks[[#This Row],[bloomberg_query]],"px_last(currency=EUR).value","showdates","false","showids","false","showheaders","false","cols"=1)</f>
        <v>316.65951189706368</v>
      </c>
      <c r="D70" s="22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-1.7530420000000001E-2</v>
      </c>
      <c r="E70" s="22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0.54029700000000003</v>
      </c>
      <c r="F70" s="22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-1.0132810000000001</v>
      </c>
      <c r="G70" s="22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0.54029700000000003</v>
      </c>
      <c r="H70" s="22" cm="1">
        <f t="array" ref="H70">_xll.BDP(A70,$H$1)</f>
        <v>3.3009430000000002</v>
      </c>
      <c r="I70" s="22" cm="1">
        <f t="array" ref="I70">_xll.BDP(A70,$I$1)</f>
        <v>-11.773429999999999</v>
      </c>
    </row>
    <row r="71" spans="1:9" x14ac:dyDescent="0.25">
      <c r="A71" s="22" t="s">
        <v>2413</v>
      </c>
      <c r="B71" s="22" t="s">
        <v>2414</v>
      </c>
      <c r="C71" s="1">
        <f>_xll.BQL(Stocks[[#This Row],[bloomberg_query]],"px_last(currency=EUR).value","showdates","false","showids","false","showheaders","false","cols"=1)</f>
        <v>20.153309660553933</v>
      </c>
      <c r="D71" s="22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-8.1606289999999998E-2</v>
      </c>
      <c r="E71" s="22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-1.4335530000000001</v>
      </c>
      <c r="F71" s="22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0.92892090000000005</v>
      </c>
      <c r="G71" s="22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-1.2383310000000001</v>
      </c>
      <c r="H71" s="22" cm="1">
        <f t="array" ref="H71">_xll.BDP(A71,$H$1)</f>
        <v>14.476515385500058</v>
      </c>
      <c r="I71" s="22" cm="1">
        <f t="array" ref="I71">_xll.BDP(A71,$I$1)</f>
        <v>-8.5424865914477532</v>
      </c>
    </row>
    <row r="72" spans="1:9" x14ac:dyDescent="0.25">
      <c r="A72" s="22" t="s">
        <v>1318</v>
      </c>
      <c r="B72" s="22" t="s">
        <v>3059</v>
      </c>
      <c r="C72" s="1">
        <f>_xll.BQL(Stocks[[#This Row],[bloomberg_query]],"px_last(currency=EUR).value","showdates","false","showids","false","showheaders","false","cols"=1)</f>
        <v>27.669224497430619</v>
      </c>
      <c r="D72" s="2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-0.97353719999999999</v>
      </c>
      <c r="E72" s="2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-0.10596460000000001</v>
      </c>
      <c r="F72" s="2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1.1068020000000001</v>
      </c>
      <c r="G72" s="2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-0.10596460000000001</v>
      </c>
      <c r="H72" s="22" cm="1">
        <f t="array" ref="H72">_xll.BDP(A72,$H$1)</f>
        <v>7.9772189999999998</v>
      </c>
      <c r="I72" s="22" cm="1">
        <f t="array" ref="I72">_xll.BDP(A72,$I$1)</f>
        <v>-10.158010000000001</v>
      </c>
    </row>
    <row r="73" spans="1:9" x14ac:dyDescent="0.25">
      <c r="A73" s="22" t="s">
        <v>101</v>
      </c>
      <c r="B73" s="22" t="s">
        <v>2282</v>
      </c>
      <c r="C73" s="1">
        <f>_xll.BQL(Stocks[[#This Row],[bloomberg_query]],"px_last(currency=EUR).value","showdates","false","showids","false","showheaders","false","cols"=1)</f>
        <v>487.09491813182831</v>
      </c>
      <c r="D73" s="22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3.5583649999999998</v>
      </c>
      <c r="E73" s="22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3.8599250000000001</v>
      </c>
      <c r="F73" s="22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1.223859</v>
      </c>
      <c r="G73" s="22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4.01579</v>
      </c>
      <c r="H73" s="22" cm="1">
        <f t="array" ref="H73">_xll.BDP(A73,$H$1)</f>
        <v>-7.2091341730588869</v>
      </c>
      <c r="I73" s="22" cm="1">
        <f t="array" ref="I73">_xll.BDP(A73,$I$1)</f>
        <v>-20.237697396659566</v>
      </c>
    </row>
    <row r="74" spans="1:9" x14ac:dyDescent="0.25">
      <c r="A74" s="22" t="s">
        <v>2415</v>
      </c>
      <c r="B74" s="22" t="s">
        <v>2416</v>
      </c>
      <c r="C74" s="1">
        <f>_xll.BQL(Stocks[[#This Row],[bloomberg_query]],"px_last(currency=EUR).value","showdates","false","showids","false","showheaders","false","cols"=1)</f>
        <v>3565.7457642190357</v>
      </c>
      <c r="D74" s="22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0.45035920000000002</v>
      </c>
      <c r="E74" s="22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5.1571889999999998</v>
      </c>
      <c r="F74" s="22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-4.353548</v>
      </c>
      <c r="G74" s="22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5.1571889999999998</v>
      </c>
      <c r="H74" s="22" cm="1">
        <f t="array" ref="H74">_xll.BDP(A74,$H$1)</f>
        <v>-9.8687050000000003</v>
      </c>
      <c r="I74" s="22" cm="1">
        <f t="array" ref="I74">_xll.BDP(A74,$I$1)</f>
        <v>-21.91142</v>
      </c>
    </row>
    <row r="75" spans="1:9" x14ac:dyDescent="0.25">
      <c r="A75" s="22" t="s">
        <v>3077</v>
      </c>
      <c r="B75" s="22" t="s">
        <v>3078</v>
      </c>
      <c r="C75" s="1">
        <f>_xll.BQL(Stocks[[#This Row],[bloomberg_query]],"px_last(currency=EUR).value","showdates","false","showids","false","showheaders","false","cols"=1)</f>
        <v>2.3799991169527197</v>
      </c>
      <c r="D75" s="22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-4.3286939999999996</v>
      </c>
      <c r="E75" s="22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-5.1969019999999997</v>
      </c>
      <c r="F75" s="22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-6.9269129999999999</v>
      </c>
      <c r="G75" s="22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-5.1969019999999997</v>
      </c>
      <c r="H75" s="22" cm="1">
        <f t="array" ref="H75">_xll.BDP(A75,$H$1)</f>
        <v>-3.83955</v>
      </c>
      <c r="I75" s="22" cm="1">
        <f t="array" ref="I75">_xll.BDP(A75,$I$1)</f>
        <v>-20</v>
      </c>
    </row>
    <row r="76" spans="1:9" x14ac:dyDescent="0.25">
      <c r="A76" s="22" t="s">
        <v>110</v>
      </c>
      <c r="B76" s="22" t="s">
        <v>2270</v>
      </c>
      <c r="C76" s="1">
        <f>_xll.BQL(Stocks[[#This Row],[bloomberg_query]],"px_last(currency=EUR).value","showdates","false","showids","false","showheaders","false","cols"=1)</f>
        <v>34.5</v>
      </c>
      <c r="D76" s="22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1.17302</v>
      </c>
      <c r="E76" s="22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76" s="22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76" s="22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0</v>
      </c>
      <c r="H76" s="22" cm="1">
        <f t="array" ref="H76">_xll.BDP(A76,$H$1)</f>
        <v>-1.3834930000000001</v>
      </c>
      <c r="I76" s="22" cm="1">
        <f t="array" ref="I76">_xll.BDP(A76,$I$1)</f>
        <v>-13.75</v>
      </c>
    </row>
    <row r="77" spans="1:9" x14ac:dyDescent="0.25">
      <c r="A77" s="22" t="s">
        <v>3079</v>
      </c>
      <c r="B77" s="22" t="s">
        <v>3080</v>
      </c>
      <c r="C77" s="1">
        <f>_xll.BQL(Stocks[[#This Row],[bloomberg_query]],"px_last(currency=EUR).value","showdates","false","showids","false","showheaders","false","cols"=1)</f>
        <v>9.2983888857571504</v>
      </c>
      <c r="D77" s="22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-0.1027015</v>
      </c>
      <c r="E77" s="22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-0.41970210000000002</v>
      </c>
      <c r="F77" s="22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-1.2304569999999999</v>
      </c>
      <c r="G77" s="22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-0.41970210000000002</v>
      </c>
      <c r="H77" s="22" cm="1">
        <f t="array" ref="H77">_xll.BDP(A77,$H$1)</f>
        <v>-5.0247919999999997</v>
      </c>
      <c r="I77" s="22" cm="1">
        <f t="array" ref="I77">_xll.BDP(A77,$I$1)</f>
        <v>-19.928339999999999</v>
      </c>
    </row>
    <row r="78" spans="1:9" x14ac:dyDescent="0.25">
      <c r="A78" s="22" t="s">
        <v>2417</v>
      </c>
      <c r="B78" s="22" t="s">
        <v>2418</v>
      </c>
      <c r="C78" s="1">
        <f>_xll.BQL(Stocks[[#This Row],[bloomberg_query]],"px_last(currency=EUR).value","showdates","false","showids","false","showheaders","false","cols"=1)</f>
        <v>9.8709732915199293</v>
      </c>
      <c r="D78" s="22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5.1545839999999998</v>
      </c>
      <c r="E78" s="22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12.12862</v>
      </c>
      <c r="F78" s="22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-6.7376509999999996</v>
      </c>
      <c r="G78" s="22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14.73657</v>
      </c>
      <c r="H78" s="22" cm="1">
        <f t="array" ref="H78">_xll.BDP(A78,$H$1)</f>
        <v>17.824590000000001</v>
      </c>
      <c r="I78" s="22" cm="1">
        <f t="array" ref="I78">_xll.BDP(A78,$I$1)</f>
        <v>-11.0571</v>
      </c>
    </row>
    <row r="79" spans="1:9" x14ac:dyDescent="0.25">
      <c r="A79" s="22" t="s">
        <v>62</v>
      </c>
      <c r="B79" s="22" t="s">
        <v>2248</v>
      </c>
      <c r="C79" s="1">
        <f>_xll.BQL(Stocks[[#This Row],[bloomberg_query]],"px_last(currency=EUR).value","showdates","false","showids","false","showheaders","false","cols"=1)</f>
        <v>232.14601527646917</v>
      </c>
      <c r="D79" s="22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0.70459039999999995</v>
      </c>
      <c r="E79" s="22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1.201994</v>
      </c>
      <c r="F79" s="22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-8.5118360000000006</v>
      </c>
      <c r="G79" s="22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1.201994</v>
      </c>
      <c r="H79" s="22" cm="1">
        <f t="array" ref="H79">_xll.BDP(A79,$H$1)</f>
        <v>-14.99447</v>
      </c>
      <c r="I79" s="22" cm="1">
        <f t="array" ref="I79">_xll.BDP(A79,$I$1)</f>
        <v>-24.165510000000001</v>
      </c>
    </row>
    <row r="80" spans="1:9" x14ac:dyDescent="0.25">
      <c r="A80" s="22" t="s">
        <v>24</v>
      </c>
      <c r="B80" s="22" t="s">
        <v>2419</v>
      </c>
      <c r="C80" s="1">
        <f>_xll.BQL(Stocks[[#This Row],[bloomberg_query]],"px_last(currency=EUR).value","showdates","false","showids","false","showheaders","false","cols"=1)</f>
        <v>19.244383109576169</v>
      </c>
      <c r="D80" s="22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-0.56446059999999998</v>
      </c>
      <c r="E80" s="22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1.2548319999999999</v>
      </c>
      <c r="F80" s="22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3.944337E-3</v>
      </c>
      <c r="G80" s="22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1.2548319999999999</v>
      </c>
      <c r="H80" s="22" cm="1">
        <f t="array" ref="H80">_xll.BDP(A80,$H$1)</f>
        <v>0.33042270000000001</v>
      </c>
      <c r="I80" s="22" cm="1">
        <f t="array" ref="I80">_xll.BDP(A80,$I$1)</f>
        <v>-9.5998280000000005</v>
      </c>
    </row>
    <row r="81" spans="1:9" x14ac:dyDescent="0.25">
      <c r="A81" s="22" t="s">
        <v>112</v>
      </c>
      <c r="B81" s="22" t="s">
        <v>2420</v>
      </c>
      <c r="C81" s="1">
        <f>_xll.BQL(Stocks[[#This Row],[bloomberg_query]],"px_last(currency=EUR).value","showdates","false","showids","false","showheaders","false","cols"=1)</f>
        <v>195.64</v>
      </c>
      <c r="D81" s="22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1.0850470000000001</v>
      </c>
      <c r="E81" s="22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3.7547730000000001</v>
      </c>
      <c r="F81" s="22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0.7726383</v>
      </c>
      <c r="G81" s="22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3.7547730000000001</v>
      </c>
      <c r="H81" s="22" cm="1">
        <f t="array" ref="H81">_xll.BDP(A81,$H$1)</f>
        <v>10.879619999999999</v>
      </c>
      <c r="I81" s="22" cm="1">
        <f t="array" ref="I81">_xll.BDP(A81,$I$1)</f>
        <v>-0.53889050000000005</v>
      </c>
    </row>
    <row r="82" spans="1:9" x14ac:dyDescent="0.25">
      <c r="A82" s="22" t="s">
        <v>126</v>
      </c>
      <c r="B82" s="22" t="s">
        <v>2421</v>
      </c>
      <c r="C82" s="1">
        <f>_xll.BQL(Stocks[[#This Row],[bloomberg_query]],"px_last(currency=EUR).value","showdates","false","showids","false","showheaders","false","cols"=1)</f>
        <v>31.24</v>
      </c>
      <c r="D82" s="2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-1.6837139999999999</v>
      </c>
      <c r="E82" s="2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3.7356799999999999</v>
      </c>
      <c r="F82" s="2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1.2970170000000001</v>
      </c>
      <c r="G82" s="2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5.0084030000000004</v>
      </c>
      <c r="H82" s="22" cm="1">
        <f t="array" ref="H82">_xll.BDP(A82,$H$1)</f>
        <v>-2.4093079999999998</v>
      </c>
      <c r="I82" s="22" cm="1">
        <f t="array" ref="I82">_xll.BDP(A82,$I$1)</f>
        <v>-10.07485</v>
      </c>
    </row>
    <row r="83" spans="1:9" x14ac:dyDescent="0.25">
      <c r="A83" s="22" t="s">
        <v>2422</v>
      </c>
      <c r="B83" s="22" t="s">
        <v>2423</v>
      </c>
      <c r="C83" s="1">
        <f>_xll.BQL(Stocks[[#This Row],[bloomberg_query]],"px_last(currency=EUR).value","showdates","false","showids","false","showheaders","false","cols"=1)</f>
        <v>7.5751906873131993</v>
      </c>
      <c r="D83" s="22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3.1326969999999998</v>
      </c>
      <c r="E83" s="22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5.4399059999999997</v>
      </c>
      <c r="F83" s="22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-4.2567300000000001</v>
      </c>
      <c r="G83" s="22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4.5847730000000002</v>
      </c>
      <c r="H83" s="22" cm="1">
        <f t="array" ref="H83">_xll.BDP(A83,$H$1)</f>
        <v>8.7096959999999992</v>
      </c>
      <c r="I83" s="22" cm="1">
        <f t="array" ref="I83">_xll.BDP(A83,$I$1)</f>
        <v>-15.69807</v>
      </c>
    </row>
    <row r="84" spans="1:9" x14ac:dyDescent="0.25">
      <c r="A84" s="22" t="s">
        <v>2424</v>
      </c>
      <c r="B84" s="22" t="s">
        <v>2425</v>
      </c>
      <c r="C84" s="1">
        <f>_xll.BQL(Stocks[[#This Row],[bloomberg_query]],"px_last(currency=EUR).value","showdates","false","showids","false","showheaders","false","cols"=1)</f>
        <v>14.64</v>
      </c>
      <c r="D84" s="22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-3.6842109999999999</v>
      </c>
      <c r="E84" s="22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-0.94722600000000001</v>
      </c>
      <c r="F84" s="22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0.82644629999999997</v>
      </c>
      <c r="G84" s="22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-0.94722600000000001</v>
      </c>
      <c r="H84" s="22" cm="1">
        <f t="array" ref="H84">_xll.BDP(A84,$H$1)</f>
        <v>-12.357900000000001</v>
      </c>
      <c r="I84" s="22" cm="1">
        <f t="array" ref="I84">_xll.BDP(A84,$I$1)</f>
        <v>-25.985849999999999</v>
      </c>
    </row>
    <row r="85" spans="1:9" x14ac:dyDescent="0.25">
      <c r="A85" s="22" t="s">
        <v>2426</v>
      </c>
      <c r="B85" s="22" t="s">
        <v>2427</v>
      </c>
      <c r="C85" s="1">
        <f>_xll.BQL(Stocks[[#This Row],[bloomberg_query]],"px_last(currency=EUR).value","showdates","false","showids","false","showheaders","false","cols"=1)</f>
        <v>136.03726598024366</v>
      </c>
      <c r="D85" s="22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1.504127</v>
      </c>
      <c r="E85" s="22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10.793240000000001</v>
      </c>
      <c r="F85" s="22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-0.31857780000000002</v>
      </c>
      <c r="G85" s="22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11.07395</v>
      </c>
      <c r="H85" s="22" cm="1">
        <f t="array" ref="H85">_xll.BDP(A85,$H$1)</f>
        <v>39.196530141216755</v>
      </c>
      <c r="I85" s="22" cm="1">
        <f t="array" ref="I85">_xll.BDP(A85,$I$1)</f>
        <v>-9.920268752519604</v>
      </c>
    </row>
    <row r="86" spans="1:9" x14ac:dyDescent="0.25">
      <c r="A86" s="22" t="s">
        <v>2428</v>
      </c>
      <c r="B86" s="22" t="s">
        <v>2429</v>
      </c>
      <c r="C86" s="1">
        <f>_xll.BQL(Stocks[[#This Row],[bloomberg_query]],"px_last(currency=EUR).value","showdates","false","showids","false","showheaders","false","cols"=1)</f>
        <v>13.187554335023469</v>
      </c>
      <c r="D86" s="22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-0.46954079999999998</v>
      </c>
      <c r="E86" s="22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-1.100865</v>
      </c>
      <c r="F86" s="22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-15.256500000000001</v>
      </c>
      <c r="G86" s="22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-2.958774</v>
      </c>
      <c r="H86" s="22" cm="1">
        <f t="array" ref="H86">_xll.BDP(A86,$H$1)</f>
        <v>-6.253933</v>
      </c>
      <c r="I86" s="22" cm="1">
        <f t="array" ref="I86">_xll.BDP(A86,$I$1)</f>
        <v>-19.817519999999998</v>
      </c>
    </row>
    <row r="87" spans="1:9" x14ac:dyDescent="0.25">
      <c r="A87" s="22" t="s">
        <v>2430</v>
      </c>
      <c r="B87" s="22" t="s">
        <v>2431</v>
      </c>
      <c r="C87" s="1">
        <f>_xll.BQL(Stocks[[#This Row],[bloomberg_query]],"px_last(currency=EUR).value","showdates","false","showids","false","showheaders","false","cols"=1)</f>
        <v>14.544925941824912</v>
      </c>
      <c r="D87" s="22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-14.276719999999999</v>
      </c>
      <c r="E87" s="22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10.68047</v>
      </c>
      <c r="F87" s="22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7.6304150000000002</v>
      </c>
      <c r="G87" s="22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11.407489999999999</v>
      </c>
      <c r="H87" s="22" cm="1">
        <f t="array" ref="H87">_xll.BDP(A87,$H$1)</f>
        <v>-51.355571069407468</v>
      </c>
      <c r="I87" s="22" cm="1">
        <f t="array" ref="I87">_xll.BDP(A87,$I$1)</f>
        <v>-82.956224796756217</v>
      </c>
    </row>
    <row r="88" spans="1:9" x14ac:dyDescent="0.25">
      <c r="A88" s="22" t="s">
        <v>2432</v>
      </c>
      <c r="B88" s="22" t="s">
        <v>2433</v>
      </c>
      <c r="C88" s="1">
        <f>_xll.BQL(Stocks[[#This Row],[bloomberg_query]],"px_last(currency=EUR).value","showdates","false","showids","false","showheaders","false","cols"=1)</f>
        <v>92.761502337455738</v>
      </c>
      <c r="D88" s="22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2.544092</v>
      </c>
      <c r="E88" s="22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5.3427829999999998</v>
      </c>
      <c r="F88" s="22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-7.1242380000000001</v>
      </c>
      <c r="G88" s="22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5.4306239999999999</v>
      </c>
      <c r="H88" s="22" cm="1">
        <f t="array" ref="H88">_xll.BDP(A88,$H$1)</f>
        <v>-10.439376907959035</v>
      </c>
      <c r="I88" s="22" cm="1">
        <f t="array" ref="I88">_xll.BDP(A88,$I$1)</f>
        <v>-25.470841962640499</v>
      </c>
    </row>
    <row r="89" spans="1:9" x14ac:dyDescent="0.25">
      <c r="A89" s="22" t="s">
        <v>65</v>
      </c>
      <c r="B89" s="22" t="s">
        <v>2247</v>
      </c>
      <c r="C89" s="1">
        <f>_xll.BQL(Stocks[[#This Row],[bloomberg_query]],"px_last(currency=EUR).value","showdates","false","showids","false","showheaders","false","cols"=1)</f>
        <v>244.75</v>
      </c>
      <c r="D89" s="22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0.5959721</v>
      </c>
      <c r="E89" s="22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3.5759629999999998</v>
      </c>
      <c r="F89" s="22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1.7671520000000001</v>
      </c>
      <c r="G89" s="22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3.5759629999999998</v>
      </c>
      <c r="H89" s="22" cm="1">
        <f t="array" ref="H89">_xll.BDP(A89,$H$1)</f>
        <v>23.852689999999999</v>
      </c>
      <c r="I89" s="22" cm="1">
        <f t="array" ref="I89">_xll.BDP(A89,$I$1)</f>
        <v>-1.548675</v>
      </c>
    </row>
    <row r="90" spans="1:9" x14ac:dyDescent="0.25">
      <c r="A90" s="22" t="s">
        <v>108</v>
      </c>
      <c r="B90" s="22" t="s">
        <v>2434</v>
      </c>
      <c r="C90" s="1">
        <f>_xll.BQL(Stocks[[#This Row],[bloomberg_query]],"px_last(currency=EUR).value","showdates","false","showids","false","showheaders","false","cols"=1)</f>
        <v>95.67</v>
      </c>
      <c r="D90" s="22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-0.1877934</v>
      </c>
      <c r="E90" s="22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2.0588860000000002</v>
      </c>
      <c r="F90" s="22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4.1929860000000003</v>
      </c>
      <c r="G90" s="22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2.7163409999999999</v>
      </c>
      <c r="H90" s="22" cm="1">
        <f t="array" ref="H90">_xll.BDP(A90,$H$1)</f>
        <v>1.366171</v>
      </c>
      <c r="I90" s="22" cm="1">
        <f t="array" ref="I90">_xll.BDP(A90,$I$1)</f>
        <v>-9.864331</v>
      </c>
    </row>
    <row r="91" spans="1:9" x14ac:dyDescent="0.25">
      <c r="A91" s="22" t="s">
        <v>121</v>
      </c>
      <c r="B91" s="22" t="s">
        <v>2289</v>
      </c>
      <c r="C91" s="1">
        <f>_xll.BQL(Stocks[[#This Row],[bloomberg_query]],"px_last(currency=EUR).value","showdates","false","showids","false","showheaders","false","cols"=1)</f>
        <v>44.794983379788697</v>
      </c>
      <c r="D91" s="22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-2.8103829999999999</v>
      </c>
      <c r="E91" s="22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-2.282775</v>
      </c>
      <c r="F91" s="22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-9.9347840000000005</v>
      </c>
      <c r="G91" s="22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-2.282775</v>
      </c>
      <c r="H91" s="22" cm="1">
        <f t="array" ref="H91">_xll.BDP(A91,$H$1)</f>
        <v>-11.77037</v>
      </c>
      <c r="I91" s="22" cm="1">
        <f t="array" ref="I91">_xll.BDP(A91,$I$1)</f>
        <v>-26.560759999999998</v>
      </c>
    </row>
    <row r="92" spans="1:9" x14ac:dyDescent="0.25">
      <c r="A92" s="22" t="s">
        <v>3047</v>
      </c>
      <c r="B92" s="22" t="s">
        <v>3048</v>
      </c>
      <c r="C92" s="1">
        <f>_xll.BQL(Stocks[[#This Row],[bloomberg_query]],"px_last(currency=EUR).value","showdates","false","showids","false","showheaders","false","cols"=1)</f>
        <v>20.915493811016134</v>
      </c>
      <c r="D92" s="2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-0.1036818</v>
      </c>
      <c r="E92" s="2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5.5039119999999997</v>
      </c>
      <c r="F92" s="2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0.83980080000000001</v>
      </c>
      <c r="G92" s="2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5.5039119999999997</v>
      </c>
      <c r="H92" s="22" cm="1">
        <f t="array" ref="H92">_xll.BDP(A92,$H$1)</f>
        <v>24.90493</v>
      </c>
      <c r="I92" s="22" cm="1">
        <f t="array" ref="I92">_xll.BDP(A92,$I$1)</f>
        <v>-17.088609999999999</v>
      </c>
    </row>
    <row r="93" spans="1:9" x14ac:dyDescent="0.25">
      <c r="A93" s="22" t="s">
        <v>560</v>
      </c>
      <c r="B93" s="22" t="s">
        <v>2333</v>
      </c>
      <c r="C93" s="1">
        <f>_xll.BQL(Stocks[[#This Row],[bloomberg_query]],"px_last(currency=EUR).value","showdates","false","showids","false","showheaders","false","cols"=1)</f>
        <v>200.81506824016571</v>
      </c>
      <c r="D93" s="22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2.5289239999999999</v>
      </c>
      <c r="E93" s="22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3.5988310000000001</v>
      </c>
      <c r="F93" s="22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0.2215618</v>
      </c>
      <c r="G93" s="22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4.0441330000000004</v>
      </c>
      <c r="H93" s="22" cm="1">
        <f t="array" ref="H93">_xll.BDP(A93,$H$1)</f>
        <v>4.0183763620300423</v>
      </c>
      <c r="I93" s="22" cm="1">
        <f t="array" ref="I93">_xll.BDP(A93,$I$1)</f>
        <v>-6.1746282546589359</v>
      </c>
    </row>
    <row r="94" spans="1:9" x14ac:dyDescent="0.25">
      <c r="A94" s="22" t="s">
        <v>29</v>
      </c>
      <c r="B94" s="22" t="s">
        <v>2435</v>
      </c>
      <c r="C94" s="1">
        <f>_xll.BQL(Stocks[[#This Row],[bloomberg_query]],"px_last(currency=EUR).value","showdates","false","showids","false","showheaders","false","cols"=1)</f>
        <v>284.08881924479419</v>
      </c>
      <c r="D94" s="22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1.0974680000000001</v>
      </c>
      <c r="E94" s="22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4.6026090000000002</v>
      </c>
      <c r="F94" s="22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2.5127220000000001</v>
      </c>
      <c r="G94" s="22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4.6026090000000002</v>
      </c>
      <c r="H94" s="22" cm="1">
        <f t="array" ref="H94">_xll.BDP(A94,$H$1)</f>
        <v>4.9291960000000001</v>
      </c>
      <c r="I94" s="22" cm="1">
        <f t="array" ref="I94">_xll.BDP(A94,$I$1)</f>
        <v>-7.3907069999999999</v>
      </c>
    </row>
    <row r="95" spans="1:9" x14ac:dyDescent="0.25">
      <c r="A95" s="22" t="s">
        <v>82</v>
      </c>
      <c r="B95" s="22" t="s">
        <v>2258</v>
      </c>
      <c r="C95" s="1">
        <f>_xll.BQL(Stocks[[#This Row],[bloomberg_query]],"px_last(currency=EUR).value","showdates","false","showids","false","showheaders","false","cols"=1)</f>
        <v>2370</v>
      </c>
      <c r="D95" s="22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0.21141650000000001</v>
      </c>
      <c r="E95" s="22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2.067183</v>
      </c>
      <c r="F95" s="22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4.0386300000000004</v>
      </c>
      <c r="G95" s="22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2.819957</v>
      </c>
      <c r="H95" s="22" cm="1">
        <f t="array" ref="H95">_xll.BDP(A95,$H$1)</f>
        <v>10.1759</v>
      </c>
      <c r="I95" s="22" cm="1">
        <f t="array" ref="I95">_xll.BDP(A95,$I$1)</f>
        <v>-2.2730100000000002</v>
      </c>
    </row>
    <row r="96" spans="1:9" x14ac:dyDescent="0.25">
      <c r="A96" s="22" t="s">
        <v>172</v>
      </c>
      <c r="B96" s="22" t="s">
        <v>2436</v>
      </c>
      <c r="C96" s="1">
        <f>_xll.BQL(Stocks[[#This Row],[bloomberg_query]],"px_last(currency=EUR).value","showdates","false","showids","false","showheaders","false","cols"=1)</f>
        <v>58.807020309228101</v>
      </c>
      <c r="D96" s="22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0.66499560000000002</v>
      </c>
      <c r="E96" s="22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0.58683129999999994</v>
      </c>
      <c r="F96" s="22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2.6977479999999998</v>
      </c>
      <c r="G96" s="22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1.3601160000000001</v>
      </c>
      <c r="H96" s="22" cm="1">
        <f t="array" ref="H96">_xll.BDP(A96,$H$1)</f>
        <v>8.5539640000000006</v>
      </c>
      <c r="I96" s="22" cm="1">
        <f t="array" ref="I96">_xll.BDP(A96,$I$1)</f>
        <v>-16.598710000000001</v>
      </c>
    </row>
    <row r="97" spans="1:9" x14ac:dyDescent="0.25">
      <c r="A97" s="22" t="s">
        <v>3031</v>
      </c>
      <c r="B97" s="22" t="s">
        <v>3032</v>
      </c>
      <c r="C97" s="1">
        <f>_xll.BQL(Stocks[[#This Row],[bloomberg_query]],"px_last(currency=EUR).value","showdates","false","showids","false","showheaders","false","cols"=1)</f>
        <v>56.889193326830863</v>
      </c>
      <c r="D97" s="22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1.3525119999999999</v>
      </c>
      <c r="E97" s="22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0.1098898</v>
      </c>
      <c r="F97" s="22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-7.3588990000000001</v>
      </c>
      <c r="G97" s="22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0.9227301</v>
      </c>
      <c r="H97" s="22" cm="1">
        <f t="array" ref="H97">_xll.BDP(A97,$H$1)</f>
        <v>-10.016096223246922</v>
      </c>
      <c r="I97" s="22" cm="1">
        <f t="array" ref="I97">_xll.BDP(A97,$I$1)</f>
        <v>-21.026397150897896</v>
      </c>
    </row>
    <row r="98" spans="1:9" x14ac:dyDescent="0.25">
      <c r="A98" s="22" t="s">
        <v>200</v>
      </c>
      <c r="B98" s="22" t="s">
        <v>3033</v>
      </c>
      <c r="C98" s="1">
        <f>_xll.BQL(Stocks[[#This Row],[bloomberg_query]],"px_last(currency=EUR).value","showdates","false","showids","false","showheaders","false","cols"=1)</f>
        <v>56.560877243842022</v>
      </c>
      <c r="D98" s="22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0.54512729999999998</v>
      </c>
      <c r="E98" s="22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-1.0018819999999999</v>
      </c>
      <c r="F98" s="22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-8.4692240000000005</v>
      </c>
      <c r="G98" s="22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0.35934169999999999</v>
      </c>
      <c r="H98" s="22" cm="1">
        <f t="array" ref="H98">_xll.BDP(A98,$H$1)</f>
        <v>-7.0495369999999999</v>
      </c>
      <c r="I98" s="22" cm="1">
        <f t="array" ref="I98">_xll.BDP(A98,$I$1)</f>
        <v>-19.345749999999999</v>
      </c>
    </row>
    <row r="99" spans="1:9" x14ac:dyDescent="0.25">
      <c r="A99" s="22" t="s">
        <v>1204</v>
      </c>
      <c r="B99" s="22" t="s">
        <v>2970</v>
      </c>
      <c r="C99" s="1">
        <f>_xll.BQL(Stocks[[#This Row],[bloomberg_query]],"px_last(currency=EUR).value","showdates","false","showids","false","showheaders","false","cols"=1)</f>
        <v>11.795</v>
      </c>
      <c r="D99" s="22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-0.46413500000000002</v>
      </c>
      <c r="E99" s="22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0.89820359999999999</v>
      </c>
      <c r="F99" s="22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3.8749449999999999</v>
      </c>
      <c r="G99" s="22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2.699173</v>
      </c>
      <c r="H99" s="22" cm="1">
        <f t="array" ref="H99">_xll.BDP(A99,$H$1)</f>
        <v>-9.9083620000000003</v>
      </c>
      <c r="I99" s="22" cm="1">
        <f t="array" ref="I99">_xll.BDP(A99,$I$1)</f>
        <v>-27.281130000000001</v>
      </c>
    </row>
    <row r="100" spans="1:9" x14ac:dyDescent="0.25">
      <c r="A100" s="22" t="s">
        <v>1623</v>
      </c>
      <c r="B100" s="22" t="s">
        <v>3055</v>
      </c>
      <c r="C100" s="1">
        <f>_xll.BQL(Stocks[[#This Row],[bloomberg_query]],"px_last(currency=EUR).value","showdates","false","showids","false","showheaders","false","cols"=1)</f>
        <v>45.222347049773091</v>
      </c>
      <c r="D100" s="22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1.3939060000000001</v>
      </c>
      <c r="E100" s="22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3.013674</v>
      </c>
      <c r="F100" s="22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1.762149</v>
      </c>
      <c r="G100" s="22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3.9633729999999998</v>
      </c>
      <c r="H100" s="22" cm="1">
        <f t="array" ref="H100">_xll.BDP(A100,$H$1)</f>
        <v>6.3468629999999999</v>
      </c>
      <c r="I100" s="22" cm="1">
        <f t="array" ref="I100">_xll.BDP(A100,$I$1)</f>
        <v>-0.55321390000000004</v>
      </c>
    </row>
    <row r="101" spans="1:9" x14ac:dyDescent="0.25">
      <c r="A101" s="22" t="s">
        <v>72</v>
      </c>
      <c r="B101" s="22" t="s">
        <v>2263</v>
      </c>
      <c r="C101" s="1">
        <f>_xll.BQL(Stocks[[#This Row],[bloomberg_query]],"px_last(currency=EUR).value","showdates","false","showids","false","showheaders","false","cols"=1)</f>
        <v>711.80868723571302</v>
      </c>
      <c r="D101" s="22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1.045059</v>
      </c>
      <c r="E101" s="22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3.4142619999999999</v>
      </c>
      <c r="F101" s="22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-4.5471779999999997</v>
      </c>
      <c r="G101" s="22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5.3037970000000003</v>
      </c>
      <c r="H101" s="22" cm="1">
        <f t="array" ref="H101">_xll.BDP(A101,$H$1)</f>
        <v>-24.166090184590566</v>
      </c>
      <c r="I101" s="22" cm="1">
        <f t="array" ref="I101">_xll.BDP(A101,$I$1)</f>
        <v>-39.421286687272293</v>
      </c>
    </row>
    <row r="102" spans="1:9" x14ac:dyDescent="0.25">
      <c r="A102" s="22" t="s">
        <v>2437</v>
      </c>
      <c r="B102" s="22" t="s">
        <v>2438</v>
      </c>
      <c r="C102" s="1">
        <f>_xll.BQL(Stocks[[#This Row],[bloomberg_query]],"px_last(currency=EUR).value","showdates","false","showids","false","showheaders","false","cols"=1)</f>
        <v>120.5</v>
      </c>
      <c r="D102" s="2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-2.6655899999999999</v>
      </c>
      <c r="E102" s="2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-8.5041759999999993</v>
      </c>
      <c r="F102" s="2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-23.39479</v>
      </c>
      <c r="G102" s="2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-8.5041759999999993</v>
      </c>
      <c r="H102" s="22" cm="1">
        <f t="array" ref="H102">_xll.BDP(A102,$H$1)</f>
        <v>-9.5703440000000004</v>
      </c>
      <c r="I102" s="22" cm="1">
        <f t="array" ref="I102">_xll.BDP(A102,$I$1)</f>
        <v>-29.69661</v>
      </c>
    </row>
    <row r="103" spans="1:9" x14ac:dyDescent="0.25">
      <c r="A103" s="22" t="s">
        <v>1645</v>
      </c>
      <c r="B103" s="22" t="s">
        <v>2331</v>
      </c>
      <c r="C103" s="1">
        <f>_xll.BQL(Stocks[[#This Row],[bloomberg_query]],"px_last(currency=EUR).value","showdates","false","showids","false","showheaders","false","cols"=1)</f>
        <v>420.2</v>
      </c>
      <c r="D103" s="22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1.253012</v>
      </c>
      <c r="E103" s="22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1.8913679999999999</v>
      </c>
      <c r="F103" s="22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-1.7076020000000001</v>
      </c>
      <c r="G103" s="22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1.8913679999999999</v>
      </c>
      <c r="H103" s="22" cm="1">
        <f t="array" ref="H103">_xll.BDP(A103,$H$1)</f>
        <v>3.545995</v>
      </c>
      <c r="I103" s="22" cm="1">
        <f t="array" ref="I103">_xll.BDP(A103,$I$1)</f>
        <v>-7.9921170000000004</v>
      </c>
    </row>
    <row r="104" spans="1:9" x14ac:dyDescent="0.25">
      <c r="A104" s="22" t="s">
        <v>40</v>
      </c>
      <c r="B104" s="22" t="s">
        <v>2439</v>
      </c>
      <c r="C104" s="1">
        <f>_xll.BQL(Stocks[[#This Row],[bloomberg_query]],"px_last(currency=EUR).value","showdates","false","showids","false","showheaders","false","cols"=1)</f>
        <v>154.35669238328936</v>
      </c>
      <c r="D104" s="22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-0.31050149999999999</v>
      </c>
      <c r="E104" s="22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3.986291</v>
      </c>
      <c r="F104" s="22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1.4736320000000001</v>
      </c>
      <c r="G104" s="22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3.789847</v>
      </c>
      <c r="H104" s="22" cm="1">
        <f t="array" ref="H104">_xll.BDP(A104,$H$1)</f>
        <v>-9.4651538081245601</v>
      </c>
      <c r="I104" s="22" cm="1">
        <f t="array" ref="I104">_xll.BDP(A104,$I$1)</f>
        <v>-31.023718309382048</v>
      </c>
    </row>
    <row r="105" spans="1:9" x14ac:dyDescent="0.25">
      <c r="A105" s="22" t="s">
        <v>33</v>
      </c>
      <c r="B105" s="22" t="s">
        <v>2440</v>
      </c>
      <c r="C105" s="1">
        <f>_xll.BQL(Stocks[[#This Row],[bloomberg_query]],"px_last(currency=EUR).value","showdates","false","showids","false","showheaders","false","cols"=1)</f>
        <v>85.328938447237007</v>
      </c>
      <c r="D105" s="22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0.55758839999999998</v>
      </c>
      <c r="E105" s="22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3.4644620000000002</v>
      </c>
      <c r="F105" s="22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0.18565470000000001</v>
      </c>
      <c r="G105" s="22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3.8170419999999998</v>
      </c>
      <c r="H105" s="22" cm="1">
        <f t="array" ref="H105">_xll.BDP(A105,$H$1)</f>
        <v>22.358110102081934</v>
      </c>
      <c r="I105" s="22" cm="1">
        <f t="array" ref="I105">_xll.BDP(A105,$I$1)</f>
        <v>-6.0871390275471331</v>
      </c>
    </row>
    <row r="106" spans="1:9" x14ac:dyDescent="0.25">
      <c r="A106" s="22" t="s">
        <v>2441</v>
      </c>
      <c r="B106" s="22" t="s">
        <v>2442</v>
      </c>
      <c r="C106" s="1">
        <f>_xll.BQL(Stocks[[#This Row],[bloomberg_query]],"px_last(currency=EUR).value","showdates","false","showids","false","showheaders","false","cols"=1)</f>
        <v>10.241809036761458</v>
      </c>
      <c r="D106" s="22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-2.427502</v>
      </c>
      <c r="E106" s="22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4.6112359999999999</v>
      </c>
      <c r="F106" s="22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6.76004</v>
      </c>
      <c r="G106" s="22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11.818860000000001</v>
      </c>
      <c r="H106" s="22" cm="1">
        <f t="array" ref="H106">_xll.BDP(A106,$H$1)</f>
        <v>-15.288029999999999</v>
      </c>
      <c r="I106" s="22" cm="1">
        <f t="array" ref="I106">_xll.BDP(A106,$I$1)</f>
        <v>-41.576920000000001</v>
      </c>
    </row>
    <row r="107" spans="1:9" x14ac:dyDescent="0.25">
      <c r="A107" s="22" t="s">
        <v>175</v>
      </c>
      <c r="B107" s="22" t="s">
        <v>2298</v>
      </c>
      <c r="C107" s="1">
        <f>_xll.BQL(Stocks[[#This Row],[bloomberg_query]],"px_last(currency=EUR).value","showdates","false","showids","false","showheaders","false","cols"=1)</f>
        <v>302.93034549951551</v>
      </c>
      <c r="D107" s="22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-1.8017289999999999</v>
      </c>
      <c r="E107" s="22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-0.77486969999999999</v>
      </c>
      <c r="F107" s="22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-0.55066190000000004</v>
      </c>
      <c r="G107" s="22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-1.258813</v>
      </c>
      <c r="H107" s="22" cm="1">
        <f t="array" ref="H107">_xll.BDP(A107,$H$1)</f>
        <v>9.8552672794477267</v>
      </c>
      <c r="I107" s="22" cm="1">
        <f t="array" ref="I107">_xll.BDP(A107,$I$1)</f>
        <v>-10.761753105513533</v>
      </c>
    </row>
    <row r="108" spans="1:9" x14ac:dyDescent="0.25">
      <c r="A108" s="22" t="s">
        <v>2443</v>
      </c>
      <c r="B108" s="22" t="s">
        <v>2444</v>
      </c>
      <c r="C108" s="1">
        <f>_xll.BQL(Stocks[[#This Row],[bloomberg_query]],"px_last(currency=EUR).value","showdates","false","showids","false","showheaders","false","cols"=1)</f>
        <v>62.352030755281454</v>
      </c>
      <c r="D108" s="22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2.7178619999999998</v>
      </c>
      <c r="E108" s="22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5.0433279999999998</v>
      </c>
      <c r="F108" s="22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3.2555879999999999</v>
      </c>
      <c r="G108" s="22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3.7271139999999998</v>
      </c>
      <c r="H108" s="22" cm="1">
        <f t="array" ref="H108">_xll.BDP(A108,$H$1)</f>
        <v>13.170864734556895</v>
      </c>
      <c r="I108" s="22" cm="1">
        <f t="array" ref="I108">_xll.BDP(A108,$I$1)</f>
        <v>-8.7215898530788891</v>
      </c>
    </row>
    <row r="109" spans="1:9" x14ac:dyDescent="0.25">
      <c r="A109" s="22" t="s">
        <v>2445</v>
      </c>
      <c r="B109" s="22" t="s">
        <v>2446</v>
      </c>
      <c r="C109" s="1">
        <f>_xll.BQL(Stocks[[#This Row],[bloomberg_query]],"px_last(currency=EUR).value","showdates","false","showids","false","showheaders","false","cols"=1)</f>
        <v>21.6</v>
      </c>
      <c r="D109" s="22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0.93457939999999995</v>
      </c>
      <c r="E109" s="22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2.3696679999999999</v>
      </c>
      <c r="F109" s="22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2.8571430000000002</v>
      </c>
      <c r="G109" s="22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2.3696679999999999</v>
      </c>
      <c r="H109" s="22" cm="1">
        <f t="array" ref="H109">_xll.BDP(A109,$H$1)</f>
        <v>0.21574579999999999</v>
      </c>
      <c r="I109" s="22" cm="1">
        <f t="array" ref="I109">_xll.BDP(A109,$I$1)</f>
        <v>-12.37322</v>
      </c>
    </row>
    <row r="110" spans="1:9" x14ac:dyDescent="0.25">
      <c r="A110" s="22" t="s">
        <v>145</v>
      </c>
      <c r="B110" s="22" t="s">
        <v>2447</v>
      </c>
      <c r="C110" s="1">
        <f>_xll.BQL(Stocks[[#This Row],[bloomberg_query]],"px_last(currency=EUR).value","showdates","false","showids","false","showheaders","false","cols"=1)</f>
        <v>63.96</v>
      </c>
      <c r="D110" s="22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-0.21840870000000001</v>
      </c>
      <c r="E110" s="22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3.7301329999999999</v>
      </c>
      <c r="F110" s="22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3.4951460000000001</v>
      </c>
      <c r="G110" s="22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3.7301329999999999</v>
      </c>
      <c r="H110" s="22" cm="1">
        <f t="array" ref="H110">_xll.BDP(A110,$H$1)</f>
        <v>6.9930240000000001</v>
      </c>
      <c r="I110" s="22" cm="1">
        <f t="array" ref="I110">_xll.BDP(A110,$I$1)</f>
        <v>-8.4978569999999998</v>
      </c>
    </row>
    <row r="111" spans="1:9" x14ac:dyDescent="0.25">
      <c r="A111" s="22" t="s">
        <v>3094</v>
      </c>
      <c r="B111" s="22" t="s">
        <v>3095</v>
      </c>
      <c r="C111" s="1">
        <f>_xll.BQL(Stocks[[#This Row],[bloomberg_query]],"px_last(currency=EUR).value","showdates","false","showids","false","showheaders","false","cols"=1)</f>
        <v>13.73956980228424</v>
      </c>
      <c r="D111" s="22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0.66298239999999997</v>
      </c>
      <c r="E111" s="22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2.6648429999999999</v>
      </c>
      <c r="F111" s="22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1.0341229999999999</v>
      </c>
      <c r="G111" s="22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-4.0261500000000003</v>
      </c>
      <c r="H111" s="22" cm="1">
        <f t="array" ref="H111">_xll.BDP(A111,$H$1)</f>
        <v>-27.717027735002091</v>
      </c>
      <c r="I111" s="22" cm="1">
        <f t="array" ref="I111">_xll.BDP(A111,$I$1)</f>
        <v>-65.895954500731747</v>
      </c>
    </row>
    <row r="112" spans="1:9" x14ac:dyDescent="0.25">
      <c r="A112" s="22" t="s">
        <v>3096</v>
      </c>
      <c r="B112" s="22" t="s">
        <v>3097</v>
      </c>
      <c r="C112" s="1">
        <f>_xll.BQL(Stocks[[#This Row],[bloomberg_query]],"px_last(currency=EUR).value","showdates","false","showids","false","showheaders","false","cols"=1)</f>
        <v>1.106151806116104</v>
      </c>
      <c r="D112" s="2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-5.2274729999999998</v>
      </c>
      <c r="E112" s="2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-10.21518</v>
      </c>
      <c r="F112" s="2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13.48258</v>
      </c>
      <c r="G112" s="2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-4.9806460000000001</v>
      </c>
      <c r="H112" s="22" cm="1">
        <f t="array" ref="H112">_xll.BDP(A112,$H$1)</f>
        <v>-65.597803730541287</v>
      </c>
      <c r="I112" s="22" cm="1">
        <f t="array" ref="I112">_xll.BDP(A112,$I$1)</f>
        <v>-83.235294798253705</v>
      </c>
    </row>
    <row r="113" spans="1:9" x14ac:dyDescent="0.25">
      <c r="A113" s="22" t="s">
        <v>182</v>
      </c>
      <c r="B113" s="22" t="s">
        <v>2448</v>
      </c>
      <c r="C113" s="1">
        <f>_xll.BQL(Stocks[[#This Row],[bloomberg_query]],"px_last(currency=EUR).value","showdates","false","showids","false","showheaders","false","cols"=1)</f>
        <v>96.51659662663937</v>
      </c>
      <c r="D113" s="22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1.3971990000000001</v>
      </c>
      <c r="E113" s="22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-0.75017299999999998</v>
      </c>
      <c r="F113" s="22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-5.775048</v>
      </c>
      <c r="G113" s="22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-6.0419870000000001E-2</v>
      </c>
      <c r="H113" s="22" cm="1">
        <f t="array" ref="H113">_xll.BDP(A113,$H$1)</f>
        <v>10.843548314557641</v>
      </c>
      <c r="I113" s="22" cm="1">
        <f t="array" ref="I113">_xll.BDP(A113,$I$1)</f>
        <v>-9.9166791612226106</v>
      </c>
    </row>
    <row r="114" spans="1:9" x14ac:dyDescent="0.25">
      <c r="A114" s="22" t="s">
        <v>79</v>
      </c>
      <c r="B114" s="22" t="s">
        <v>2255</v>
      </c>
      <c r="C114" s="1">
        <f>_xll.BQL(Stocks[[#This Row],[bloomberg_query]],"px_last(currency=EUR).value","showdates","false","showids","false","showheaders","false","cols"=1)</f>
        <v>175.69120567709146</v>
      </c>
      <c r="D114" s="22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0.44725619999999999</v>
      </c>
      <c r="E114" s="22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-0.51380680000000001</v>
      </c>
      <c r="F114" s="22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4.2314740000000004</v>
      </c>
      <c r="G114" s="22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-0.51380680000000001</v>
      </c>
      <c r="H114" s="22" cm="1">
        <f t="array" ref="H114">_xll.BDP(A114,$H$1)</f>
        <v>18.014869999999998</v>
      </c>
      <c r="I114" s="22" cm="1">
        <f t="array" ref="I114">_xll.BDP(A114,$I$1)</f>
        <v>-1.907969</v>
      </c>
    </row>
    <row r="115" spans="1:9" x14ac:dyDescent="0.25">
      <c r="A115" s="22" t="s">
        <v>2449</v>
      </c>
      <c r="B115" s="22" t="s">
        <v>2450</v>
      </c>
      <c r="C115" s="1">
        <f>_xll.BQL(Stocks[[#This Row],[bloomberg_query]],"px_last(currency=EUR).value","showdates","false","showids","false","showheaders","false","cols"=1)</f>
        <v>158.6163471454382</v>
      </c>
      <c r="D115" s="22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2.9536479999999998</v>
      </c>
      <c r="E115" s="22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4.9028999999999998</v>
      </c>
      <c r="F115" s="22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-0.19656180000000001</v>
      </c>
      <c r="G115" s="22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5.2178389999999997</v>
      </c>
      <c r="H115" s="22" cm="1">
        <f t="array" ref="H115">_xll.BDP(A115,$H$1)</f>
        <v>29.741135480331593</v>
      </c>
      <c r="I115" s="22" cm="1">
        <f t="array" ref="I115">_xll.BDP(A115,$I$1)</f>
        <v>-3.877929689252408</v>
      </c>
    </row>
    <row r="116" spans="1:9" x14ac:dyDescent="0.25">
      <c r="A116" s="22" t="s">
        <v>2451</v>
      </c>
      <c r="B116" s="22" t="s">
        <v>2452</v>
      </c>
      <c r="C116" s="1">
        <f>_xll.BQL(Stocks[[#This Row],[bloomberg_query]],"px_last(currency=EUR).value","showdates","false","showids","false","showheaders","false","cols"=1)</f>
        <v>66.20415590465069</v>
      </c>
      <c r="D116" s="22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-1.9376359999999999</v>
      </c>
      <c r="E116" s="22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-9.4080639999999995</v>
      </c>
      <c r="F116" s="22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-3.4530340000000002</v>
      </c>
      <c r="G116" s="22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-10.84141</v>
      </c>
      <c r="H116" s="22" cm="1">
        <f t="array" ref="H116">_xll.BDP(A116,$H$1)</f>
        <v>80.103366313862722</v>
      </c>
      <c r="I116" s="22" cm="1">
        <f t="array" ref="I116">_xll.BDP(A116,$I$1)</f>
        <v>-19.537052815577795</v>
      </c>
    </row>
    <row r="117" spans="1:9" x14ac:dyDescent="0.25">
      <c r="A117" s="22" t="s">
        <v>2453</v>
      </c>
      <c r="B117" s="22" t="s">
        <v>2454</v>
      </c>
      <c r="C117" s="1">
        <f>_xll.BQL(Stocks[[#This Row],[bloomberg_query]],"px_last(currency=EUR).value","showdates","false","showids","false","showheaders","false","cols"=1)</f>
        <v>2.9169911275813893</v>
      </c>
      <c r="D117" s="22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-3.2305700000000002</v>
      </c>
      <c r="E117" s="22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-2.7673380000000001</v>
      </c>
      <c r="F117" s="22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-4.0325569999999997</v>
      </c>
      <c r="G117" s="22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-1.554548</v>
      </c>
      <c r="H117" s="22" cm="1">
        <f t="array" ref="H117">_xll.BDP(A117,$H$1)</f>
        <v>19.076039999999999</v>
      </c>
      <c r="I117" s="22" cm="1">
        <f t="array" ref="I117">_xll.BDP(A117,$I$1)</f>
        <v>-7.2380950000000004</v>
      </c>
    </row>
    <row r="118" spans="1:9" x14ac:dyDescent="0.25">
      <c r="A118" s="22" t="s">
        <v>2455</v>
      </c>
      <c r="B118" s="22" t="s">
        <v>2456</v>
      </c>
      <c r="C118" s="1">
        <f>_xll.BQL(Stocks[[#This Row],[bloomberg_query]],"px_last(currency=EUR).value","showdates","false","showids","false","showheaders","false","cols"=1)</f>
        <v>227</v>
      </c>
      <c r="D118" s="22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-1.754386</v>
      </c>
      <c r="E118" s="22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1.818182</v>
      </c>
      <c r="F118" s="22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6.1611380000000002</v>
      </c>
      <c r="G118" s="22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1.818182</v>
      </c>
      <c r="H118" s="22" cm="1">
        <f t="array" ref="H118">_xll.BDP(A118,$H$1)</f>
        <v>11.557510000000001</v>
      </c>
      <c r="I118" s="22" cm="1">
        <f t="array" ref="I118">_xll.BDP(A118,$I$1)</f>
        <v>-6.9672130000000001</v>
      </c>
    </row>
    <row r="119" spans="1:9" x14ac:dyDescent="0.25">
      <c r="A119" s="22" t="s">
        <v>414</v>
      </c>
      <c r="B119" s="22" t="s">
        <v>3034</v>
      </c>
      <c r="C119" s="1">
        <f>_xll.BQL(Stocks[[#This Row],[bloomberg_query]],"px_last(currency=EUR).value","showdates","false","showids","false","showheaders","false","cols"=1)</f>
        <v>622.45296809077263</v>
      </c>
      <c r="D119" s="22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1.5847789999999999</v>
      </c>
      <c r="E119" s="22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1.280848</v>
      </c>
      <c r="F119" s="22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-4.1186509999999998</v>
      </c>
      <c r="G119" s="22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1.5950530000000001</v>
      </c>
      <c r="H119" s="22" cm="1">
        <f t="array" ref="H119">_xll.BDP(A119,$H$1)</f>
        <v>8.7996541710135094</v>
      </c>
      <c r="I119" s="22" cm="1">
        <f t="array" ref="I119">_xll.BDP(A119,$I$1)</f>
        <v>-9.8231612363527159</v>
      </c>
    </row>
    <row r="120" spans="1:9" x14ac:dyDescent="0.25">
      <c r="A120" s="22" t="s">
        <v>45</v>
      </c>
      <c r="B120" s="22" t="s">
        <v>2278</v>
      </c>
      <c r="C120" s="1">
        <f>_xll.BQL(Stocks[[#This Row],[bloomberg_query]],"px_last(currency=EUR).value","showdates","false","showids","false","showheaders","false","cols"=1)</f>
        <v>157.28702436089515</v>
      </c>
      <c r="D120" s="22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1.0907990000000001</v>
      </c>
      <c r="E120" s="22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-2.9070429999999998</v>
      </c>
      <c r="F120" s="22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-2.6844670000000002</v>
      </c>
      <c r="G120" s="22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-2.158039</v>
      </c>
      <c r="H120" s="22" cm="1">
        <f t="array" ref="H120">_xll.BDP(A120,$H$1)</f>
        <v>-3.2960477255779304</v>
      </c>
      <c r="I120" s="22" cm="1">
        <f t="array" ref="I120">_xll.BDP(A120,$I$1)</f>
        <v>-10.1441177450757</v>
      </c>
    </row>
    <row r="121" spans="1:9" x14ac:dyDescent="0.25">
      <c r="A121" s="22" t="s">
        <v>329</v>
      </c>
      <c r="B121" s="22" t="s">
        <v>2457</v>
      </c>
      <c r="C121" s="1">
        <f>_xll.BQL(Stocks[[#This Row],[bloomberg_query]],"px_last(currency=EUR).value","showdates","false","showids","false","showheaders","false","cols"=1)</f>
        <v>193.4989413821697</v>
      </c>
      <c r="D121" s="22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-0.74203240000000004</v>
      </c>
      <c r="E121" s="22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-2.301774</v>
      </c>
      <c r="F121" s="22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-12.96913</v>
      </c>
      <c r="G121" s="22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-1.622579</v>
      </c>
      <c r="H121" s="22" cm="1">
        <f t="array" ref="H121">_xll.BDP(A121,$H$1)</f>
        <v>11.188987064183586</v>
      </c>
      <c r="I121" s="22" cm="1">
        <f t="array" ref="I121">_xll.BDP(A121,$I$1)</f>
        <v>-17.656286976637634</v>
      </c>
    </row>
    <row r="122" spans="1:9" x14ac:dyDescent="0.25">
      <c r="A122" s="22" t="s">
        <v>2458</v>
      </c>
      <c r="B122" s="22" t="s">
        <v>2459</v>
      </c>
      <c r="C122" s="1">
        <f>_xll.BQL(Stocks[[#This Row],[bloomberg_query]],"px_last(currency=EUR).value","showdates","false","showids","false","showheaders","false","cols"=1)</f>
        <v>167.77606034696103</v>
      </c>
      <c r="D122" s="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-0.90391880000000002</v>
      </c>
      <c r="E122" s="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-4.5876219999999996</v>
      </c>
      <c r="F122" s="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-8.7949359999999999</v>
      </c>
      <c r="G122" s="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-5.3173870000000001</v>
      </c>
      <c r="H122" s="22" cm="1">
        <f t="array" ref="H122">_xll.BDP(A122,$H$1)</f>
        <v>2.4822637091304891</v>
      </c>
      <c r="I122" s="22" cm="1">
        <f t="array" ref="I122">_xll.BDP(A122,$I$1)</f>
        <v>-16.533114208601695</v>
      </c>
    </row>
    <row r="123" spans="1:9" x14ac:dyDescent="0.25">
      <c r="A123" s="22" t="s">
        <v>3098</v>
      </c>
      <c r="B123" s="22" t="s">
        <v>3099</v>
      </c>
      <c r="C123" s="1">
        <f>_xll.BQL(Stocks[[#This Row],[bloomberg_query]],"px_last(currency=EUR).value","showdates","false","showids","false","showheaders","false","cols"=1)</f>
        <v>2.0376480638980867</v>
      </c>
      <c r="D123" s="22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5.6214880000000003</v>
      </c>
      <c r="E123" s="22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15.232889999999999</v>
      </c>
      <c r="F123" s="22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-1.230151</v>
      </c>
      <c r="G123" s="22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18.32019</v>
      </c>
      <c r="H123" s="22" cm="1">
        <f t="array" ref="H123">_xll.BDP(A123,$H$1)</f>
        <v>10.034060690115934</v>
      </c>
      <c r="I123" s="22" cm="1">
        <f t="array" ref="I123">_xll.BDP(A123,$I$1)</f>
        <v>-75.235848844412075</v>
      </c>
    </row>
    <row r="124" spans="1:9" x14ac:dyDescent="0.25">
      <c r="A124" s="22" t="s">
        <v>2460</v>
      </c>
      <c r="B124" s="22" t="s">
        <v>2461</v>
      </c>
      <c r="C124" s="1">
        <f>_xll.BQL(Stocks[[#This Row],[bloomberg_query]],"px_last(currency=EUR).value","showdates","false","showids","false","showheaders","false","cols"=1)</f>
        <v>14.836018522381782</v>
      </c>
      <c r="D124" s="22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6.8832550000000001</v>
      </c>
      <c r="E124" s="22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14.239549999999999</v>
      </c>
      <c r="F124" s="22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-5.2735909999999997</v>
      </c>
      <c r="G124" s="22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13.55344</v>
      </c>
      <c r="H124" s="22" cm="1">
        <f t="array" ref="H124">_xll.BDP(A124,$H$1)</f>
        <v>-11.868123928291439</v>
      </c>
      <c r="I124" s="22" cm="1">
        <f t="array" ref="I124">_xll.BDP(A124,$I$1)</f>
        <v>-35.348836327790082</v>
      </c>
    </row>
    <row r="125" spans="1:9" x14ac:dyDescent="0.25">
      <c r="A125" s="22" t="s">
        <v>2462</v>
      </c>
      <c r="B125" s="22" t="s">
        <v>2463</v>
      </c>
      <c r="C125" s="1">
        <f>_xll.BQL(Stocks[[#This Row],[bloomberg_query]],"px_last(currency=EUR).value","showdates","false","showids","false","showheaders","false","cols"=1)</f>
        <v>66.524357743263252</v>
      </c>
      <c r="D125" s="22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-1.3647</v>
      </c>
      <c r="E125" s="22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1.662814</v>
      </c>
      <c r="F125" s="22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-10.50759</v>
      </c>
      <c r="G125" s="22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1.0307090000000001</v>
      </c>
      <c r="H125" s="22" cm="1">
        <f t="array" ref="H125">_xll.BDP(A125,$H$1)</f>
        <v>-6.5544075416196614</v>
      </c>
      <c r="I125" s="22" cm="1">
        <f t="array" ref="I125">_xll.BDP(A125,$I$1)</f>
        <v>-18.671417465430157</v>
      </c>
    </row>
    <row r="126" spans="1:9" x14ac:dyDescent="0.25">
      <c r="A126" s="22" t="s">
        <v>56</v>
      </c>
      <c r="B126" s="22" t="s">
        <v>2279</v>
      </c>
      <c r="C126" s="1">
        <f>_xll.BQL(Stocks[[#This Row],[bloomberg_query]],"px_last(currency=EUR).value","showdates","false","showids","false","showheaders","false","cols"=1)</f>
        <v>331.45</v>
      </c>
      <c r="D126" s="22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-1.4275089999999999</v>
      </c>
      <c r="E126" s="22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-3.0422699999999998</v>
      </c>
      <c r="F126" s="22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-5.2187590000000004</v>
      </c>
      <c r="G126" s="22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-1.763485</v>
      </c>
      <c r="H126" s="22" cm="1">
        <f t="array" ref="H126">_xll.BDP(A126,$H$1)</f>
        <v>-15.522069999999999</v>
      </c>
      <c r="I126" s="22" cm="1">
        <f t="array" ref="I126">_xll.BDP(A126,$I$1)</f>
        <v>-28.234269999999999</v>
      </c>
    </row>
    <row r="127" spans="1:9" x14ac:dyDescent="0.25">
      <c r="A127" s="22" t="s">
        <v>2464</v>
      </c>
      <c r="B127" s="22" t="s">
        <v>2465</v>
      </c>
      <c r="C127" s="1">
        <f>_xll.BQL(Stocks[[#This Row],[bloomberg_query]],"px_last(currency=EUR).value","showdates","false","showids","false","showheaders","false","cols"=1)</f>
        <v>1.4845721608400344</v>
      </c>
      <c r="D127" s="22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-4.4064620000000003</v>
      </c>
      <c r="E127" s="22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-3.9760170000000001</v>
      </c>
      <c r="F127" s="22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-28.039110000000001</v>
      </c>
      <c r="G127" s="22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-4.1574960000000001</v>
      </c>
      <c r="H127" s="22" cm="1">
        <f t="array" ref="H127">_xll.BDP(A127,$H$1)</f>
        <v>-26.140480158775375</v>
      </c>
      <c r="I127" s="22" cm="1">
        <f t="array" ref="I127">_xll.BDP(A127,$I$1)</f>
        <v>-61.265823976711999</v>
      </c>
    </row>
    <row r="128" spans="1:9" x14ac:dyDescent="0.25">
      <c r="A128" s="22" t="s">
        <v>3100</v>
      </c>
      <c r="B128" s="22" t="s">
        <v>3101</v>
      </c>
      <c r="C128" s="1">
        <f>_xll.BQL(Stocks[[#This Row],[bloomberg_query]],"px_last(currency=EUR).value","showdates","false","showids","false","showheaders","false","cols"=1)</f>
        <v>5.5792744606733322</v>
      </c>
      <c r="D128" s="22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10.38233</v>
      </c>
      <c r="E128" s="22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-0.96070089999999997</v>
      </c>
      <c r="F128" s="22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-37.546410000000002</v>
      </c>
      <c r="G128" s="22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3.3707280000000002</v>
      </c>
      <c r="H128" s="22" cm="1">
        <f t="array" ref="H128">_xll.BDP(A128,$H$1)</f>
        <v>-48.034107650278074</v>
      </c>
      <c r="I128" s="22" cm="1">
        <f t="array" ref="I128">_xll.BDP(A128,$I$1)</f>
        <v>-65.671641791044777</v>
      </c>
    </row>
    <row r="129" spans="1:9" x14ac:dyDescent="0.25">
      <c r="A129" s="22" t="s">
        <v>2466</v>
      </c>
      <c r="B129" s="22" t="s">
        <v>2467</v>
      </c>
      <c r="C129" s="1">
        <f>_xll.BQL(Stocks[[#This Row],[bloomberg_query]],"px_last(currency=EUR).value","showdates","false","showids","false","showheaders","false","cols"=1)</f>
        <v>82.922573114633551</v>
      </c>
      <c r="D129" s="22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1.5424420000000001</v>
      </c>
      <c r="E129" s="22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8.9042779999999997</v>
      </c>
      <c r="F129" s="22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5.3176480000000002</v>
      </c>
      <c r="G129" s="22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8.2241619999999998</v>
      </c>
      <c r="H129" s="22" cm="1">
        <f t="array" ref="H129">_xll.BDP(A129,$H$1)</f>
        <v>-1.4955735760739086</v>
      </c>
      <c r="I129" s="22" cm="1">
        <f t="array" ref="I129">_xll.BDP(A129,$I$1)</f>
        <v>-25.323315919860693</v>
      </c>
    </row>
    <row r="130" spans="1:9" x14ac:dyDescent="0.25">
      <c r="A130" s="22" t="s">
        <v>3102</v>
      </c>
      <c r="B130" s="22" t="s">
        <v>3103</v>
      </c>
      <c r="C130" s="1">
        <f>_xll.BQL(Stocks[[#This Row],[bloomberg_query]],"px_last(currency=EUR).value","showdates","false","showids","false","showheaders","false","cols"=1)</f>
        <v>0.8257326201796531</v>
      </c>
      <c r="D130" s="22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-4.128457</v>
      </c>
      <c r="E130" s="22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10.83667</v>
      </c>
      <c r="F130" s="22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-24.78003</v>
      </c>
      <c r="G130" s="22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3.4056009999999999</v>
      </c>
      <c r="H130" s="22" cm="1">
        <f t="array" ref="H130">_xll.BDP(A130,$H$1)</f>
        <v>-41.535553092068881</v>
      </c>
      <c r="I130" s="22" cm="1">
        <f t="array" ref="I130">_xll.BDP(A130,$I$1)</f>
        <v>-66.887158246207733</v>
      </c>
    </row>
    <row r="131" spans="1:9" x14ac:dyDescent="0.25">
      <c r="A131" s="22" t="s">
        <v>2468</v>
      </c>
      <c r="B131" s="22" t="s">
        <v>2469</v>
      </c>
      <c r="C131" s="1">
        <f>_xll.BQL(Stocks[[#This Row],[bloomberg_query]],"px_last(currency=EUR).value","showdates","false","showids","false","showheaders","false","cols"=1)</f>
        <v>41.267224836945537</v>
      </c>
      <c r="D131" s="22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-2.591685</v>
      </c>
      <c r="E131" s="22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16.910620000000002</v>
      </c>
      <c r="F131" s="22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13.70815</v>
      </c>
      <c r="G131" s="22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16.021509999999999</v>
      </c>
      <c r="H131" s="22" cm="1">
        <f t="array" ref="H131">_xll.BDP(A131,$H$1)</f>
        <v>-0.87593364039402244</v>
      </c>
      <c r="I131" s="22" cm="1">
        <f t="array" ref="I131">_xll.BDP(A131,$I$1)</f>
        <v>-31.722590858567145</v>
      </c>
    </row>
    <row r="132" spans="1:9" x14ac:dyDescent="0.25">
      <c r="A132" s="22" t="s">
        <v>2470</v>
      </c>
      <c r="B132" s="22" t="s">
        <v>2471</v>
      </c>
      <c r="C132" s="1">
        <f>_xll.BQL(Stocks[[#This Row],[bloomberg_query]],"px_last(currency=EUR).value","showdates","false","showids","false","showheaders","false","cols"=1)</f>
        <v>83.09722866296768</v>
      </c>
      <c r="D132" s="2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3.368007</v>
      </c>
      <c r="E132" s="2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-2.63637E-2</v>
      </c>
      <c r="F132" s="2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-20.949909999999999</v>
      </c>
      <c r="G132" s="2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0.74799890000000002</v>
      </c>
      <c r="H132" s="22" cm="1">
        <f t="array" ref="H132">_xll.BDP(A132,$H$1)</f>
        <v>-30.792017083911965</v>
      </c>
      <c r="I132" s="22" cm="1">
        <f t="array" ref="I132">_xll.BDP(A132,$I$1)</f>
        <v>-42.19372060893437</v>
      </c>
    </row>
    <row r="133" spans="1:9" x14ac:dyDescent="0.25">
      <c r="A133" s="22" t="s">
        <v>48</v>
      </c>
      <c r="B133" s="22" t="s">
        <v>2253</v>
      </c>
      <c r="C133" s="1">
        <f>_xll.BQL(Stocks[[#This Row],[bloomberg_query]],"px_last(currency=EUR).value","showdates","false","showids","false","showheaders","false","cols"=1)</f>
        <v>135.94993820607664</v>
      </c>
      <c r="D133" s="22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0.5703589</v>
      </c>
      <c r="E133" s="22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4.7692240000000004</v>
      </c>
      <c r="F133" s="22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3.4927600000000001</v>
      </c>
      <c r="G133" s="22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2.775741</v>
      </c>
      <c r="H133" s="22" cm="1">
        <f t="array" ref="H133">_xll.BDP(A133,$H$1)</f>
        <v>17.584674453142693</v>
      </c>
      <c r="I133" s="22" cm="1">
        <f t="array" ref="I133">_xll.BDP(A133,$I$1)</f>
        <v>-8.5025820265759808</v>
      </c>
    </row>
    <row r="134" spans="1:9" x14ac:dyDescent="0.25">
      <c r="A134" s="22" t="s">
        <v>20</v>
      </c>
      <c r="B134" s="22" t="s">
        <v>2472</v>
      </c>
      <c r="C134" s="1">
        <f>_xll.BQL(Stocks[[#This Row],[bloomberg_query]],"px_last(currency=EUR).value","showdates","false","showids","false","showheaders","false","cols"=1)</f>
        <v>54.007289006764196</v>
      </c>
      <c r="D134" s="22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-0.77572030000000003</v>
      </c>
      <c r="E134" s="22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-1.210626</v>
      </c>
      <c r="F134" s="22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-2.857961</v>
      </c>
      <c r="G134" s="22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-1.210626</v>
      </c>
      <c r="H134" s="22" cm="1">
        <f t="array" ref="H134">_xll.BDP(A134,$H$1)</f>
        <v>-5.6063470000000004</v>
      </c>
      <c r="I134" s="22" cm="1">
        <f t="array" ref="I134">_xll.BDP(A134,$I$1)</f>
        <v>-17.061119999999999</v>
      </c>
    </row>
    <row r="135" spans="1:9" x14ac:dyDescent="0.25">
      <c r="A135" s="22" t="s">
        <v>36</v>
      </c>
      <c r="B135" s="22" t="s">
        <v>2250</v>
      </c>
      <c r="C135" s="1">
        <f>_xll.BQL(Stocks[[#This Row],[bloomberg_query]],"px_last(currency=EUR).value","showdates","false","showids","false","showheaders","false","cols"=1)</f>
        <v>83.02113037144025</v>
      </c>
      <c r="D135" s="22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2.757603</v>
      </c>
      <c r="E135" s="22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-0.81101579999999995</v>
      </c>
      <c r="F135" s="22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-20.859380000000002</v>
      </c>
      <c r="G135" s="22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-0.81101579999999995</v>
      </c>
      <c r="H135" s="22" cm="1">
        <f t="array" ref="H135">_xll.BDP(A135,$H$1)</f>
        <v>-27.789709999999999</v>
      </c>
      <c r="I135" s="22" cm="1">
        <f t="array" ref="I135">_xll.BDP(A135,$I$1)</f>
        <v>-40.040649999999999</v>
      </c>
    </row>
    <row r="136" spans="1:9" x14ac:dyDescent="0.25">
      <c r="A136" s="22" t="s">
        <v>197</v>
      </c>
      <c r="B136" s="22" t="s">
        <v>2473</v>
      </c>
      <c r="C136" s="1">
        <f>_xll.BQL(Stocks[[#This Row],[bloomberg_query]],"px_last(currency=EUR).value","showdates","false","showids","false","showheaders","false","cols"=1)</f>
        <v>69.173300226330767</v>
      </c>
      <c r="D136" s="22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-0.52439959999999997</v>
      </c>
      <c r="E136" s="22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-5.3952049999999998</v>
      </c>
      <c r="F136" s="22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-5.8533920000000004</v>
      </c>
      <c r="G136" s="22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-3.685562</v>
      </c>
      <c r="H136" s="22" cm="1">
        <f t="array" ref="H136">_xll.BDP(A136,$H$1)</f>
        <v>-14.3061468023517</v>
      </c>
      <c r="I136" s="22" cm="1">
        <f t="array" ref="I136">_xll.BDP(A136,$I$1)</f>
        <v>-33.637422489828069</v>
      </c>
    </row>
    <row r="137" spans="1:9" x14ac:dyDescent="0.25">
      <c r="A137" s="22" t="s">
        <v>43</v>
      </c>
      <c r="B137" s="22" t="s">
        <v>2474</v>
      </c>
      <c r="C137" s="1">
        <f>_xll.BQL(Stocks[[#This Row],[bloomberg_query]],"px_last(currency=EUR).value","showdates","false","showids","false","showheaders","false","cols"=1)</f>
        <v>849.02002662420273</v>
      </c>
      <c r="D137" s="22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0.1124969</v>
      </c>
      <c r="E137" s="22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-1.421395</v>
      </c>
      <c r="F137" s="22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-1.8092060000000001</v>
      </c>
      <c r="G137" s="22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-1.994445</v>
      </c>
      <c r="H137" s="22" cm="1">
        <f t="array" ref="H137">_xll.BDP(A137,$H$1)</f>
        <v>23.494639879516921</v>
      </c>
      <c r="I137" s="22" cm="1">
        <f t="array" ref="I137">_xll.BDP(A137,$I$1)</f>
        <v>-7.0740525682395763</v>
      </c>
    </row>
    <row r="138" spans="1:9" x14ac:dyDescent="0.25">
      <c r="A138" s="22" t="s">
        <v>3104</v>
      </c>
      <c r="B138" s="22" t="s">
        <v>3105</v>
      </c>
      <c r="C138" s="1">
        <f>_xll.BQL(Stocks[[#This Row],[bloomberg_query]],"px_last(currency=EUR).value","showdates","false","showids","false","showheaders","false","cols"=1)</f>
        <v>112.26470523476601</v>
      </c>
      <c r="D138" s="22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2.3883350000000001</v>
      </c>
      <c r="E138" s="22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7.8963070000000002</v>
      </c>
      <c r="F138" s="22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4.1803049999999997</v>
      </c>
      <c r="G138" s="22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7.023695</v>
      </c>
      <c r="H138" s="22" cm="1">
        <f t="array" ref="H138">_xll.BDP(A138,$H$1)</f>
        <v>32.687438020260153</v>
      </c>
      <c r="I138" s="22" cm="1">
        <f t="array" ref="I138">_xll.BDP(A138,$I$1)</f>
        <v>-3.115057174461167</v>
      </c>
    </row>
    <row r="139" spans="1:9" x14ac:dyDescent="0.25">
      <c r="A139" s="22" t="s">
        <v>60</v>
      </c>
      <c r="B139" s="22" t="s">
        <v>2304</v>
      </c>
      <c r="C139" s="1">
        <f>_xll.BQL(Stocks[[#This Row],[bloomberg_query]],"px_last(currency=EUR).value","showdates","false","showids","false","showheaders","false","cols"=1)</f>
        <v>80.213313669118364</v>
      </c>
      <c r="D139" s="22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0.71179919999999997</v>
      </c>
      <c r="E139" s="22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0.77664580000000005</v>
      </c>
      <c r="F139" s="22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-1.5265280000000001</v>
      </c>
      <c r="G139" s="22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0.77664580000000005</v>
      </c>
      <c r="H139" s="22" cm="1">
        <f t="array" ref="H139">_xll.BDP(A139,$H$1)</f>
        <v>-14.09225</v>
      </c>
      <c r="I139" s="22" cm="1">
        <f t="array" ref="I139">_xll.BDP(A139,$I$1)</f>
        <v>-25.059660000000001</v>
      </c>
    </row>
    <row r="140" spans="1:9" x14ac:dyDescent="0.25">
      <c r="A140" s="22" t="s">
        <v>171</v>
      </c>
      <c r="B140" s="22" t="s">
        <v>2475</v>
      </c>
      <c r="C140" s="1">
        <f>_xll.BQL(Stocks[[#This Row],[bloomberg_query]],"px_last(currency=EUR).value","showdates","false","showids","false","showheaders","false","cols"=1)</f>
        <v>37.968175590634345</v>
      </c>
      <c r="D140" s="22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3.1488670000000001</v>
      </c>
      <c r="E140" s="22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5.5702980000000002</v>
      </c>
      <c r="F140" s="22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-3.8558080000000001</v>
      </c>
      <c r="G140" s="22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6.659789</v>
      </c>
      <c r="H140" s="22" cm="1">
        <f t="array" ref="H140">_xll.BDP(A140,$H$1)</f>
        <v>-13.077381736216145</v>
      </c>
      <c r="I140" s="22" cm="1">
        <f t="array" ref="I140">_xll.BDP(A140,$I$1)</f>
        <v>-33.36171618756876</v>
      </c>
    </row>
    <row r="141" spans="1:9" x14ac:dyDescent="0.25">
      <c r="A141" s="22" t="s">
        <v>87</v>
      </c>
      <c r="B141" s="22" t="s">
        <v>2290</v>
      </c>
      <c r="C141" s="1">
        <f>_xll.BQL(Stocks[[#This Row],[bloomberg_query]],"px_last(currency=EUR).value","showdates","false","showids","false","showheaders","false","cols"=1)</f>
        <v>96.15</v>
      </c>
      <c r="D141" s="22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0.62794349999999999</v>
      </c>
      <c r="E141" s="22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2.7243590000000002</v>
      </c>
      <c r="F141" s="22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-3.7537539999999998</v>
      </c>
      <c r="G141" s="22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2.7243590000000002</v>
      </c>
      <c r="H141" s="22" cm="1">
        <f t="array" ref="H141">_xll.BDP(A141,$H$1)</f>
        <v>4.4305029999999999</v>
      </c>
      <c r="I141" s="22" cm="1">
        <f t="array" ref="I141">_xll.BDP(A141,$I$1)</f>
        <v>-12.19178</v>
      </c>
    </row>
    <row r="142" spans="1:9" x14ac:dyDescent="0.25">
      <c r="A142" s="22" t="s">
        <v>3106</v>
      </c>
      <c r="B142" s="22" t="s">
        <v>3107</v>
      </c>
      <c r="C142" s="1">
        <f>_xll.BQL(Stocks[[#This Row],[bloomberg_query]],"px_last(currency=EUR).value","showdates","false","showids","false","showheaders","false","cols"=1)</f>
        <v>1.1158548921346663</v>
      </c>
      <c r="D142" s="2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-5.9506690000000004</v>
      </c>
      <c r="E142" s="2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-2.958132</v>
      </c>
      <c r="F142" s="2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-10.67243</v>
      </c>
      <c r="G142" s="2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-17.743289999999998</v>
      </c>
      <c r="H142" s="22" cm="1">
        <f t="array" ref="H142">_xll.BDP(A142,$H$1)</f>
        <v>-63.483377703619112</v>
      </c>
      <c r="I142" s="22" cm="1">
        <f t="array" ref="I142">_xll.BDP(A142,$I$1)</f>
        <v>-94.075219035555691</v>
      </c>
    </row>
    <row r="143" spans="1:9" x14ac:dyDescent="0.25">
      <c r="A143" s="22" t="s">
        <v>2476</v>
      </c>
      <c r="B143" s="22" t="s">
        <v>2477</v>
      </c>
      <c r="C143" s="1">
        <f>_xll.BQL(Stocks[[#This Row],[bloomberg_query]],"px_last(currency=EUR).value","showdates","false","showids","false","showheaders","false","cols"=1)</f>
        <v>134.5915061634779</v>
      </c>
      <c r="D143" s="22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1.4402140000000001</v>
      </c>
      <c r="E143" s="22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2.04304</v>
      </c>
      <c r="F143" s="22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10.1478</v>
      </c>
      <c r="G143" s="22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2.0680079999999998</v>
      </c>
      <c r="H143" s="22" cm="1">
        <f t="array" ref="H143">_xll.BDP(A143,$H$1)</f>
        <v>4.3891874809663882</v>
      </c>
      <c r="I143" s="22" cm="1">
        <f t="array" ref="I143">_xll.BDP(A143,$I$1)</f>
        <v>-12.197689042535035</v>
      </c>
    </row>
    <row r="144" spans="1:9" x14ac:dyDescent="0.25">
      <c r="A144" s="22" t="s">
        <v>2998</v>
      </c>
      <c r="B144" s="22" t="s">
        <v>2999</v>
      </c>
      <c r="C144" s="1">
        <f>_xll.BQL(Stocks[[#This Row],[bloomberg_query]],"px_last(currency=EUR).value","showdates","false","showids","false","showheaders","false","cols"=1)</f>
        <v>75.95</v>
      </c>
      <c r="D144" s="22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-2.815099</v>
      </c>
      <c r="E144" s="22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-4.0429560000000002</v>
      </c>
      <c r="F144" s="22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-13.69318</v>
      </c>
      <c r="G144" s="22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-4.0429560000000002</v>
      </c>
      <c r="H144" s="22" cm="1">
        <f t="array" ref="H144">_xll.BDP(A144,$H$1)</f>
        <v>-6.3946170000000002</v>
      </c>
      <c r="I144" s="22" cm="1">
        <f t="array" ref="I144">_xll.BDP(A144,$I$1)</f>
        <v>-26.118680000000001</v>
      </c>
    </row>
    <row r="145" spans="1:9" x14ac:dyDescent="0.25">
      <c r="A145" s="22" t="s">
        <v>58</v>
      </c>
      <c r="B145" s="22" t="s">
        <v>2254</v>
      </c>
      <c r="C145" s="1">
        <f>_xll.BQL(Stocks[[#This Row],[bloomberg_query]],"px_last(currency=EUR).value","showdates","false","showids","false","showheaders","false","cols"=1)</f>
        <v>504</v>
      </c>
      <c r="D145" s="22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-0.1584786</v>
      </c>
      <c r="E145" s="22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3.4695130000000001</v>
      </c>
      <c r="F145" s="22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7.9428109999999996E-2</v>
      </c>
      <c r="G145" s="22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3.4695130000000001</v>
      </c>
      <c r="H145" s="22" cm="1">
        <f t="array" ref="H145">_xll.BDP(A145,$H$1)</f>
        <v>8.1447610000000008</v>
      </c>
      <c r="I145" s="22" cm="1">
        <f t="array" ref="I145">_xll.BDP(A145,$I$1)</f>
        <v>-4.1825099999999997</v>
      </c>
    </row>
    <row r="146" spans="1:9" x14ac:dyDescent="0.25">
      <c r="A146" s="22" t="s">
        <v>3108</v>
      </c>
      <c r="B146" s="22" t="s">
        <v>3109</v>
      </c>
      <c r="C146" s="1">
        <f>_xll.BQL(Stocks[[#This Row],[bloomberg_query]],"px_last(currency=EUR).value","showdates","false","showids","false","showheaders","false","cols"=1)</f>
        <v>53.8</v>
      </c>
      <c r="D146" s="22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-0.92081029999999997</v>
      </c>
      <c r="E146" s="22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1.7013229999999999</v>
      </c>
      <c r="F146" s="22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-0.18552879999999999</v>
      </c>
      <c r="G146" s="22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1.7013229999999999</v>
      </c>
      <c r="H146" s="22" cm="1">
        <f t="array" ref="H146">_xll.BDP(A146,$H$1)</f>
        <v>-2.2790919999999999</v>
      </c>
      <c r="I146" s="22" cm="1">
        <f t="array" ref="I146">_xll.BDP(A146,$I$1)</f>
        <v>-12.52033</v>
      </c>
    </row>
    <row r="147" spans="1:9" x14ac:dyDescent="0.25">
      <c r="A147" s="22" t="s">
        <v>1290</v>
      </c>
      <c r="B147" s="22" t="s">
        <v>3060</v>
      </c>
      <c r="C147" s="1">
        <f>_xll.BQL(Stocks[[#This Row],[bloomberg_query]],"px_last(currency=EUR).value","showdates","false","showids","false","showheaders","false","cols"=1)</f>
        <v>324.3</v>
      </c>
      <c r="D147" s="22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1.6933210000000001</v>
      </c>
      <c r="E147" s="22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0.71428570000000002</v>
      </c>
      <c r="F147" s="22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1.7571380000000001</v>
      </c>
      <c r="G147" s="22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0.71428570000000002</v>
      </c>
      <c r="H147" s="22" cm="1">
        <f t="array" ref="H147">_xll.BDP(A147,$H$1)</f>
        <v>21.444749999999999</v>
      </c>
      <c r="I147" s="22" cm="1">
        <f t="array" ref="I147">_xll.BDP(A147,$I$1)</f>
        <v>-2.4954960000000002</v>
      </c>
    </row>
    <row r="148" spans="1:9" x14ac:dyDescent="0.25">
      <c r="A148" s="22" t="s">
        <v>3110</v>
      </c>
      <c r="B148" s="22" t="s">
        <v>3111</v>
      </c>
      <c r="C148" s="1">
        <f>_xll.BQL(Stocks[[#This Row],[bloomberg_query]],"px_last(currency=EUR).value","showdates","false","showids","false","showheaders","false","cols"=1)</f>
        <v>0.64428491163253787</v>
      </c>
      <c r="D148" s="22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-30.40944</v>
      </c>
      <c r="E148" s="22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30.73931</v>
      </c>
      <c r="F148" s="22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11.49949</v>
      </c>
      <c r="G148" s="22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29.279869999999999</v>
      </c>
      <c r="H148" s="22" cm="1">
        <f t="array" ref="H148">_xll.BDP(A148,$H$1)</f>
        <v>-88.535696992634158</v>
      </c>
      <c r="I148" s="22" cm="1">
        <f t="array" ref="I148">_xll.BDP(A148,$I$1)</f>
        <v>-96.889929916329493</v>
      </c>
    </row>
    <row r="149" spans="1:9" x14ac:dyDescent="0.25">
      <c r="A149" s="22" t="s">
        <v>2989</v>
      </c>
      <c r="B149" s="22" t="s">
        <v>2990</v>
      </c>
      <c r="C149" s="1">
        <f>_xll.BQL(Stocks[[#This Row],[bloomberg_query]],"px_last(currency=EUR).value","showdates","false","showids","false","showheaders","false","cols"=1)</f>
        <v>321.85136323571203</v>
      </c>
      <c r="D149" s="22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-2.273323</v>
      </c>
      <c r="E149" s="22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15.007239999999999</v>
      </c>
      <c r="F149" s="22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-6.9085409999999996</v>
      </c>
      <c r="G149" s="22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10.421279999999999</v>
      </c>
      <c r="H149" s="22" cm="1">
        <f t="array" ref="H149">_xll.BDP(A149,$H$1)</f>
        <v>66.21140633243364</v>
      </c>
      <c r="I149" s="22" cm="1">
        <f t="array" ref="I149">_xll.BDP(A149,$I$1)</f>
        <v>-38.913441582498848</v>
      </c>
    </row>
    <row r="150" spans="1:9" x14ac:dyDescent="0.25">
      <c r="A150" s="22" t="s">
        <v>2478</v>
      </c>
      <c r="B150" s="22" t="s">
        <v>2479</v>
      </c>
      <c r="C150" s="1">
        <f>_xll.BQL(Stocks[[#This Row],[bloomberg_query]],"px_last(currency=EUR).value","showdates","false","showids","false","showheaders","false","cols"=1)</f>
        <v>3.119999885559082</v>
      </c>
      <c r="D150" s="22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50" s="22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-0.63694269999999997</v>
      </c>
      <c r="F150" s="22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-0.63694269999999997</v>
      </c>
      <c r="G150" s="22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-0.63694269999999997</v>
      </c>
      <c r="H150" s="22" cm="1">
        <f t="array" ref="H150">_xll.BDP(A150,$H$1)</f>
        <v>0.74915750000000003</v>
      </c>
      <c r="I150" s="22" cm="1">
        <f t="array" ref="I150">_xll.BDP(A150,$I$1)</f>
        <v>-4.2944820000000004</v>
      </c>
    </row>
    <row r="151" spans="1:9" x14ac:dyDescent="0.25">
      <c r="A151" s="22" t="s">
        <v>31</v>
      </c>
      <c r="B151" s="22" t="s">
        <v>2273</v>
      </c>
      <c r="C151" s="1">
        <f>_xll.BQL(Stocks[[#This Row],[bloomberg_query]],"px_last(currency=EUR).value","showdates","false","showids","false","showheaders","false","cols"=1)</f>
        <v>411.95422000408172</v>
      </c>
      <c r="D151" s="22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1.113464</v>
      </c>
      <c r="E151" s="22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1.146245</v>
      </c>
      <c r="F151" s="22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-2.4007839999999998</v>
      </c>
      <c r="G151" s="22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0.7897786</v>
      </c>
      <c r="H151" s="22" cm="1">
        <f t="array" ref="H151">_xll.BDP(A151,$H$1)</f>
        <v>-0.13636457279850847</v>
      </c>
      <c r="I151" s="22" cm="1">
        <f t="array" ref="I151">_xll.BDP(A151,$I$1)</f>
        <v>-9.3459719148088212</v>
      </c>
    </row>
    <row r="152" spans="1:9" x14ac:dyDescent="0.25">
      <c r="A152" s="22" t="s">
        <v>2480</v>
      </c>
      <c r="B152" s="22" t="s">
        <v>2481</v>
      </c>
      <c r="C152" s="1">
        <f>_xll.BQL(Stocks[[#This Row],[bloomberg_query]],"px_last(currency=EUR).value","showdates","false","showids","false","showheaders","false","cols"=1)</f>
        <v>114.71958599746227</v>
      </c>
      <c r="D152" s="2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2.3228040000000001</v>
      </c>
      <c r="E152" s="2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7.4905379999999999</v>
      </c>
      <c r="F152" s="2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13.26188</v>
      </c>
      <c r="G152" s="2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6.7880510000000003</v>
      </c>
      <c r="H152" s="22" cm="1">
        <f t="array" ref="H152">_xll.BDP(A152,$H$1)</f>
        <v>51.191476807080818</v>
      </c>
      <c r="I152" s="22" cm="1">
        <f t="array" ref="I152">_xll.BDP(A152,$I$1)</f>
        <v>-6.2559460972278353</v>
      </c>
    </row>
    <row r="153" spans="1:9" x14ac:dyDescent="0.25">
      <c r="A153" s="22" t="s">
        <v>125</v>
      </c>
      <c r="B153" s="22" t="s">
        <v>2936</v>
      </c>
      <c r="C153" s="1">
        <f>_xll.BQL(Stocks[[#This Row],[bloomberg_query]],"px_last(currency=EUR).value","showdates","false","showids","false","showheaders","false","cols"=1)</f>
        <v>41.888222342133524</v>
      </c>
      <c r="D153" s="22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-8.6355559999999993</v>
      </c>
      <c r="E153" s="22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4.2571459999999997</v>
      </c>
      <c r="F153" s="22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-3.037712</v>
      </c>
      <c r="G153" s="22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10.560230000000001</v>
      </c>
      <c r="H153" s="22" cm="1">
        <f t="array" ref="H153">_xll.BDP(A153,$H$1)</f>
        <v>-50.830693360797255</v>
      </c>
      <c r="I153" s="22" cm="1">
        <f t="array" ref="I153">_xll.BDP(A153,$I$1)</f>
        <v>-74.658058924452021</v>
      </c>
    </row>
    <row r="154" spans="1:9" x14ac:dyDescent="0.25">
      <c r="A154" s="22" t="s">
        <v>2482</v>
      </c>
      <c r="B154" s="22" t="s">
        <v>2483</v>
      </c>
      <c r="C154" s="1">
        <f>_xll.BQL(Stocks[[#This Row],[bloomberg_query]],"px_last(currency=EUR).value","showdates","false","showids","false","showheaders","false","cols"=1)</f>
        <v>2.7750826013088226</v>
      </c>
      <c r="D154" s="22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-3.4587870000000001</v>
      </c>
      <c r="E154" s="22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-7.6548879999999997</v>
      </c>
      <c r="F154" s="22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-24.616199999999999</v>
      </c>
      <c r="G154" s="22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-13.640090000000001</v>
      </c>
      <c r="H154" s="22" cm="1">
        <f t="array" ref="H154">_xll.BDP(A154,$H$1)</f>
        <v>-26.724602383071876</v>
      </c>
      <c r="I154" s="22" cm="1">
        <f t="array" ref="I154">_xll.BDP(A154,$I$1)</f>
        <v>-52.253756187340493</v>
      </c>
    </row>
    <row r="155" spans="1:9" x14ac:dyDescent="0.25">
      <c r="A155" s="22" t="s">
        <v>2484</v>
      </c>
      <c r="B155" s="22" t="s">
        <v>2485</v>
      </c>
      <c r="C155" s="1">
        <f>_xll.BQL(Stocks[[#This Row],[bloomberg_query]],"px_last(currency=EUR).value","showdates","false","showids","false","showheaders","false","cols"=1)</f>
        <v>18.80458070397377</v>
      </c>
      <c r="D155" s="22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-5.2735240000000001</v>
      </c>
      <c r="E155" s="22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24.749110000000002</v>
      </c>
      <c r="F155" s="22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-3.1637409999999999</v>
      </c>
      <c r="G155" s="22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22.312149999999999</v>
      </c>
      <c r="H155" s="22" cm="1">
        <f t="array" ref="H155">_xll.BDP(A155,$H$1)</f>
        <v>21.259904152811295</v>
      </c>
      <c r="I155" s="22" cm="1">
        <f t="array" ref="I155">_xll.BDP(A155,$I$1)</f>
        <v>-19.283636084875027</v>
      </c>
    </row>
    <row r="156" spans="1:9" x14ac:dyDescent="0.25">
      <c r="A156" s="22" t="s">
        <v>2486</v>
      </c>
      <c r="B156" s="22" t="s">
        <v>2487</v>
      </c>
      <c r="C156" s="1">
        <f>_xll.BQL(Stocks[[#This Row],[bloomberg_query]],"px_last(currency=EUR).value","showdates","false","showids","false","showheaders","false","cols"=1)</f>
        <v>312.78868089437486</v>
      </c>
      <c r="D156" s="22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1.0023439999999999</v>
      </c>
      <c r="E156" s="22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-3.7456710000000002</v>
      </c>
      <c r="F156" s="22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-7.0480070000000001</v>
      </c>
      <c r="G156" s="22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-3.5876610000000002</v>
      </c>
      <c r="H156" s="22" cm="1">
        <f t="array" ref="H156">_xll.BDP(A156,$H$1)</f>
        <v>1.9458966677408429</v>
      </c>
      <c r="I156" s="22" cm="1">
        <f t="array" ref="I156">_xll.BDP(A156,$I$1)</f>
        <v>-10.898593731745779</v>
      </c>
    </row>
    <row r="157" spans="1:9" x14ac:dyDescent="0.25">
      <c r="A157" s="22" t="s">
        <v>78</v>
      </c>
      <c r="B157" s="22" t="s">
        <v>2275</v>
      </c>
      <c r="C157" s="1">
        <f>_xll.BQL(Stocks[[#This Row],[bloomberg_query]],"px_last(currency=EUR).value","showdates","false","showids","false","showheaders","false","cols"=1)</f>
        <v>52.08</v>
      </c>
      <c r="D157" s="22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-0.95093190000000005</v>
      </c>
      <c r="E157" s="22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2.1577090000000001</v>
      </c>
      <c r="F157" s="22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0.61823799999999995</v>
      </c>
      <c r="G157" s="22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2.1577090000000001</v>
      </c>
      <c r="H157" s="22" cm="1">
        <f t="array" ref="H157">_xll.BDP(A157,$H$1)</f>
        <v>-6.8991689999999997</v>
      </c>
      <c r="I157" s="22" cm="1">
        <f t="array" ref="I157">_xll.BDP(A157,$I$1)</f>
        <v>-25.959620000000001</v>
      </c>
    </row>
    <row r="158" spans="1:9" x14ac:dyDescent="0.25">
      <c r="A158" s="22" t="s">
        <v>2995</v>
      </c>
      <c r="B158" s="22" t="s">
        <v>2996</v>
      </c>
      <c r="C158" s="1">
        <f>_xll.BQL(Stocks[[#This Row],[bloomberg_query]],"px_last(currency=EUR).value","showdates","false","showids","false","showheaders","false","cols"=1)</f>
        <v>36.299999999999997</v>
      </c>
      <c r="D158" s="22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-0.41152260000000002</v>
      </c>
      <c r="E158" s="22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-0.1375516</v>
      </c>
      <c r="F158" s="22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-2.811245</v>
      </c>
      <c r="G158" s="22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-0.1375516</v>
      </c>
      <c r="H158" s="22" cm="1">
        <f t="array" ref="H158">_xll.BDP(A158,$H$1)</f>
        <v>1.71557</v>
      </c>
      <c r="I158" s="22" cm="1">
        <f t="array" ref="I158">_xll.BDP(A158,$I$1)</f>
        <v>-11.355309999999999</v>
      </c>
    </row>
    <row r="159" spans="1:9" x14ac:dyDescent="0.25">
      <c r="A159" s="22" t="s">
        <v>119</v>
      </c>
      <c r="B159" s="22" t="s">
        <v>2302</v>
      </c>
      <c r="C159" s="1">
        <f>_xll.BQL(Stocks[[#This Row],[bloomberg_query]],"px_last(currency=EUR).value","showdates","false","showids","false","showheaders","false","cols"=1)</f>
        <v>50.067923855781558</v>
      </c>
      <c r="D159" s="22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0.68945999999999996</v>
      </c>
      <c r="E159" s="22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-1.416868</v>
      </c>
      <c r="F159" s="22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-0.5698645</v>
      </c>
      <c r="G159" s="22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-0.93165799999999999</v>
      </c>
      <c r="H159" s="22" cm="1">
        <f t="array" ref="H159">_xll.BDP(A159,$H$1)</f>
        <v>-0.75849230664710032</v>
      </c>
      <c r="I159" s="22" cm="1">
        <f t="array" ref="I159">_xll.BDP(A159,$I$1)</f>
        <v>-15.720702719279522</v>
      </c>
    </row>
    <row r="160" spans="1:9" x14ac:dyDescent="0.25">
      <c r="A160" s="22" t="s">
        <v>2488</v>
      </c>
      <c r="B160" s="22" t="s">
        <v>2489</v>
      </c>
      <c r="C160" s="1">
        <f>_xll.BQL(Stocks[[#This Row],[bloomberg_query]],"px_last(currency=EUR).value","showdates","false","showids","false","showheaders","false","cols"=1)</f>
        <v>46.739765351414682</v>
      </c>
      <c r="D160" s="22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-3.4950909999999999</v>
      </c>
      <c r="E160" s="22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-10.67224</v>
      </c>
      <c r="F160" s="22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-6.3698389999999998</v>
      </c>
      <c r="G160" s="22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-8.3717240000000004</v>
      </c>
      <c r="H160" s="22" cm="1">
        <f t="array" ref="H160">_xll.BDP(A160,$H$1)</f>
        <v>2.5456500951558851</v>
      </c>
      <c r="I160" s="22" cm="1">
        <f t="array" ref="I160">_xll.BDP(A160,$I$1)</f>
        <v>-25.86950495470326</v>
      </c>
    </row>
    <row r="161" spans="1:9" x14ac:dyDescent="0.25">
      <c r="A161" s="22" t="s">
        <v>2490</v>
      </c>
      <c r="B161" s="22" t="s">
        <v>2491</v>
      </c>
      <c r="C161" s="1">
        <f>_xll.BQL(Stocks[[#This Row],[bloomberg_query]],"px_last(currency=EUR).value","showdates","false","showids","false","showheaders","false","cols"=1)</f>
        <v>1657.0251086479425</v>
      </c>
      <c r="D161" s="22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0.68681749999999997</v>
      </c>
      <c r="E161" s="22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-0.65893389999999996</v>
      </c>
      <c r="F161" s="22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-0.30810739999999998</v>
      </c>
      <c r="G161" s="22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-0.16798550000000001</v>
      </c>
      <c r="H161" s="22" cm="1">
        <f t="array" ref="H161">_xll.BDP(A161,$H$1)</f>
        <v>7.1365381395982173</v>
      </c>
      <c r="I161" s="22" cm="1">
        <f t="array" ref="I161">_xll.BDP(A161,$I$1)</f>
        <v>-5.6038607770500706</v>
      </c>
    </row>
    <row r="162" spans="1:9" x14ac:dyDescent="0.25">
      <c r="A162" s="22" t="s">
        <v>3112</v>
      </c>
      <c r="B162" s="22" t="s">
        <v>3113</v>
      </c>
      <c r="C162" s="1">
        <f>_xll.BQL(Stocks[[#This Row],[bloomberg_query]],"px_last(currency=EUR).value","showdates","false","showids","false","showheaders","false","cols"=1)</f>
        <v>2.1346789240837101</v>
      </c>
      <c r="D162" s="2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-0.31434050000000002</v>
      </c>
      <c r="E162" s="2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-6.3907109999999996</v>
      </c>
      <c r="F162" s="2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19.984850000000002</v>
      </c>
      <c r="G162" s="2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-1.387321</v>
      </c>
      <c r="H162" s="22" cm="1">
        <f t="array" ref="H162">_xll.BDP(A162,$H$1)</f>
        <v>36.438338866664147</v>
      </c>
      <c r="I162" s="22" cm="1">
        <f t="array" ref="I162">_xll.BDP(A162,$I$1)</f>
        <v>-19.708027736259975</v>
      </c>
    </row>
    <row r="163" spans="1:9" x14ac:dyDescent="0.25">
      <c r="A163" s="22" t="s">
        <v>2492</v>
      </c>
      <c r="B163" s="22" t="s">
        <v>2493</v>
      </c>
      <c r="C163" s="1">
        <f>_xll.BQL(Stocks[[#This Row],[bloomberg_query]],"px_last(currency=EUR).value","showdates","false","showids","false","showheaders","false","cols"=1)</f>
        <v>40.752961277961731</v>
      </c>
      <c r="D163" s="22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0.44839499999999999</v>
      </c>
      <c r="E163" s="22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1.995743</v>
      </c>
      <c r="F163" s="22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-0.56879659999999999</v>
      </c>
      <c r="G163" s="22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2.8621370000000002</v>
      </c>
      <c r="H163" s="22" cm="1">
        <f t="array" ref="H163">_xll.BDP(A163,$H$1)</f>
        <v>16.911125951172988</v>
      </c>
      <c r="I163" s="22" cm="1">
        <f t="array" ref="I163">_xll.BDP(A163,$I$1)</f>
        <v>-14.092860453394215</v>
      </c>
    </row>
    <row r="164" spans="1:9" x14ac:dyDescent="0.25">
      <c r="A164" s="22" t="s">
        <v>170</v>
      </c>
      <c r="B164" s="22" t="s">
        <v>2494</v>
      </c>
      <c r="C164" s="1">
        <f>_xll.BQL(Stocks[[#This Row],[bloomberg_query]],"px_last(currency=EUR).value","showdates","false","showids","false","showheaders","false","cols"=1)</f>
        <v>592.58686932563785</v>
      </c>
      <c r="D164" s="22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-0.57537629999999995</v>
      </c>
      <c r="E164" s="22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4.74085</v>
      </c>
      <c r="F164" s="22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2.1379549999999998</v>
      </c>
      <c r="G164" s="22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4.1767799999999999</v>
      </c>
      <c r="H164" s="22" cm="1">
        <f t="array" ref="H164">_xll.BDP(A164,$H$1)</f>
        <v>15.053928083853155</v>
      </c>
      <c r="I164" s="22" cm="1">
        <f t="array" ref="I164">_xll.BDP(A164,$I$1)</f>
        <v>-4.3358478465508918</v>
      </c>
    </row>
    <row r="165" spans="1:9" x14ac:dyDescent="0.25">
      <c r="A165" s="22" t="s">
        <v>2495</v>
      </c>
      <c r="B165" s="22" t="s">
        <v>2496</v>
      </c>
      <c r="C165" s="1">
        <f>_xll.BQL(Stocks[[#This Row],[bloomberg_query]],"px_last(currency=EUR).value","showdates","false","showids","false","showheaders","false","cols"=1)</f>
        <v>1687.3666586279869</v>
      </c>
      <c r="D165" s="22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-1.237959</v>
      </c>
      <c r="E165" s="22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2.694347</v>
      </c>
      <c r="F165" s="22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-3.3215669999999999</v>
      </c>
      <c r="G165" s="22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1.861361</v>
      </c>
      <c r="H165" s="22" cm="1">
        <f t="array" ref="H165">_xll.BDP(A165,$H$1)</f>
        <v>-3.280235263206313</v>
      </c>
      <c r="I165" s="22" cm="1">
        <f t="array" ref="I165">_xll.BDP(A165,$I$1)</f>
        <v>-19.402302783590031</v>
      </c>
    </row>
    <row r="166" spans="1:9" x14ac:dyDescent="0.25">
      <c r="A166" s="22" t="s">
        <v>2497</v>
      </c>
      <c r="B166" s="22" t="s">
        <v>2498</v>
      </c>
      <c r="C166" s="1">
        <f>_xll.BQL(Stocks[[#This Row],[bloomberg_query]],"px_last(currency=EUR).value","showdates","false","showids","false","showheaders","false","cols"=1)</f>
        <v>3.1966942709938335</v>
      </c>
      <c r="D166" s="22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1.712523</v>
      </c>
      <c r="E166" s="22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0.93720460000000005</v>
      </c>
      <c r="F166" s="22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0.84658080000000002</v>
      </c>
      <c r="G166" s="22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-1.3581160000000001</v>
      </c>
      <c r="H166" s="22" cm="1">
        <f t="array" ref="H166">_xll.BDP(A166,$H$1)</f>
        <v>-3.7422249999999999</v>
      </c>
      <c r="I166" s="22" cm="1">
        <f t="array" ref="I166">_xll.BDP(A166,$I$1)</f>
        <v>-14.368650000000001</v>
      </c>
    </row>
    <row r="167" spans="1:9" x14ac:dyDescent="0.25">
      <c r="A167" s="22" t="s">
        <v>398</v>
      </c>
      <c r="B167" s="22" t="s">
        <v>3114</v>
      </c>
      <c r="C167" s="1">
        <f>_xll.BQL(Stocks[[#This Row],[bloomberg_query]],"px_last(currency=EUR).value","showdates","false","showids","false","showheaders","false","cols"=1)</f>
        <v>80.225115201473244</v>
      </c>
      <c r="D167" s="22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4.1309339999999999</v>
      </c>
      <c r="E167" s="22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3.9371200000000002</v>
      </c>
      <c r="F167" s="22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1.8455699999999999</v>
      </c>
      <c r="G167" s="22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4.7431039999999998</v>
      </c>
      <c r="H167" s="22" cm="1">
        <f t="array" ref="H167">_xll.BDP(A167,$H$1)</f>
        <v>-1.7678919310504533</v>
      </c>
      <c r="I167" s="22" cm="1">
        <f t="array" ref="I167">_xll.BDP(A167,$I$1)</f>
        <v>-10.751294419358107</v>
      </c>
    </row>
    <row r="168" spans="1:9" x14ac:dyDescent="0.25">
      <c r="A168" s="22" t="s">
        <v>64</v>
      </c>
      <c r="B168" s="22" t="s">
        <v>2269</v>
      </c>
      <c r="C168" s="1">
        <f>_xll.BQL(Stocks[[#This Row],[bloomberg_query]],"px_last(currency=EUR).value","showdates","false","showids","false","showheaders","false","cols"=1)</f>
        <v>458.08269093632703</v>
      </c>
      <c r="D168" s="22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2.347915</v>
      </c>
      <c r="E168" s="22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0.14782870000000001</v>
      </c>
      <c r="F168" s="22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-1.3177890000000001</v>
      </c>
      <c r="G168" s="22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0.54931030000000003</v>
      </c>
      <c r="H168" s="22" cm="1">
        <f t="array" ref="H168">_xll.BDP(A168,$H$1)</f>
        <v>5.8611085962740912</v>
      </c>
      <c r="I168" s="22" cm="1">
        <f t="array" ref="I168">_xll.BDP(A168,$I$1)</f>
        <v>-6.3191421202463225</v>
      </c>
    </row>
    <row r="169" spans="1:9" x14ac:dyDescent="0.25">
      <c r="A169" s="22" t="s">
        <v>174</v>
      </c>
      <c r="B169" s="22" t="s">
        <v>2499</v>
      </c>
      <c r="C169" s="1">
        <f>_xll.BQL(Stocks[[#This Row],[bloomberg_query]],"px_last(currency=EUR).value","showdates","false","showids","false","showheaders","false","cols"=1)</f>
        <v>53.31</v>
      </c>
      <c r="D169" s="22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-1.8593519999999999</v>
      </c>
      <c r="E169" s="22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-0.9107807</v>
      </c>
      <c r="F169" s="22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-3.9805480000000002</v>
      </c>
      <c r="G169" s="22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-0.9107807</v>
      </c>
      <c r="H169" s="22" cm="1">
        <f t="array" ref="H169">_xll.BDP(A169,$H$1)</f>
        <v>-13.493740000000001</v>
      </c>
      <c r="I169" s="22" cm="1">
        <f t="array" ref="I169">_xll.BDP(A169,$I$1)</f>
        <v>-31.168489999999998</v>
      </c>
    </row>
    <row r="170" spans="1:9" x14ac:dyDescent="0.25">
      <c r="A170" s="22" t="s">
        <v>2500</v>
      </c>
      <c r="B170" s="22" t="s">
        <v>2501</v>
      </c>
      <c r="C170" s="1">
        <f>_xll.BQL(Stocks[[#This Row],[bloomberg_query]],"px_last(currency=EUR).value","showdates","false","showids","false","showheaders","false","cols"=1)</f>
        <v>13.849029467747222</v>
      </c>
      <c r="D170" s="22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1.3061039999999999</v>
      </c>
      <c r="E170" s="22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5.6030049999999996</v>
      </c>
      <c r="F170" s="22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-7.3162940000000001</v>
      </c>
      <c r="G170" s="22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8.1031519999999997</v>
      </c>
      <c r="H170" s="22" cm="1">
        <f t="array" ref="H170">_xll.BDP(A170,$H$1)</f>
        <v>8.8976389999999999</v>
      </c>
      <c r="I170" s="22" cm="1">
        <f t="array" ref="I170">_xll.BDP(A170,$I$1)</f>
        <v>-19.006309999999999</v>
      </c>
    </row>
    <row r="171" spans="1:9" x14ac:dyDescent="0.25">
      <c r="A171" s="22" t="s">
        <v>2502</v>
      </c>
      <c r="B171" s="22" t="s">
        <v>2503</v>
      </c>
      <c r="C171" s="1">
        <f>_xll.BQL(Stocks[[#This Row],[bloomberg_query]],"px_last(currency=EUR).value","showdates","false","showids","false","showheaders","false","cols"=1)</f>
        <v>7.7387115746101758</v>
      </c>
      <c r="D171" s="22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3.1861389999999998</v>
      </c>
      <c r="E171" s="22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4.8739369999999997</v>
      </c>
      <c r="F171" s="22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-3.2752819999999998</v>
      </c>
      <c r="G171" s="22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-0.12755559999999999</v>
      </c>
      <c r="H171" s="22" cm="1">
        <f t="array" ref="H171">_xll.BDP(A171,$H$1)</f>
        <v>-16.967649999999999</v>
      </c>
      <c r="I171" s="22" cm="1">
        <f t="array" ref="I171">_xll.BDP(A171,$I$1)</f>
        <v>-34.349589999999999</v>
      </c>
    </row>
    <row r="172" spans="1:9" x14ac:dyDescent="0.25">
      <c r="A172" s="22" t="s">
        <v>111</v>
      </c>
      <c r="B172" s="22" t="s">
        <v>2265</v>
      </c>
      <c r="C172" s="1">
        <f>_xll.BQL(Stocks[[#This Row],[bloomberg_query]],"px_last(currency=EUR).value","showdates","false","showids","false","showheaders","false","cols"=1)</f>
        <v>501.067361998558</v>
      </c>
      <c r="D172" s="2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1.575388</v>
      </c>
      <c r="E172" s="2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-1.5221880000000001</v>
      </c>
      <c r="F172" s="2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1.2734559999999999</v>
      </c>
      <c r="G172" s="2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-0.90202340000000003</v>
      </c>
      <c r="H172" s="22" cm="1">
        <f t="array" ref="H172">_xll.BDP(A172,$H$1)</f>
        <v>7.482258473391215</v>
      </c>
      <c r="I172" s="22" cm="1">
        <f t="array" ref="I172">_xll.BDP(A172,$I$1)</f>
        <v>-3.9595264800676269</v>
      </c>
    </row>
    <row r="173" spans="1:9" x14ac:dyDescent="0.25">
      <c r="A173" s="22" t="s">
        <v>92</v>
      </c>
      <c r="B173" s="22" t="s">
        <v>2240</v>
      </c>
      <c r="C173" s="1">
        <f>_xll.BQL(Stocks[[#This Row],[bloomberg_query]],"px_last(currency=EUR).value","showdates","false","showids","false","showheaders","false","cols"=1)</f>
        <v>21.4</v>
      </c>
      <c r="D173" s="22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-1.834862</v>
      </c>
      <c r="E173" s="22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21.590910000000001</v>
      </c>
      <c r="F173" s="22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16.62125</v>
      </c>
      <c r="G173" s="22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21.590910000000001</v>
      </c>
      <c r="H173" s="22" cm="1">
        <f t="array" ref="H173">_xll.BDP(A173,$H$1)</f>
        <v>-8.7439520000000002</v>
      </c>
      <c r="I173" s="22" cm="1">
        <f t="array" ref="I173">_xll.BDP(A173,$I$1)</f>
        <v>-41.847830000000002</v>
      </c>
    </row>
    <row r="174" spans="1:9" x14ac:dyDescent="0.25">
      <c r="A174" s="22" t="s">
        <v>2504</v>
      </c>
      <c r="B174" s="22" t="s">
        <v>2505</v>
      </c>
      <c r="C174" s="1">
        <f>_xll.BQL(Stocks[[#This Row],[bloomberg_query]],"px_last(currency=EUR).value","showdates","false","showids","false","showheaders","false","cols"=1)</f>
        <v>4.1117318507305312</v>
      </c>
      <c r="D174" s="22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-1.300162</v>
      </c>
      <c r="E174" s="22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8.7674179999999993</v>
      </c>
      <c r="F174" s="22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-1.264499</v>
      </c>
      <c r="G174" s="22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7.1873950000000004</v>
      </c>
      <c r="H174" s="22" cm="1">
        <f t="array" ref="H174">_xll.BDP(A174,$H$1)</f>
        <v>1.7112769999999999</v>
      </c>
      <c r="I174" s="22" cm="1">
        <f t="array" ref="I174">_xll.BDP(A174,$I$1)</f>
        <v>-17.170500000000001</v>
      </c>
    </row>
    <row r="175" spans="1:9" x14ac:dyDescent="0.25">
      <c r="A175" s="22" t="s">
        <v>3115</v>
      </c>
      <c r="B175" s="22" t="s">
        <v>3116</v>
      </c>
      <c r="C175" s="1">
        <f>_xll.BQL(Stocks[[#This Row],[bloomberg_query]],"px_last(currency=EUR).value","showdates","false","showids","false","showheaders","false","cols"=1)</f>
        <v>0.83398024329543119</v>
      </c>
      <c r="D175" s="22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-7.0236239999999999</v>
      </c>
      <c r="E175" s="22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16.870159999999998</v>
      </c>
      <c r="F175" s="22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19.72109</v>
      </c>
      <c r="G175" s="22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20.46124</v>
      </c>
      <c r="H175" s="22" cm="1">
        <f t="array" ref="H175">_xll.BDP(A175,$H$1)</f>
        <v>-45.964670559504064</v>
      </c>
      <c r="I175" s="22" cm="1">
        <f t="array" ref="I175">_xll.BDP(A175,$I$1)</f>
        <v>-76.895161711565947</v>
      </c>
    </row>
    <row r="176" spans="1:9" x14ac:dyDescent="0.25">
      <c r="A176" s="22" t="s">
        <v>282</v>
      </c>
      <c r="B176" s="22" t="s">
        <v>2506</v>
      </c>
      <c r="C176" s="1">
        <f>_xll.BQL(Stocks[[#This Row],[bloomberg_query]],"px_last(currency=EUR).value","showdates","false","showids","false","showheaders","false","cols"=1)</f>
        <v>381.25365584135056</v>
      </c>
      <c r="D176" s="22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0.45383649999999998</v>
      </c>
      <c r="E176" s="22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3.177063</v>
      </c>
      <c r="F176" s="22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-0.4741377</v>
      </c>
      <c r="G176" s="22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3.183192</v>
      </c>
      <c r="H176" s="22" cm="1">
        <f t="array" ref="H176">_xll.BDP(A176,$H$1)</f>
        <v>25.877068873177944</v>
      </c>
      <c r="I176" s="22" cm="1">
        <f t="array" ref="I176">_xll.BDP(A176,$I$1)</f>
        <v>-19.890718352090637</v>
      </c>
    </row>
    <row r="177" spans="1:9" x14ac:dyDescent="0.25">
      <c r="A177" s="22" t="s">
        <v>3038</v>
      </c>
      <c r="B177" s="22" t="s">
        <v>3039</v>
      </c>
      <c r="C177" s="1">
        <f>_xll.BQL(Stocks[[#This Row],[bloomberg_query]],"px_last(currency=EUR).value","showdates","false","showids","false","showheaders","false","cols"=1)</f>
        <v>3.2464254438380151</v>
      </c>
      <c r="D177" s="22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-2.7994439999999998</v>
      </c>
      <c r="E177" s="22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-11.72035</v>
      </c>
      <c r="F177" s="22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-5.7486940000000004</v>
      </c>
      <c r="G177" s="22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-11.81035</v>
      </c>
      <c r="H177" s="22" cm="1">
        <f t="array" ref="H177">_xll.BDP(A177,$H$1)</f>
        <v>-11.714880000000001</v>
      </c>
      <c r="I177" s="22" cm="1">
        <f t="array" ref="I177">_xll.BDP(A177,$I$1)</f>
        <v>-23.66197</v>
      </c>
    </row>
    <row r="178" spans="1:9" x14ac:dyDescent="0.25">
      <c r="A178" s="22" t="s">
        <v>3006</v>
      </c>
      <c r="B178" s="22" t="s">
        <v>3007</v>
      </c>
      <c r="C178" s="1">
        <f>_xll.BQL(Stocks[[#This Row],[bloomberg_query]],"px_last(currency=EUR).value","showdates","false","showids","false","showheaders","false","cols"=1)</f>
        <v>4.1564984578210007</v>
      </c>
      <c r="D178" s="22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-0.59440570000000004</v>
      </c>
      <c r="E178" s="22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-0.30963309999999999</v>
      </c>
      <c r="F178" s="22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-6.6724410000000001</v>
      </c>
      <c r="G178" s="22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-0.30963309999999999</v>
      </c>
      <c r="H178" s="22" cm="1">
        <f t="array" ref="H178">_xll.BDP(A178,$H$1)</f>
        <v>1.1540699999999999</v>
      </c>
      <c r="I178" s="22" cm="1">
        <f t="array" ref="I178">_xll.BDP(A178,$I$1)</f>
        <v>-9.4444420000000004</v>
      </c>
    </row>
    <row r="179" spans="1:9" x14ac:dyDescent="0.25">
      <c r="A179" s="22" t="s">
        <v>81</v>
      </c>
      <c r="B179" s="22" t="s">
        <v>2244</v>
      </c>
      <c r="C179" s="1">
        <f>_xll.BQL(Stocks[[#This Row],[bloomberg_query]],"px_last(currency=EUR).value","showdates","false","showids","false","showheaders","false","cols"=1)</f>
        <v>139.1410757571164</v>
      </c>
      <c r="D179" s="22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1.0048509999999999</v>
      </c>
      <c r="E179" s="22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1.925427</v>
      </c>
      <c r="F179" s="22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2.7472720000000002</v>
      </c>
      <c r="G179" s="22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2.0208550000000001</v>
      </c>
      <c r="H179" s="22" cm="1">
        <f t="array" ref="H179">_xll.BDP(A179,$H$1)</f>
        <v>15.884449999999999</v>
      </c>
      <c r="I179" s="22" cm="1">
        <f t="array" ref="I179">_xll.BDP(A179,$I$1)</f>
        <v>-1.442512</v>
      </c>
    </row>
    <row r="180" spans="1:9" x14ac:dyDescent="0.25">
      <c r="A180" s="22" t="s">
        <v>2507</v>
      </c>
      <c r="B180" s="22" t="s">
        <v>2508</v>
      </c>
      <c r="C180" s="1">
        <f>_xll.BQL(Stocks[[#This Row],[bloomberg_query]],"px_last(currency=EUR).value","showdates","false","showids","false","showheaders","false","cols"=1)</f>
        <v>105.78304377436638</v>
      </c>
      <c r="D180" s="22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2.280621</v>
      </c>
      <c r="E180" s="22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5.3351990000000002</v>
      </c>
      <c r="F180" s="22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3.606398</v>
      </c>
      <c r="G180" s="22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4.2583880000000001</v>
      </c>
      <c r="H180" s="22" cm="1">
        <f t="array" ref="H180">_xll.BDP(A180,$H$1)</f>
        <v>36.050173434707958</v>
      </c>
      <c r="I180" s="22" cm="1">
        <f t="array" ref="I180">_xll.BDP(A180,$I$1)</f>
        <v>-3.3510694205894356</v>
      </c>
    </row>
    <row r="181" spans="1:9" x14ac:dyDescent="0.25">
      <c r="A181" s="22" t="s">
        <v>188</v>
      </c>
      <c r="B181" s="22" t="s">
        <v>2991</v>
      </c>
      <c r="C181" s="1">
        <f>_xll.BQL(Stocks[[#This Row],[bloomberg_query]],"px_last(currency=EUR).value","showdates","false","showids","false","showheaders","false","cols"=1)</f>
        <v>74.752574687004099</v>
      </c>
      <c r="D181" s="22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-3.096726E-2</v>
      </c>
      <c r="E181" s="22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7.1043050000000001</v>
      </c>
      <c r="F181" s="22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2.2886190000000002</v>
      </c>
      <c r="G181" s="22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7.6892950000000004</v>
      </c>
      <c r="H181" s="22" cm="1">
        <f t="array" ref="H181">_xll.BDP(A181,$H$1)</f>
        <v>-10.566929949790474</v>
      </c>
      <c r="I181" s="22" cm="1">
        <f t="array" ref="I181">_xll.BDP(A181,$I$1)</f>
        <v>-31.823008039356331</v>
      </c>
    </row>
    <row r="182" spans="1:9" x14ac:dyDescent="0.25">
      <c r="A182" s="22" t="s">
        <v>186</v>
      </c>
      <c r="B182" s="22" t="s">
        <v>2509</v>
      </c>
      <c r="C182" s="1">
        <f>_xll.BQL(Stocks[[#This Row],[bloomberg_query]],"px_last(currency=EUR).value","showdates","false","showids","false","showheaders","false","cols"=1)</f>
        <v>593.51039944135368</v>
      </c>
      <c r="D182" s="2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0.76492760000000004</v>
      </c>
      <c r="E182" s="2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4.2089210000000001</v>
      </c>
      <c r="F182" s="2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6.1751680000000002</v>
      </c>
      <c r="G182" s="2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4.2089210000000001</v>
      </c>
      <c r="H182" s="22" cm="1">
        <f t="array" ref="H182">_xll.BDP(A182,$H$1)</f>
        <v>5.6394719999999996</v>
      </c>
      <c r="I182" s="22" cm="1">
        <f t="array" ref="I182">_xll.BDP(A182,$I$1)</f>
        <v>-5.3953249999999997</v>
      </c>
    </row>
    <row r="183" spans="1:9" x14ac:dyDescent="0.25">
      <c r="A183" s="22" t="s">
        <v>74</v>
      </c>
      <c r="B183" s="22" t="s">
        <v>2283</v>
      </c>
      <c r="C183" s="1">
        <f>_xll.BQL(Stocks[[#This Row],[bloomberg_query]],"px_last(currency=EUR).value","showdates","false","showids","false","showheaders","false","cols"=1)</f>
        <v>763.84633755326274</v>
      </c>
      <c r="D183" s="22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2.4039489999999999</v>
      </c>
      <c r="E183" s="22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2.3969659999999999</v>
      </c>
      <c r="F183" s="22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0.4450615</v>
      </c>
      <c r="G183" s="22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2.59768</v>
      </c>
      <c r="H183" s="22" cm="1">
        <f t="array" ref="H183">_xll.BDP(A183,$H$1)</f>
        <v>-6.2365761618622413</v>
      </c>
      <c r="I183" s="22" cm="1">
        <f t="array" ref="I183">_xll.BDP(A183,$I$1)</f>
        <v>-19.030282789195677</v>
      </c>
    </row>
    <row r="184" spans="1:9" x14ac:dyDescent="0.25">
      <c r="A184" s="22" t="s">
        <v>177</v>
      </c>
      <c r="B184" s="22" t="s">
        <v>2295</v>
      </c>
      <c r="C184" s="1">
        <f>_xll.BQL(Stocks[[#This Row],[bloomberg_query]],"px_last(currency=EUR).value","showdates","false","showids","false","showheaders","false","cols"=1)</f>
        <v>10761.101395896851</v>
      </c>
      <c r="D184" s="22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-0.92743359999999997</v>
      </c>
      <c r="E184" s="22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0.53251110000000001</v>
      </c>
      <c r="F184" s="22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0.78076699999999999</v>
      </c>
      <c r="G184" s="22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0.53251110000000001</v>
      </c>
      <c r="H184" s="22" cm="1">
        <f t="array" ref="H184">_xll.BDP(A184,$H$1)</f>
        <v>-4.6071210000000002</v>
      </c>
      <c r="I184" s="22" cm="1">
        <f t="array" ref="I184">_xll.BDP(A184,$I$1)</f>
        <v>-11.54856</v>
      </c>
    </row>
    <row r="185" spans="1:9" x14ac:dyDescent="0.25">
      <c r="A185" s="22" t="s">
        <v>49</v>
      </c>
      <c r="B185" s="22" t="s">
        <v>2285</v>
      </c>
      <c r="C185" s="1">
        <f>_xll.BQL(Stocks[[#This Row],[bloomberg_query]],"px_last(currency=EUR).value","showdates","false","showids","false","showheaders","false","cols"=1)</f>
        <v>407.53931586563584</v>
      </c>
      <c r="D185" s="22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1.8185340000000001</v>
      </c>
      <c r="E185" s="22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0.73863380000000001</v>
      </c>
      <c r="F185" s="22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-2.6962820000000001</v>
      </c>
      <c r="G185" s="22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1.4213389999999999</v>
      </c>
      <c r="H185" s="22" cm="1">
        <f t="array" ref="H185">_xll.BDP(A185,$H$1)</f>
        <v>-6.6938747008440753</v>
      </c>
      <c r="I185" s="22" cm="1">
        <f t="array" ref="I185">_xll.BDP(A185,$I$1)</f>
        <v>-13.842331498192822</v>
      </c>
    </row>
    <row r="186" spans="1:9" x14ac:dyDescent="0.25">
      <c r="A186" s="22" t="s">
        <v>2510</v>
      </c>
      <c r="B186" s="22" t="s">
        <v>2511</v>
      </c>
      <c r="C186" s="1">
        <f>_xll.BQL(Stocks[[#This Row],[bloomberg_query]],"px_last(currency=EUR).value","showdates","false","showids","false","showheaders","false","cols"=1)</f>
        <v>70.269748946428294</v>
      </c>
      <c r="D186" s="22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-1.0880529999999999</v>
      </c>
      <c r="E186" s="22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9.1760439999999992</v>
      </c>
      <c r="F186" s="22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2.264211</v>
      </c>
      <c r="G186" s="22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7.6309709999999997</v>
      </c>
      <c r="H186" s="22" cm="1">
        <f t="array" ref="H186">_xll.BDP(A186,$H$1)</f>
        <v>31.642806626939503</v>
      </c>
      <c r="I186" s="22" cm="1">
        <f t="array" ref="I186">_xll.BDP(A186,$I$1)</f>
        <v>-38.627120195809056</v>
      </c>
    </row>
    <row r="187" spans="1:9" x14ac:dyDescent="0.25">
      <c r="A187" s="22" t="s">
        <v>2512</v>
      </c>
      <c r="B187" s="22" t="s">
        <v>2513</v>
      </c>
      <c r="C187" s="1">
        <f>_xll.BQL(Stocks[[#This Row],[bloomberg_query]],"px_last(currency=EUR).value","showdates","false","showids","false","showheaders","false","cols"=1)</f>
        <v>31.797012882828714</v>
      </c>
      <c r="D187" s="22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-1.776033</v>
      </c>
      <c r="E187" s="22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1.1270089999999999</v>
      </c>
      <c r="F187" s="22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-19.289210000000001</v>
      </c>
      <c r="G187" s="22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0.85387610000000003</v>
      </c>
      <c r="H187" s="22" cm="1">
        <f t="array" ref="H187">_xll.BDP(A187,$H$1)</f>
        <v>-30.004693427563652</v>
      </c>
      <c r="I187" s="22" cm="1">
        <f t="array" ref="I187">_xll.BDP(A187,$I$1)</f>
        <v>-53.265831183440696</v>
      </c>
    </row>
    <row r="188" spans="1:9" x14ac:dyDescent="0.25">
      <c r="A188" s="22" t="s">
        <v>3035</v>
      </c>
      <c r="B188" s="22" t="s">
        <v>3036</v>
      </c>
      <c r="C188" s="1">
        <f>_xll.BQL(Stocks[[#This Row],[bloomberg_query]],"px_last(currency=EUR).value","showdates","false","showids","false","showheaders","false","cols"=1)</f>
        <v>19.350000000000001</v>
      </c>
      <c r="D188" s="22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-2.124431</v>
      </c>
      <c r="E188" s="22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-0.56526209999999999</v>
      </c>
      <c r="F188" s="22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10.82474</v>
      </c>
      <c r="G188" s="22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-0.56526209999999999</v>
      </c>
      <c r="H188" s="22" cm="1">
        <f t="array" ref="H188">_xll.BDP(A188,$H$1)</f>
        <v>5.3671959999999999</v>
      </c>
      <c r="I188" s="22" cm="1">
        <f t="array" ref="I188">_xll.BDP(A188,$I$1)</f>
        <v>-17.024010000000001</v>
      </c>
    </row>
    <row r="189" spans="1:9" x14ac:dyDescent="0.25">
      <c r="A189" s="22" t="s">
        <v>2514</v>
      </c>
      <c r="B189" s="22" t="s">
        <v>2515</v>
      </c>
      <c r="C189" s="1">
        <f>_xll.BQL(Stocks[[#This Row],[bloomberg_query]],"px_last(currency=EUR).value","showdates","false","showids","false","showheaders","false","cols"=1)</f>
        <v>598</v>
      </c>
      <c r="D189" s="22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-0.66445180000000004</v>
      </c>
      <c r="E189" s="22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-0.3333333</v>
      </c>
      <c r="F189" s="22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-3.548387</v>
      </c>
      <c r="G189" s="22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-0.3333333</v>
      </c>
      <c r="H189" s="22" cm="1">
        <f t="array" ref="H189">_xll.BDP(A189,$H$1)</f>
        <v>-2.0282450000000001</v>
      </c>
      <c r="I189" s="22" cm="1">
        <f t="array" ref="I189">_xll.BDP(A189,$I$1)</f>
        <v>-9.6676739999999999</v>
      </c>
    </row>
    <row r="190" spans="1:9" x14ac:dyDescent="0.25">
      <c r="A190" s="22" t="s">
        <v>2516</v>
      </c>
      <c r="B190" s="22" t="s">
        <v>2517</v>
      </c>
      <c r="C190" s="1">
        <f>_xll.BQL(Stocks[[#This Row],[bloomberg_query]],"px_last(currency=EUR).value","showdates","false","showids","false","showheaders","false","cols"=1)</f>
        <v>152.0182486528158</v>
      </c>
      <c r="D190" s="22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-1.347532</v>
      </c>
      <c r="E190" s="22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0.4236471</v>
      </c>
      <c r="F190" s="22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-12.886290000000001</v>
      </c>
      <c r="G190" s="22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-1.1215470000000001</v>
      </c>
      <c r="H190" s="22" cm="1">
        <f t="array" ref="H190">_xll.BDP(A190,$H$1)</f>
        <v>-12.368186712531834</v>
      </c>
      <c r="I190" s="22" cm="1">
        <f t="array" ref="I190">_xll.BDP(A190,$I$1)</f>
        <v>-28.572079518230197</v>
      </c>
    </row>
    <row r="191" spans="1:9" x14ac:dyDescent="0.25">
      <c r="A191" s="22" t="s">
        <v>2518</v>
      </c>
      <c r="B191" s="22" t="s">
        <v>2519</v>
      </c>
      <c r="C191" s="1">
        <f>_xll.BQL(Stocks[[#This Row],[bloomberg_query]],"px_last(currency=EUR).value","showdates","false","showids","false","showheaders","false","cols"=1)</f>
        <v>121.8</v>
      </c>
      <c r="D191" s="22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-0.32733220000000002</v>
      </c>
      <c r="E191" s="22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1.5</v>
      </c>
      <c r="F191" s="22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0.66115699999999999</v>
      </c>
      <c r="G191" s="22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1.5</v>
      </c>
      <c r="H191" s="22" cm="1">
        <f t="array" ref="H191">_xll.BDP(A191,$H$1)</f>
        <v>-0.84097940000000004</v>
      </c>
      <c r="I191" s="22" cm="1">
        <f t="array" ref="I191">_xll.BDP(A191,$I$1)</f>
        <v>-8.695646</v>
      </c>
    </row>
    <row r="192" spans="1:9" x14ac:dyDescent="0.25">
      <c r="A192" s="22" t="s">
        <v>3117</v>
      </c>
      <c r="B192" s="22" t="s">
        <v>3118</v>
      </c>
      <c r="C192" s="1">
        <f>_xll.BQL(Stocks[[#This Row],[bloomberg_query]],"px_last(currency=EUR).value","showdates","false","showids","false","showheaders","false","cols"=1)</f>
        <v>0.69474095892906185</v>
      </c>
      <c r="D192" s="2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-6.3653209999999998</v>
      </c>
      <c r="E192" s="2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6.3119059999999996</v>
      </c>
      <c r="F192" s="2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-4.8681130000000001</v>
      </c>
      <c r="G192" s="2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3.1443729999999999</v>
      </c>
      <c r="H192" s="22" cm="1">
        <f t="array" ref="H192">_xll.BDP(A192,$H$1)</f>
        <v>-22.090119271485221</v>
      </c>
      <c r="I192" s="22" cm="1">
        <f t="array" ref="I192">_xll.BDP(A192,$I$1)</f>
        <v>-63.092783536828911</v>
      </c>
    </row>
    <row r="193" spans="1:9" x14ac:dyDescent="0.25">
      <c r="A193" s="22" t="s">
        <v>107</v>
      </c>
      <c r="B193" s="22" t="s">
        <v>2287</v>
      </c>
      <c r="C193" s="1">
        <f>_xll.BQL(Stocks[[#This Row],[bloomberg_query]],"px_last(currency=EUR).value","showdates","false","showids","false","showheaders","false","cols"=1)</f>
        <v>3.5070000000000001</v>
      </c>
      <c r="D193" s="22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-0.56705419999999995</v>
      </c>
      <c r="E193" s="22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-0.22759599999999999</v>
      </c>
      <c r="F193" s="22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-4.6492659999999999</v>
      </c>
      <c r="G193" s="22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0.34334759999999998</v>
      </c>
      <c r="H193" s="22" cm="1">
        <f t="array" ref="H193">_xll.BDP(A193,$H$1)</f>
        <v>-1.980105</v>
      </c>
      <c r="I193" s="22" cm="1">
        <f t="array" ref="I193">_xll.BDP(A193,$I$1)</f>
        <v>-8.1937160000000002</v>
      </c>
    </row>
    <row r="194" spans="1:9" x14ac:dyDescent="0.25">
      <c r="A194" s="22" t="s">
        <v>3119</v>
      </c>
      <c r="B194" s="22" t="s">
        <v>3120</v>
      </c>
      <c r="C194" s="1">
        <f>_xll.BQL(Stocks[[#This Row],[bloomberg_query]],"px_last(currency=EUR).value","showdates","false","showids","false","showheaders","false","cols"=1)</f>
        <v>8.9268391370773301</v>
      </c>
      <c r="D194" s="22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-3.2972399999999999</v>
      </c>
      <c r="E194" s="22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-7.1519009999999996</v>
      </c>
      <c r="F194" s="22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-7.0641290000000003</v>
      </c>
      <c r="G194" s="22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-6.9352400000000003</v>
      </c>
      <c r="H194" s="22" cm="1">
        <f t="array" ref="H194">_xll.BDP(A194,$H$1)</f>
        <v>123.51662258614236</v>
      </c>
      <c r="I194" s="22" cm="1">
        <f t="array" ref="I194">_xll.BDP(A194,$I$1)</f>
        <v>-20.688974780605747</v>
      </c>
    </row>
    <row r="195" spans="1:9" x14ac:dyDescent="0.25">
      <c r="A195" s="22" t="s">
        <v>55</v>
      </c>
      <c r="B195" s="22" t="s">
        <v>2256</v>
      </c>
      <c r="C195" s="1">
        <f>_xll.BQL(Stocks[[#This Row],[bloomberg_query]],"px_last(currency=EUR).value","showdates","false","showids","false","showheaders","false","cols"=1)</f>
        <v>59.877743820548055</v>
      </c>
      <c r="D195" s="22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2.0303369999999998</v>
      </c>
      <c r="E195" s="22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-0.46984090000000001</v>
      </c>
      <c r="F195" s="22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1.0747789999999999</v>
      </c>
      <c r="G195" s="22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0.33359169999999999</v>
      </c>
      <c r="H195" s="22" cm="1">
        <f t="array" ref="H195">_xll.BDP(A195,$H$1)</f>
        <v>-5.1348056474937422</v>
      </c>
      <c r="I195" s="22" cm="1">
        <f t="array" ref="I195">_xll.BDP(A195,$I$1)</f>
        <v>-16.06365356071808</v>
      </c>
    </row>
    <row r="196" spans="1:9" x14ac:dyDescent="0.25">
      <c r="A196" s="22" t="s">
        <v>34</v>
      </c>
      <c r="B196" s="22" t="s">
        <v>2520</v>
      </c>
      <c r="C196" s="1">
        <f>_xll.BQL(Stocks[[#This Row],[bloomberg_query]],"px_last(currency=EUR).value","showdates","false","showids","false","showheaders","false","cols"=1)</f>
        <v>665.82576259374628</v>
      </c>
      <c r="D196" s="22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0.13949919999999999</v>
      </c>
      <c r="E196" s="22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9.3542629999999996</v>
      </c>
      <c r="F196" s="22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7.8495460000000001</v>
      </c>
      <c r="G196" s="22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9.2196350000000002</v>
      </c>
      <c r="H196" s="22" cm="1">
        <f t="array" ref="H196">_xll.BDP(A196,$H$1)</f>
        <v>-6.0972370070088528</v>
      </c>
      <c r="I196" s="22" cm="1">
        <f t="array" ref="I196">_xll.BDP(A196,$I$1)</f>
        <v>-23.442519792061546</v>
      </c>
    </row>
    <row r="197" spans="1:9" x14ac:dyDescent="0.25">
      <c r="A197" s="22" t="s">
        <v>2216</v>
      </c>
      <c r="B197" s="22" t="s">
        <v>2521</v>
      </c>
      <c r="C197" s="1">
        <f>_xll.BQL(Stocks[[#This Row],[bloomberg_query]],"px_last(currency=EUR).value","showdates","false","showids","false","showheaders","false","cols"=1)</f>
        <v>143.83854713916779</v>
      </c>
      <c r="D197" s="22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1.70333</v>
      </c>
      <c r="E197" s="22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0.64127670000000003</v>
      </c>
      <c r="F197" s="22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-0.2335459</v>
      </c>
      <c r="G197" s="22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0.75192800000000004</v>
      </c>
      <c r="H197" s="22" cm="1">
        <f t="array" ref="H197">_xll.BDP(A197,$H$1)</f>
        <v>20.885978185527605</v>
      </c>
      <c r="I197" s="22" cm="1">
        <f t="array" ref="I197">_xll.BDP(A197,$I$1)</f>
        <v>-9.4275021985727196</v>
      </c>
    </row>
    <row r="198" spans="1:9" x14ac:dyDescent="0.25">
      <c r="A198" s="22" t="s">
        <v>185</v>
      </c>
      <c r="B198" s="22" t="s">
        <v>2522</v>
      </c>
      <c r="C198" s="1">
        <f>_xll.BQL(Stocks[[#This Row],[bloomberg_query]],"px_last(currency=EUR).value","showdates","false","showids","false","showheaders","false","cols"=1)</f>
        <v>226.7</v>
      </c>
      <c r="D198" s="22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-2.2212640000000001</v>
      </c>
      <c r="E198" s="22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-4.8478490000000001</v>
      </c>
      <c r="F198" s="22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-8.0324539999999995</v>
      </c>
      <c r="G198" s="22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-4.3863349999999999</v>
      </c>
      <c r="H198" s="22" cm="1">
        <f t="array" ref="H198">_xll.BDP(A198,$H$1)</f>
        <v>-18.487760000000002</v>
      </c>
      <c r="I198" s="22" cm="1">
        <f t="array" ref="I198">_xll.BDP(A198,$I$1)</f>
        <v>-48.312809999999999</v>
      </c>
    </row>
    <row r="199" spans="1:9" x14ac:dyDescent="0.25">
      <c r="A199" s="22" t="s">
        <v>2523</v>
      </c>
      <c r="B199" s="22" t="s">
        <v>2524</v>
      </c>
      <c r="C199" s="1">
        <f>_xll.BQL(Stocks[[#This Row],[bloomberg_query]],"px_last(currency=EUR).value","showdates","false","showids","false","showheaders","false","cols"=1)</f>
        <v>35.755871978402141</v>
      </c>
      <c r="D199" s="22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-1.93621</v>
      </c>
      <c r="E199" s="22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-1.9768159999999999</v>
      </c>
      <c r="F199" s="22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-6.2450869999999998</v>
      </c>
      <c r="G199" s="22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1.1283080000000001</v>
      </c>
      <c r="H199" s="22" cm="1">
        <f t="array" ref="H199">_xll.BDP(A199,$H$1)</f>
        <v>-6.2054530000000003</v>
      </c>
      <c r="I199" s="22" cm="1">
        <f t="array" ref="I199">_xll.BDP(A199,$I$1)</f>
        <v>-22.584029999999998</v>
      </c>
    </row>
    <row r="200" spans="1:9" x14ac:dyDescent="0.25">
      <c r="A200" s="22" t="s">
        <v>2899</v>
      </c>
      <c r="B200" s="22" t="s">
        <v>2900</v>
      </c>
      <c r="C200" s="1">
        <f>_xll.BQL(Stocks[[#This Row],[bloomberg_query]],"px_last(currency=EUR).value","showdates","false","showids","false","showheaders","false","cols"=1)</f>
        <v>46.45</v>
      </c>
      <c r="D200" s="22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-0.53533189999999997</v>
      </c>
      <c r="E200" s="22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2.0879120000000002</v>
      </c>
      <c r="F200" s="22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8.7822019999999998</v>
      </c>
      <c r="G200" s="22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2.0879120000000002</v>
      </c>
      <c r="H200" s="22" cm="1">
        <f t="array" ref="H200">_xll.BDP(A200,$H$1)</f>
        <v>6.3275810000000003</v>
      </c>
      <c r="I200" s="22" cm="1">
        <f t="array" ref="I200">_xll.BDP(A200,$I$1)</f>
        <v>-5.9716610000000001</v>
      </c>
    </row>
    <row r="201" spans="1:9" x14ac:dyDescent="0.25">
      <c r="A201" s="22" t="s">
        <v>109</v>
      </c>
      <c r="B201" s="22" t="s">
        <v>2259</v>
      </c>
      <c r="C201" s="1">
        <f>_xll.BQL(Stocks[[#This Row],[bloomberg_query]],"px_last(currency=EUR).value","showdates","false","showids","false","showheaders","false","cols"=1)</f>
        <v>235.9111303693056</v>
      </c>
      <c r="D201" s="22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0.57534600000000002</v>
      </c>
      <c r="E201" s="22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2.3825460000000001</v>
      </c>
      <c r="F201" s="22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2.7812480000000002</v>
      </c>
      <c r="G201" s="22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2.995301</v>
      </c>
      <c r="H201" s="22" cm="1">
        <f t="array" ref="H201">_xll.BDP(A201,$H$1)</f>
        <v>13.866542093395505</v>
      </c>
      <c r="I201" s="22" cm="1">
        <f t="array" ref="I201">_xll.BDP(A201,$I$1)</f>
        <v>-3.4278637640298766</v>
      </c>
    </row>
    <row r="202" spans="1:9" x14ac:dyDescent="0.25">
      <c r="A202" s="22" t="s">
        <v>2525</v>
      </c>
      <c r="B202" s="22" t="s">
        <v>2526</v>
      </c>
      <c r="C202" s="1">
        <f>_xll.BQL(Stocks[[#This Row],[bloomberg_query]],"px_last(currency=EUR).value","showdates","false","showids","false","showheaders","false","cols"=1)</f>
        <v>240.57831474423409</v>
      </c>
      <c r="D202" s="2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7.9266039999999996E-2</v>
      </c>
      <c r="E202" s="2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-1.6455329999999999</v>
      </c>
      <c r="F202" s="2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-6.88286</v>
      </c>
      <c r="G202" s="2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-0.84181919999999999</v>
      </c>
      <c r="H202" s="22" cm="1">
        <f t="array" ref="H202">_xll.BDP(A202,$H$1)</f>
        <v>5.89083212203027</v>
      </c>
      <c r="I202" s="22" cm="1">
        <f t="array" ref="I202">_xll.BDP(A202,$I$1)</f>
        <v>-14.058924630361785</v>
      </c>
    </row>
    <row r="203" spans="1:9" x14ac:dyDescent="0.25">
      <c r="A203" s="22" t="s">
        <v>2527</v>
      </c>
      <c r="B203" s="22" t="s">
        <v>2528</v>
      </c>
      <c r="C203" s="1">
        <f>_xll.BQL(Stocks[[#This Row],[bloomberg_query]],"px_last(currency=EUR).value","showdates","false","showids","false","showheaders","false","cols"=1)</f>
        <v>116.66020320117474</v>
      </c>
      <c r="D203" s="22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-1.3043640000000001</v>
      </c>
      <c r="E203" s="22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-1.963748</v>
      </c>
      <c r="F203" s="22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2.0487060000000001</v>
      </c>
      <c r="G203" s="22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-1.3933359999999999</v>
      </c>
      <c r="H203" s="22" cm="1">
        <f t="array" ref="H203">_xll.BDP(A203,$H$1)</f>
        <v>6.5330729201348108</v>
      </c>
      <c r="I203" s="22" cm="1">
        <f t="array" ref="I203">_xll.BDP(A203,$I$1)</f>
        <v>-10.389800255090291</v>
      </c>
    </row>
    <row r="204" spans="1:9" x14ac:dyDescent="0.25">
      <c r="A204" s="22" t="s">
        <v>619</v>
      </c>
      <c r="B204" s="22" t="s">
        <v>3043</v>
      </c>
      <c r="C204" s="1">
        <f>_xll.BQL(Stocks[[#This Row],[bloomberg_query]],"px_last(currency=EUR).value","showdates","false","showids","false","showheaders","false","cols"=1)</f>
        <v>129.14807490706443</v>
      </c>
      <c r="D204" s="22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1.5455509999999999</v>
      </c>
      <c r="E204" s="22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2.6450169999999999E-2</v>
      </c>
      <c r="F204" s="22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0.235601</v>
      </c>
      <c r="G204" s="22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0.55169219999999997</v>
      </c>
      <c r="H204" s="22" cm="1">
        <f t="array" ref="H204">_xll.BDP(A204,$H$1)</f>
        <v>5.1691535429403954</v>
      </c>
      <c r="I204" s="22" cm="1">
        <f t="array" ref="I204">_xll.BDP(A204,$I$1)</f>
        <v>-11.5085414115673</v>
      </c>
    </row>
    <row r="205" spans="1:9" x14ac:dyDescent="0.25">
      <c r="A205" s="22" t="s">
        <v>2529</v>
      </c>
      <c r="B205" s="22" t="s">
        <v>2530</v>
      </c>
      <c r="C205" s="1">
        <f>_xll.BQL(Stocks[[#This Row],[bloomberg_query]],"px_last(currency=EUR).value","showdates","false","showids","false","showheaders","false","cols"=1)</f>
        <v>38.200000000000003</v>
      </c>
      <c r="D205" s="22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-1.29199</v>
      </c>
      <c r="E205" s="22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4.3715849999999996</v>
      </c>
      <c r="F205" s="22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2.96496</v>
      </c>
      <c r="G205" s="22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4.3715849999999996</v>
      </c>
      <c r="H205" s="22" cm="1">
        <f t="array" ref="H205">_xll.BDP(A205,$H$1)</f>
        <v>0.626938</v>
      </c>
      <c r="I205" s="22" cm="1">
        <f t="array" ref="I205">_xll.BDP(A205,$I$1)</f>
        <v>-9.9056619999999995</v>
      </c>
    </row>
    <row r="206" spans="1:9" x14ac:dyDescent="0.25">
      <c r="A206" s="22" t="s">
        <v>2531</v>
      </c>
      <c r="B206" s="22" t="s">
        <v>2532</v>
      </c>
      <c r="C206" s="1">
        <f>_xll.BQL(Stocks[[#This Row],[bloomberg_query]],"px_last(currency=EUR).value","showdates","false","showids","false","showheaders","false","cols"=1)</f>
        <v>1.8017062241816879</v>
      </c>
      <c r="D206" s="22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-2.335747</v>
      </c>
      <c r="E206" s="22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-6.385624</v>
      </c>
      <c r="F206" s="22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-11.21081</v>
      </c>
      <c r="G206" s="22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-4.5536599999999998</v>
      </c>
      <c r="H206" s="22" cm="1">
        <f t="array" ref="H206">_xll.BDP(A206,$H$1)</f>
        <v>-14.197609999999999</v>
      </c>
      <c r="I206" s="22" cm="1">
        <f t="array" ref="I206">_xll.BDP(A206,$I$1)</f>
        <v>-28.720379999999999</v>
      </c>
    </row>
    <row r="207" spans="1:9" x14ac:dyDescent="0.25">
      <c r="A207" s="22" t="s">
        <v>2533</v>
      </c>
      <c r="B207" s="22" t="s">
        <v>2534</v>
      </c>
      <c r="C207" s="1">
        <f>_xll.BQL(Stocks[[#This Row],[bloomberg_query]],"px_last(currency=EUR).value","showdates","false","showids","false","showheaders","false","cols"=1)</f>
        <v>23.2</v>
      </c>
      <c r="D207" s="22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07" s="22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-0.85470089999999999</v>
      </c>
      <c r="F207" s="22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-1.2765960000000001</v>
      </c>
      <c r="G207" s="22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-0.85470089999999999</v>
      </c>
      <c r="H207" s="22" cm="1">
        <f t="array" ref="H207">_xll.BDP(A207,$H$1)</f>
        <v>6.710331</v>
      </c>
      <c r="I207" s="22" cm="1">
        <f t="array" ref="I207">_xll.BDP(A207,$I$1)</f>
        <v>-4.9180279999999996</v>
      </c>
    </row>
    <row r="208" spans="1:9" x14ac:dyDescent="0.25">
      <c r="A208" s="22" t="s">
        <v>2535</v>
      </c>
      <c r="B208" s="22" t="s">
        <v>2536</v>
      </c>
      <c r="C208" s="1">
        <f>_xll.BQL(Stocks[[#This Row],[bloomberg_query]],"px_last(currency=EUR).value","showdates","false","showids","false","showheaders","false","cols"=1)</f>
        <v>11.408256017248444</v>
      </c>
      <c r="D208" s="22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-3.2188020000000002</v>
      </c>
      <c r="E208" s="22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-0.4137422</v>
      </c>
      <c r="F208" s="22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-14.87964</v>
      </c>
      <c r="G208" s="22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-0.19618559999999999</v>
      </c>
      <c r="H208" s="22" cm="1">
        <f t="array" ref="H208">_xll.BDP(A208,$H$1)</f>
        <v>-7.7557159999999996</v>
      </c>
      <c r="I208" s="22" cm="1">
        <f t="array" ref="I208">_xll.BDP(A208,$I$1)</f>
        <v>-20.637899999999998</v>
      </c>
    </row>
    <row r="209" spans="1:9" x14ac:dyDescent="0.25">
      <c r="A209" s="22" t="s">
        <v>2537</v>
      </c>
      <c r="B209" s="22" t="s">
        <v>2538</v>
      </c>
      <c r="C209" s="1">
        <f>_xll.BQL(Stocks[[#This Row],[bloomberg_query]],"px_last(currency=EUR).value","showdates","false","showids","false","showheaders","false","cols"=1)</f>
        <v>103.70658336639404</v>
      </c>
      <c r="D209" s="22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-1.734197</v>
      </c>
      <c r="E209" s="22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-1.1549609999999999</v>
      </c>
      <c r="F209" s="22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-4.8230440000000003</v>
      </c>
      <c r="G209" s="22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-1.3249519999999999</v>
      </c>
      <c r="H209" s="22" cm="1">
        <f t="array" ref="H209">_xll.BDP(A209,$H$1)</f>
        <v>2.4109892031476714</v>
      </c>
      <c r="I209" s="22" cm="1">
        <f t="array" ref="I209">_xll.BDP(A209,$I$1)</f>
        <v>-14.428365926437218</v>
      </c>
    </row>
    <row r="210" spans="1:9" x14ac:dyDescent="0.25">
      <c r="A210" s="22" t="s">
        <v>23</v>
      </c>
      <c r="B210" s="22" t="s">
        <v>2539</v>
      </c>
      <c r="C210" s="1">
        <f>_xll.BQL(Stocks[[#This Row],[bloomberg_query]],"px_last(currency=EUR).value","showdates","false","showids","false","showheaders","false","cols"=1)</f>
        <v>480.72969370365144</v>
      </c>
      <c r="D210" s="22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1.4023909999999999</v>
      </c>
      <c r="E210" s="22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2.6910150000000002</v>
      </c>
      <c r="F210" s="22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-1.2543610000000001</v>
      </c>
      <c r="G210" s="22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2.929332</v>
      </c>
      <c r="H210" s="22" cm="1">
        <f t="array" ref="H210">_xll.BDP(A210,$H$1)</f>
        <v>3.0597899442770711</v>
      </c>
      <c r="I210" s="22" cm="1">
        <f t="array" ref="I210">_xll.BDP(A210,$I$1)</f>
        <v>-10.871245652149566</v>
      </c>
    </row>
    <row r="211" spans="1:9" x14ac:dyDescent="0.25">
      <c r="A211" s="22" t="s">
        <v>100</v>
      </c>
      <c r="B211" s="22" t="s">
        <v>2540</v>
      </c>
      <c r="C211" s="1">
        <f>_xll.BQL(Stocks[[#This Row],[bloomberg_query]],"px_last(currency=EUR).value","showdates","false","showids","false","showheaders","false","cols"=1)</f>
        <v>527.8672855818271</v>
      </c>
      <c r="D211" s="22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2.8878720000000002</v>
      </c>
      <c r="E211" s="22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4.6612489999999998</v>
      </c>
      <c r="F211" s="22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3.514338</v>
      </c>
      <c r="G211" s="22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4.118957</v>
      </c>
      <c r="H211" s="22" cm="1">
        <f t="array" ref="H211">_xll.BDP(A211,$H$1)</f>
        <v>17.641137016016962</v>
      </c>
      <c r="I211" s="22" cm="1">
        <f t="array" ref="I211">_xll.BDP(A211,$I$1)</f>
        <v>-2.1951281603358264</v>
      </c>
    </row>
    <row r="212" spans="1:9" x14ac:dyDescent="0.25">
      <c r="A212" s="22" t="s">
        <v>95</v>
      </c>
      <c r="B212" s="22" t="s">
        <v>2299</v>
      </c>
      <c r="C212" s="1">
        <f>_xll.BQL(Stocks[[#This Row],[bloomberg_query]],"px_last(currency=EUR).value","showdates","false","showids","false","showheaders","false","cols"=1)</f>
        <v>3.968</v>
      </c>
      <c r="D212" s="2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1.4574279999999999</v>
      </c>
      <c r="E212" s="2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2.7180949999999999</v>
      </c>
      <c r="F212" s="2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3.3602500000000002</v>
      </c>
      <c r="G212" s="2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2.7180949999999999</v>
      </c>
      <c r="H212" s="22" cm="1">
        <f t="array" ref="H212">_xll.BDP(A212,$H$1)</f>
        <v>8.4307029999999994</v>
      </c>
      <c r="I212" s="22" cm="1">
        <f t="array" ref="I212">_xll.BDP(A212,$I$1)</f>
        <v>-4.1430170000000004</v>
      </c>
    </row>
    <row r="213" spans="1:9" x14ac:dyDescent="0.25">
      <c r="A213" s="22" t="s">
        <v>535</v>
      </c>
      <c r="B213" s="22" t="s">
        <v>2541</v>
      </c>
      <c r="C213" s="1">
        <f>_xll.BQL(Stocks[[#This Row],[bloomberg_query]],"px_last(currency=EUR).value","showdates","false","showids","false","showheaders","false","cols"=1)</f>
        <v>99.796239700913418</v>
      </c>
      <c r="D213" s="22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2.7497880000000001</v>
      </c>
      <c r="E213" s="22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-1.741862</v>
      </c>
      <c r="F213" s="22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-7.1787200000000002</v>
      </c>
      <c r="G213" s="22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3.6851719999999998E-2</v>
      </c>
      <c r="H213" s="22" cm="1">
        <f t="array" ref="H213">_xll.BDP(A213,$H$1)</f>
        <v>1.3410336176286177</v>
      </c>
      <c r="I213" s="22" cm="1">
        <f t="array" ref="I213">_xll.BDP(A213,$I$1)</f>
        <v>-21.024340130288479</v>
      </c>
    </row>
    <row r="214" spans="1:9" x14ac:dyDescent="0.25">
      <c r="A214" s="22" t="s">
        <v>2542</v>
      </c>
      <c r="B214" s="22" t="s">
        <v>2543</v>
      </c>
      <c r="C214" s="1">
        <f>_xll.BQL(Stocks[[#This Row],[bloomberg_query]],"px_last(currency=EUR).value","showdates","false","showids","false","showheaders","false","cols"=1)</f>
        <v>28.187464883923532</v>
      </c>
      <c r="D214" s="22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-1.8079810000000001</v>
      </c>
      <c r="E214" s="22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0.52104550000000005</v>
      </c>
      <c r="F214" s="22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-5.1546649999999996</v>
      </c>
      <c r="G214" s="22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1.132382</v>
      </c>
      <c r="H214" s="22" cm="1">
        <f t="array" ref="H214">_xll.BDP(A214,$H$1)</f>
        <v>2.4094397685780682</v>
      </c>
      <c r="I214" s="22" cm="1">
        <f t="array" ref="I214">_xll.BDP(A214,$I$1)</f>
        <v>-26.297098662208978</v>
      </c>
    </row>
    <row r="215" spans="1:9" x14ac:dyDescent="0.25">
      <c r="A215" s="22" t="s">
        <v>2984</v>
      </c>
      <c r="B215" s="22" t="s">
        <v>2985</v>
      </c>
      <c r="C215" s="1">
        <f>_xll.BQL(Stocks[[#This Row],[bloomberg_query]],"px_last(currency=EUR).value","showdates","false","showids","false","showheaders","false","cols"=1)</f>
        <v>31.787309796810149</v>
      </c>
      <c r="D215" s="22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-2.358803</v>
      </c>
      <c r="E215" s="22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-4.3700960000000002</v>
      </c>
      <c r="F215" s="22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13.86322</v>
      </c>
      <c r="G215" s="22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-13.099080000000001</v>
      </c>
      <c r="H215" s="22" cm="1">
        <f t="array" ref="H215">_xll.BDP(A215,$H$1)</f>
        <v>71.411132533472738</v>
      </c>
      <c r="I215" s="22" cm="1">
        <f t="array" ref="I215">_xll.BDP(A215,$I$1)</f>
        <v>-15.848964642371891</v>
      </c>
    </row>
    <row r="216" spans="1:9" x14ac:dyDescent="0.25">
      <c r="A216" s="22" t="s">
        <v>2544</v>
      </c>
      <c r="B216" s="22" t="s">
        <v>2545</v>
      </c>
      <c r="C216" s="1">
        <f>_xll.BQL(Stocks[[#This Row],[bloomberg_query]],"px_last(currency=EUR).value","showdates","false","showids","false","showheaders","false","cols"=1)</f>
        <v>33.087523323297503</v>
      </c>
      <c r="D216" s="22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-1.910679</v>
      </c>
      <c r="E216" s="22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-2.0529809999999999</v>
      </c>
      <c r="F216" s="22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-9.3738050000000008</v>
      </c>
      <c r="G216" s="22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-1.5143990000000001</v>
      </c>
      <c r="H216" s="22" cm="1">
        <f t="array" ref="H216">_xll.BDP(A216,$H$1)</f>
        <v>-17.856114249807874</v>
      </c>
      <c r="I216" s="22" cm="1">
        <f t="array" ref="I216">_xll.BDP(A216,$I$1)</f>
        <v>-37.310417892911182</v>
      </c>
    </row>
    <row r="217" spans="1:9" x14ac:dyDescent="0.25">
      <c r="A217" s="22" t="s">
        <v>70</v>
      </c>
      <c r="B217" s="22" t="s">
        <v>2546</v>
      </c>
      <c r="C217" s="1">
        <f>_xll.BQL(Stocks[[#This Row],[bloomberg_query]],"px_last(currency=EUR).value","showdates","false","showids","false","showheaders","false","cols"=1)</f>
        <v>607.46170019209376</v>
      </c>
      <c r="D217" s="22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2.3277290000000002</v>
      </c>
      <c r="E217" s="22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2.5793719999999999E-2</v>
      </c>
      <c r="F217" s="22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-0.72306930000000003</v>
      </c>
      <c r="G217" s="22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0.1738365</v>
      </c>
      <c r="H217" s="22" cm="1">
        <f t="array" ref="H217">_xll.BDP(A217,$H$1)</f>
        <v>-1.037448918119646</v>
      </c>
      <c r="I217" s="22" cm="1">
        <f t="array" ref="I217">_xll.BDP(A217,$I$1)</f>
        <v>-12.347390743616449</v>
      </c>
    </row>
    <row r="218" spans="1:9" x14ac:dyDescent="0.25">
      <c r="A218" s="22" t="s">
        <v>147</v>
      </c>
      <c r="B218" s="22" t="s">
        <v>2547</v>
      </c>
      <c r="C218" s="1">
        <f>_xll.BQL(Stocks[[#This Row],[bloomberg_query]],"px_last(currency=EUR).value","showdates","false","showids","false","showheaders","false","cols"=1)</f>
        <v>16.97</v>
      </c>
      <c r="D218" s="22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-1.107226</v>
      </c>
      <c r="E218" s="22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2.7861899999999999</v>
      </c>
      <c r="F218" s="22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3.4756100000000001</v>
      </c>
      <c r="G218" s="22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4.4950739999999998</v>
      </c>
      <c r="H218" s="22" cm="1">
        <f t="array" ref="H218">_xll.BDP(A218,$H$1)</f>
        <v>2.9583010000000001</v>
      </c>
      <c r="I218" s="22" cm="1">
        <f t="array" ref="I218">_xll.BDP(A218,$I$1)</f>
        <v>-10.778130000000001</v>
      </c>
    </row>
    <row r="219" spans="1:9" x14ac:dyDescent="0.25">
      <c r="A219" s="22" t="s">
        <v>2548</v>
      </c>
      <c r="B219" s="22" t="s">
        <v>2549</v>
      </c>
      <c r="C219" s="1">
        <f>_xll.BQL(Stocks[[#This Row],[bloomberg_query]],"px_last(currency=EUR).value","showdates","false","showids","false","showheaders","false","cols"=1)</f>
        <v>15.53464071571827</v>
      </c>
      <c r="D219" s="22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-7.4438959999999996</v>
      </c>
      <c r="E219" s="22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-3.7317390000000001</v>
      </c>
      <c r="F219" s="22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-12.86914</v>
      </c>
      <c r="G219" s="22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-2.9061599999999999</v>
      </c>
      <c r="H219" s="22" cm="1">
        <f t="array" ref="H219">_xll.BDP(A219,$H$1)</f>
        <v>-9.5920813578015558</v>
      </c>
      <c r="I219" s="22" cm="1">
        <f t="array" ref="I219">_xll.BDP(A219,$I$1)</f>
        <v>-40.261191475176211</v>
      </c>
    </row>
    <row r="220" spans="1:9" x14ac:dyDescent="0.25">
      <c r="A220" s="22" t="s">
        <v>5</v>
      </c>
      <c r="B220" s="22" t="s">
        <v>2550</v>
      </c>
      <c r="C220" s="1">
        <f>_xll.BQL(Stocks[[#This Row],[bloomberg_query]],"px_last(currency=EUR).value","showdates","false","showids","false","showheaders","false","cols"=1)</f>
        <v>70.958668053746223</v>
      </c>
      <c r="D220" s="22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0.50942909999999997</v>
      </c>
      <c r="E220" s="22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6.319858</v>
      </c>
      <c r="F220" s="22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3.9828380000000001</v>
      </c>
      <c r="G220" s="22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7.796608</v>
      </c>
      <c r="H220" s="22" cm="1">
        <f t="array" ref="H220">_xll.BDP(A220,$H$1)</f>
        <v>14.30974171027982</v>
      </c>
      <c r="I220" s="22" cm="1">
        <f t="array" ref="I220">_xll.BDP(A220,$I$1)</f>
        <v>-12.878252172477755</v>
      </c>
    </row>
    <row r="221" spans="1:9" x14ac:dyDescent="0.25">
      <c r="A221" s="22" t="s">
        <v>2551</v>
      </c>
      <c r="B221" s="22" t="s">
        <v>2552</v>
      </c>
      <c r="C221" s="1">
        <f>_xll.BQL(Stocks[[#This Row],[bloomberg_query]],"px_last(currency=EUR).value","showdates","false","showids","false","showheaders","false","cols"=1)</f>
        <v>135.53270550727845</v>
      </c>
      <c r="D221" s="22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1.0258529999999999</v>
      </c>
      <c r="E221" s="22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4.9635540000000002</v>
      </c>
      <c r="F221" s="22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-2.9231950000000002</v>
      </c>
      <c r="G221" s="22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5.4673160000000003</v>
      </c>
      <c r="H221" s="22" cm="1">
        <f t="array" ref="H221">_xll.BDP(A221,$H$1)</f>
        <v>10.492455783884944</v>
      </c>
      <c r="I221" s="22" cm="1">
        <f t="array" ref="I221">_xll.BDP(A221,$I$1)</f>
        <v>-10.838765855611301</v>
      </c>
    </row>
    <row r="222" spans="1:9" x14ac:dyDescent="0.25">
      <c r="A222" s="22" t="s">
        <v>73</v>
      </c>
      <c r="B222" s="22" t="s">
        <v>2261</v>
      </c>
      <c r="C222" s="1">
        <f>_xll.BQL(Stocks[[#This Row],[bloomberg_query]],"px_last(currency=EUR).value","showdates","false","showids","false","showheaders","false","cols"=1)</f>
        <v>117.15882229053796</v>
      </c>
      <c r="D222" s="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-1.0319400000000001</v>
      </c>
      <c r="E222" s="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-2.701508</v>
      </c>
      <c r="F222" s="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-2.0810819999999999</v>
      </c>
      <c r="G222" s="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-2.4809619999999999</v>
      </c>
      <c r="H222" s="22" cm="1">
        <f t="array" ref="H222">_xll.BDP(A222,$H$1)</f>
        <v>16.646170000000001</v>
      </c>
      <c r="I222" s="22" cm="1">
        <f t="array" ref="I222">_xll.BDP(A222,$I$1)</f>
        <v>-4.0706230000000003</v>
      </c>
    </row>
    <row r="223" spans="1:9" x14ac:dyDescent="0.25">
      <c r="A223" s="22" t="s">
        <v>183</v>
      </c>
      <c r="B223" s="22" t="s">
        <v>2553</v>
      </c>
      <c r="C223" s="1">
        <f>_xll.BQL(Stocks[[#This Row],[bloomberg_query]],"px_last(currency=EUR).value","showdates","false","showids","false","showheaders","false","cols"=1)</f>
        <v>32.704999999999998</v>
      </c>
      <c r="D223" s="22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-3.681343</v>
      </c>
      <c r="E223" s="22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4.1560509999999997</v>
      </c>
      <c r="F223" s="22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-2.110147</v>
      </c>
      <c r="G223" s="22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4.1560509999999997</v>
      </c>
      <c r="H223" s="22" cm="1">
        <f t="array" ref="H223">_xll.BDP(A223,$H$1)</f>
        <v>0.84494259999999999</v>
      </c>
      <c r="I223" s="22" cm="1">
        <f t="array" ref="I223">_xll.BDP(A223,$I$1)</f>
        <v>-15.719620000000001</v>
      </c>
    </row>
    <row r="224" spans="1:9" x14ac:dyDescent="0.25">
      <c r="A224" s="22" t="s">
        <v>2554</v>
      </c>
      <c r="B224" s="22" t="s">
        <v>2555</v>
      </c>
      <c r="C224" s="1">
        <f>_xll.BQL(Stocks[[#This Row],[bloomberg_query]],"px_last(currency=EUR).value","showdates","false","showids","false","showheaders","false","cols"=1)</f>
        <v>212.82748873114585</v>
      </c>
      <c r="D224" s="22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-0.87237949999999997</v>
      </c>
      <c r="E224" s="22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5.0284529999999998</v>
      </c>
      <c r="F224" s="22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2.5839560000000001</v>
      </c>
      <c r="G224" s="22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5.5203639999999998</v>
      </c>
      <c r="H224" s="22" cm="1">
        <f t="array" ref="H224">_xll.BDP(A224,$H$1)</f>
        <v>-23.412558607402858</v>
      </c>
      <c r="I224" s="22" cm="1">
        <f t="array" ref="I224">_xll.BDP(A224,$I$1)</f>
        <v>-36.920965992172668</v>
      </c>
    </row>
    <row r="225" spans="1:9" x14ac:dyDescent="0.25">
      <c r="A225" s="22" t="s">
        <v>3121</v>
      </c>
      <c r="B225" s="22" t="s">
        <v>3122</v>
      </c>
      <c r="C225" s="1">
        <f>_xll.BQL(Stocks[[#This Row],[bloomberg_query]],"px_last(currency=EUR).value","showdates","false","showids","false","showheaders","false","cols"=1)</f>
        <v>28.362120432257651</v>
      </c>
      <c r="D225" s="22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-0.86645229999999995</v>
      </c>
      <c r="E225" s="22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-1.7014119999999999</v>
      </c>
      <c r="F225" s="22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-3.4463509999999999</v>
      </c>
      <c r="G225" s="22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-2.1586859999999999</v>
      </c>
      <c r="H225" s="22" cm="1">
        <f t="array" ref="H225">_xll.BDP(A225,$H$1)</f>
        <v>1.9370867706613188</v>
      </c>
      <c r="I225" s="22" cm="1">
        <f t="array" ref="I225">_xll.BDP(A225,$I$1)</f>
        <v>-9.0258370042719154</v>
      </c>
    </row>
    <row r="226" spans="1:9" x14ac:dyDescent="0.25">
      <c r="A226" s="22" t="s">
        <v>57</v>
      </c>
      <c r="B226" s="22" t="s">
        <v>2272</v>
      </c>
      <c r="C226" s="1">
        <f>_xll.BQL(Stocks[[#This Row],[bloomberg_query]],"px_last(currency=EUR).value","showdates","false","showids","false","showheaders","false","cols"=1)</f>
        <v>13.685</v>
      </c>
      <c r="D226" s="22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-0.1823487</v>
      </c>
      <c r="E226" s="22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2.8947370000000001</v>
      </c>
      <c r="F226" s="22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3.0885120000000001</v>
      </c>
      <c r="G226" s="22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3.556565</v>
      </c>
      <c r="H226" s="22" cm="1">
        <f t="array" ref="H226">_xll.BDP(A226,$H$1)</f>
        <v>8.0114230000000006</v>
      </c>
      <c r="I226" s="22" cm="1">
        <f t="array" ref="I226">_xll.BDP(A226,$I$1)</f>
        <v>-4.0322570000000004</v>
      </c>
    </row>
    <row r="227" spans="1:9" x14ac:dyDescent="0.25">
      <c r="A227" s="22" t="s">
        <v>3065</v>
      </c>
      <c r="B227" s="22" t="s">
        <v>3066</v>
      </c>
      <c r="C227" s="1">
        <f>_xll.BQL(Stocks[[#This Row],[bloomberg_query]],"px_last(currency=EUR).value","showdates","false","showids","false","showheaders","false","cols"=1)</f>
        <v>13.26</v>
      </c>
      <c r="D227" s="22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-0.74850300000000003</v>
      </c>
      <c r="E227" s="22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-1.19225</v>
      </c>
      <c r="F227" s="22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-4.4668590000000004</v>
      </c>
      <c r="G227" s="22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-0.74850300000000003</v>
      </c>
      <c r="H227" s="22" cm="1">
        <f t="array" ref="H227">_xll.BDP(A227,$H$1)</f>
        <v>0.71166680000000004</v>
      </c>
      <c r="I227" s="22" cm="1">
        <f t="array" ref="I227">_xll.BDP(A227,$I$1)</f>
        <v>-12.417439999999999</v>
      </c>
    </row>
    <row r="228" spans="1:9" x14ac:dyDescent="0.25">
      <c r="A228" s="22" t="s">
        <v>103</v>
      </c>
      <c r="B228" s="22" t="s">
        <v>2556</v>
      </c>
      <c r="C228" s="1">
        <f>_xll.BQL(Stocks[[#This Row],[bloomberg_query]],"px_last(currency=EUR).value","showdates","false","showids","false","showheaders","false","cols"=1)</f>
        <v>9.0564488396366762</v>
      </c>
      <c r="D228" s="22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-2.9579270000000002</v>
      </c>
      <c r="E228" s="22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-5.6504669999999999</v>
      </c>
      <c r="F228" s="22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-10.897729999999999</v>
      </c>
      <c r="G228" s="22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-4.4126709999999996</v>
      </c>
      <c r="H228" s="22" cm="1">
        <f t="array" ref="H228">_xll.BDP(A228,$H$1)</f>
        <v>-14.342230000000001</v>
      </c>
      <c r="I228" s="22" cm="1">
        <f t="array" ref="I228">_xll.BDP(A228,$I$1)</f>
        <v>-23.053439999999998</v>
      </c>
    </row>
    <row r="229" spans="1:9" x14ac:dyDescent="0.25">
      <c r="A229" s="22" t="s">
        <v>187</v>
      </c>
      <c r="B229" s="22" t="s">
        <v>2557</v>
      </c>
      <c r="C229" s="1">
        <f>_xll.BQL(Stocks[[#This Row],[bloomberg_query]],"px_last(currency=EUR).value","showdates","false","showids","false","showheaders","false","cols"=1)</f>
        <v>260.16884541571142</v>
      </c>
      <c r="D229" s="22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0.93822910000000004</v>
      </c>
      <c r="E229" s="22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6.124606</v>
      </c>
      <c r="F229" s="22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-3.6214119999999999</v>
      </c>
      <c r="G229" s="22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6.7244299999999999</v>
      </c>
      <c r="H229" s="22" cm="1">
        <f t="array" ref="H229">_xll.BDP(A229,$H$1)</f>
        <v>-16.109545794718411</v>
      </c>
      <c r="I229" s="22" cm="1">
        <f t="array" ref="I229">_xll.BDP(A229,$I$1)</f>
        <v>-41.973248642120296</v>
      </c>
    </row>
    <row r="230" spans="1:9" x14ac:dyDescent="0.25">
      <c r="A230" s="22" t="s">
        <v>1748</v>
      </c>
      <c r="B230" s="22" t="s">
        <v>3052</v>
      </c>
      <c r="C230" s="1">
        <f>_xll.BQL(Stocks[[#This Row],[bloomberg_query]],"px_last(currency=EUR).value","showdates","false","showids","false","showheaders","false","cols"=1)</f>
        <v>9.4781247644451572</v>
      </c>
      <c r="D230" s="22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1.2986800000000001</v>
      </c>
      <c r="E230" s="22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-0.22641639999999999</v>
      </c>
      <c r="F230" s="22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4.5514489999999999</v>
      </c>
      <c r="G230" s="22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0.4602735</v>
      </c>
      <c r="H230" s="22" cm="1">
        <f t="array" ref="H230">_xll.BDP(A230,$H$1)</f>
        <v>15.47404</v>
      </c>
      <c r="I230" s="22" cm="1">
        <f t="array" ref="I230">_xll.BDP(A230,$I$1)</f>
        <v>-0.1514402</v>
      </c>
    </row>
    <row r="231" spans="1:9" x14ac:dyDescent="0.25">
      <c r="A231" s="22" t="s">
        <v>3123</v>
      </c>
      <c r="B231" s="22" t="s">
        <v>3124</v>
      </c>
      <c r="C231" s="1">
        <f>_xll.BQL(Stocks[[#This Row],[bloomberg_query]],"px_last(currency=EUR).value","showdates","false","showids","false","showheaders","false","cols"=1)</f>
        <v>1.5524937629699709</v>
      </c>
      <c r="D231" s="22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-4.765072</v>
      </c>
      <c r="E231" s="22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5.0114900000000002</v>
      </c>
      <c r="F231" s="22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-6.2559909999999999</v>
      </c>
      <c r="G231" s="22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6.8650339999999996</v>
      </c>
      <c r="H231" s="22" cm="1">
        <f t="array" ref="H231">_xll.BDP(A231,$H$1)</f>
        <v>-31.856900928146853</v>
      </c>
      <c r="I231" s="22" cm="1">
        <f t="array" ref="I231">_xll.BDP(A231,$I$1)</f>
        <v>-59.28753189151773</v>
      </c>
    </row>
    <row r="232" spans="1:9" x14ac:dyDescent="0.25">
      <c r="A232" s="22" t="s">
        <v>3021</v>
      </c>
      <c r="B232" s="22" t="s">
        <v>3022</v>
      </c>
      <c r="C232" s="1">
        <f>_xll.BQL(Stocks[[#This Row],[bloomberg_query]],"px_last(currency=EUR).value","showdates","false","showids","false","showheaders","false","cols"=1)</f>
        <v>12.55</v>
      </c>
      <c r="D232" s="2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-0.90801419999999999</v>
      </c>
      <c r="E232" s="2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6.7176869999999997</v>
      </c>
      <c r="F232" s="2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6.0414029999999999</v>
      </c>
      <c r="G232" s="2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6.7176869999999997</v>
      </c>
      <c r="H232" s="22" cm="1">
        <f t="array" ref="H232">_xll.BDP(A232,$H$1)</f>
        <v>60</v>
      </c>
      <c r="I232" s="22" cm="1">
        <f t="array" ref="I232">_xll.BDP(A232,$I$1)</f>
        <v>-9.7122259999999994</v>
      </c>
    </row>
    <row r="233" spans="1:9" x14ac:dyDescent="0.25">
      <c r="A233" s="22" t="s">
        <v>1573</v>
      </c>
      <c r="B233" s="22" t="s">
        <v>3141</v>
      </c>
      <c r="C233" s="1">
        <f>_xll.BQL(Stocks[[#This Row],[bloomberg_query]],"px_last(currency=EUR).value","showdates","false","showids","false","showheaders","false","cols"=1)</f>
        <v>125.1</v>
      </c>
      <c r="D233" s="22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2.793755</v>
      </c>
      <c r="E233" s="22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4.8616929999999998</v>
      </c>
      <c r="F233" s="22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2.3731589999999998</v>
      </c>
      <c r="G233" s="22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4.8616929999999998</v>
      </c>
      <c r="H233" s="22" cm="1">
        <f t="array" ref="H233">_xll.BDP(A233,$H$1)</f>
        <v>23.232900000000001</v>
      </c>
      <c r="I233" s="22" cm="1">
        <f t="array" ref="I233">_xll.BDP(A233,$I$1)</f>
        <v>-1.573564</v>
      </c>
    </row>
    <row r="234" spans="1:9" x14ac:dyDescent="0.25">
      <c r="A234" s="22" t="s">
        <v>2558</v>
      </c>
      <c r="B234" s="22" t="s">
        <v>2559</v>
      </c>
      <c r="C234" s="1">
        <f>_xll.BQL(Stocks[[#This Row],[bloomberg_query]],"px_last(currency=EUR).value","showdates","false","showids","false","showheaders","false","cols"=1)</f>
        <v>71.099999999999994</v>
      </c>
      <c r="D234" s="22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-1.3869629999999999</v>
      </c>
      <c r="E234" s="22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-2.0661160000000001</v>
      </c>
      <c r="F234" s="22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-15.357139999999999</v>
      </c>
      <c r="G234" s="22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-2.0661160000000001</v>
      </c>
      <c r="H234" s="22" cm="1">
        <f t="array" ref="H234">_xll.BDP(A234,$H$1)</f>
        <v>-10.05551</v>
      </c>
      <c r="I234" s="22" cm="1">
        <f t="array" ref="I234">_xll.BDP(A234,$I$1)</f>
        <v>-19.570139999999999</v>
      </c>
    </row>
    <row r="235" spans="1:9" x14ac:dyDescent="0.25">
      <c r="A235" s="22" t="s">
        <v>2560</v>
      </c>
      <c r="B235" s="22" t="s">
        <v>2561</v>
      </c>
      <c r="C235" s="1">
        <f>_xll.BQL(Stocks[[#This Row],[bloomberg_query]],"px_last(currency=EUR).value","showdates","false","showids","false","showheaders","false","cols"=1)</f>
        <v>25.7</v>
      </c>
      <c r="D235" s="22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-0.77220080000000002</v>
      </c>
      <c r="E235" s="22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-3.0188679999999999</v>
      </c>
      <c r="F235" s="22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12.227069999999999</v>
      </c>
      <c r="G235" s="22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-3.0188679999999999</v>
      </c>
      <c r="H235" s="22" cm="1">
        <f t="array" ref="H235">_xll.BDP(A235,$H$1)</f>
        <v>-4.7177680000000004</v>
      </c>
      <c r="I235" s="22" cm="1">
        <f t="array" ref="I235">_xll.BDP(A235,$I$1)</f>
        <v>-23.053889999999999</v>
      </c>
    </row>
    <row r="236" spans="1:9" x14ac:dyDescent="0.25">
      <c r="A236" s="22" t="s">
        <v>2562</v>
      </c>
      <c r="B236" s="22" t="s">
        <v>2563</v>
      </c>
      <c r="C236" s="1">
        <f>_xll.BQL(Stocks[[#This Row],[bloomberg_query]],"px_last(currency=EUR).value","showdates","false","showids","false","showheaders","false","cols"=1)</f>
        <v>52.163790435791014</v>
      </c>
      <c r="D236" s="22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5.6421210000000004</v>
      </c>
      <c r="E236" s="22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12.914260000000001</v>
      </c>
      <c r="F236" s="22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12.355230000000001</v>
      </c>
      <c r="G236" s="22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12.97988</v>
      </c>
      <c r="H236" s="22" cm="1">
        <f t="array" ref="H236">_xll.BDP(A236,$H$1)</f>
        <v>6.1737196327783073</v>
      </c>
      <c r="I236" s="22" cm="1">
        <f t="array" ref="I236">_xll.BDP(A236,$I$1)</f>
        <v>-17.961240160258036</v>
      </c>
    </row>
    <row r="237" spans="1:9" x14ac:dyDescent="0.25">
      <c r="A237" s="22" t="s">
        <v>2564</v>
      </c>
      <c r="B237" s="22" t="s">
        <v>2565</v>
      </c>
      <c r="C237" s="1">
        <f>_xll.BQL(Stocks[[#This Row],[bloomberg_query]],"px_last(currency=EUR).value","showdates","false","showids","false","showheaders","false","cols"=1)</f>
        <v>1.8568116007191597</v>
      </c>
      <c r="D237" s="22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-0.64740200000000003</v>
      </c>
      <c r="E237" s="22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3.0173369999999999</v>
      </c>
      <c r="F237" s="22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1.7460819999999999</v>
      </c>
      <c r="G237" s="22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2.4259390000000001</v>
      </c>
      <c r="H237" s="22" cm="1">
        <f t="array" ref="H237">_xll.BDP(A237,$H$1)</f>
        <v>11.982889999999999</v>
      </c>
      <c r="I237" s="22" cm="1">
        <f t="array" ref="I237">_xll.BDP(A237,$I$1)</f>
        <v>-10.40462</v>
      </c>
    </row>
    <row r="238" spans="1:9" x14ac:dyDescent="0.25">
      <c r="A238" s="22" t="s">
        <v>2566</v>
      </c>
      <c r="B238" s="22" t="s">
        <v>2567</v>
      </c>
      <c r="C238" s="1">
        <f>_xll.BQL(Stocks[[#This Row],[bloomberg_query]],"px_last(currency=EUR).value","showdates","false","showids","false","showheaders","false","cols"=1)</f>
        <v>82.552084437138319</v>
      </c>
      <c r="D238" s="22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-0.33604089999999998</v>
      </c>
      <c r="E238" s="22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-1.3397939999999999</v>
      </c>
      <c r="F238" s="22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-8.1165330000000004</v>
      </c>
      <c r="G238" s="22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-1.3397939999999999</v>
      </c>
      <c r="H238" s="22" cm="1">
        <f t="array" ref="H238">_xll.BDP(A238,$H$1)</f>
        <v>26.83379</v>
      </c>
      <c r="I238" s="22" cm="1">
        <f t="array" ref="I238">_xll.BDP(A238,$I$1)</f>
        <v>-18.302389999999999</v>
      </c>
    </row>
    <row r="239" spans="1:9" x14ac:dyDescent="0.25">
      <c r="A239" s="22" t="s">
        <v>154</v>
      </c>
      <c r="B239" s="22" t="s">
        <v>2568</v>
      </c>
      <c r="C239" s="1">
        <f>_xll.BQL(Stocks[[#This Row],[bloomberg_query]],"px_last(currency=EUR).value","showdates","false","showids","false","showheaders","false","cols"=1)</f>
        <v>9.42</v>
      </c>
      <c r="D239" s="22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-1.9771069999999999</v>
      </c>
      <c r="E239" s="22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2.9733269999999998</v>
      </c>
      <c r="F239" s="22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6.9968190000000003</v>
      </c>
      <c r="G239" s="22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2.5696859999999999</v>
      </c>
      <c r="H239" s="22" cm="1">
        <f t="array" ref="H239">_xll.BDP(A239,$H$1)</f>
        <v>3.4726199999999999E-2</v>
      </c>
      <c r="I239" s="22" cm="1">
        <f t="array" ref="I239">_xll.BDP(A239,$I$1)</f>
        <v>-21.728290000000001</v>
      </c>
    </row>
    <row r="240" spans="1:9" x14ac:dyDescent="0.25">
      <c r="A240" s="22" t="s">
        <v>37</v>
      </c>
      <c r="B240" s="22" t="s">
        <v>2271</v>
      </c>
      <c r="C240" s="1">
        <f>_xll.BQL(Stocks[[#This Row],[bloomberg_query]],"px_last(currency=EUR).value","showdates","false","showids","false","showheaders","false","cols"=1)</f>
        <v>188.19135333001611</v>
      </c>
      <c r="D240" s="22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-0.20053399999999999</v>
      </c>
      <c r="E240" s="22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2.8839049999999999</v>
      </c>
      <c r="F240" s="22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13.395569999999999</v>
      </c>
      <c r="G240" s="22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2.2830439999999999</v>
      </c>
      <c r="H240" s="22" cm="1">
        <f t="array" ref="H240">_xll.BDP(A240,$H$1)</f>
        <v>13.675656590191911</v>
      </c>
      <c r="I240" s="22" cm="1">
        <f t="array" ref="I240">_xll.BDP(A240,$I$1)</f>
        <v>-3.7086690937398887</v>
      </c>
    </row>
    <row r="241" spans="1:9" x14ac:dyDescent="0.25">
      <c r="A241" s="22" t="s">
        <v>122</v>
      </c>
      <c r="B241" s="22" t="s">
        <v>2569</v>
      </c>
      <c r="C241" s="1">
        <f>_xll.BQL(Stocks[[#This Row],[bloomberg_query]],"px_last(currency=EUR).value","showdates","false","showids","false","showheaders","false","cols"=1)</f>
        <v>189.58859771668909</v>
      </c>
      <c r="D241" s="22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-8.3117659999999996E-2</v>
      </c>
      <c r="E241" s="22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3.027326</v>
      </c>
      <c r="F241" s="22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13.121549999999999</v>
      </c>
      <c r="G241" s="22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2.267055</v>
      </c>
      <c r="H241" s="22" cm="1">
        <f t="array" ref="H241">_xll.BDP(A241,$H$1)</f>
        <v>13.514951169812878</v>
      </c>
      <c r="I241" s="22" cm="1">
        <f t="array" ref="I241">_xll.BDP(A241,$I$1)</f>
        <v>-3.6918401581715443</v>
      </c>
    </row>
    <row r="242" spans="1:9" x14ac:dyDescent="0.25">
      <c r="A242" s="22" t="s">
        <v>3125</v>
      </c>
      <c r="B242" s="22" t="s">
        <v>3126</v>
      </c>
      <c r="C242" s="1">
        <f>_xll.BQL(Stocks[[#This Row],[bloomberg_query]],"px_last(currency=EUR).value","showdates","false","showids","false","showheaders","false","cols"=1)</f>
        <v>8.7652085238906476</v>
      </c>
      <c r="D242" s="2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6.3225619999999996</v>
      </c>
      <c r="E242" s="2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20.8642</v>
      </c>
      <c r="F242" s="2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16.073049999999999</v>
      </c>
      <c r="G242" s="2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25.06549</v>
      </c>
      <c r="H242" s="22" cm="1">
        <f t="array" ref="H242">_xll.BDP(A242,$H$1)</f>
        <v>35.626469999999998</v>
      </c>
      <c r="I242" s="22" cm="1">
        <f t="array" ref="I242">_xll.BDP(A242,$I$1)</f>
        <v>-0.23023589999999999</v>
      </c>
    </row>
    <row r="243" spans="1:9" x14ac:dyDescent="0.25">
      <c r="A243" s="22" t="s">
        <v>19</v>
      </c>
      <c r="B243" s="22" t="s">
        <v>2570</v>
      </c>
      <c r="C243" s="1">
        <f>_xll.BQL(Stocks[[#This Row],[bloomberg_query]],"px_last(currency=EUR).value","showdates","false","showids","false","showheaders","false","cols"=1)</f>
        <v>214.35399197597846</v>
      </c>
      <c r="D243" s="22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0.42704910000000001</v>
      </c>
      <c r="E243" s="22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7.1064930000000004</v>
      </c>
      <c r="F243" s="22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2.3702399999999999</v>
      </c>
      <c r="G243" s="22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7.1064930000000004</v>
      </c>
      <c r="H243" s="22" cm="1">
        <f t="array" ref="H243">_xll.BDP(A243,$H$1)</f>
        <v>-9.7390910000000002</v>
      </c>
      <c r="I243" s="22" cm="1">
        <f t="array" ref="I243">_xll.BDP(A243,$I$1)</f>
        <v>-28.176919999999999</v>
      </c>
    </row>
    <row r="244" spans="1:9" x14ac:dyDescent="0.25">
      <c r="A244" s="22" t="s">
        <v>3008</v>
      </c>
      <c r="B244" s="22" t="s">
        <v>3009</v>
      </c>
      <c r="C244" s="1">
        <f>_xll.BQL(Stocks[[#This Row],[bloomberg_query]],"px_last(currency=EUR).value","showdates","false","showids","false","showheaders","false","cols"=1)</f>
        <v>27.62</v>
      </c>
      <c r="D244" s="22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-0.28880869999999997</v>
      </c>
      <c r="E244" s="22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4.1478130000000002</v>
      </c>
      <c r="F244" s="22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7.6383479999999997</v>
      </c>
      <c r="G244" s="22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5.0190109999999999</v>
      </c>
      <c r="H244" s="22" cm="1">
        <f t="array" ref="H244">_xll.BDP(A244,$H$1)</f>
        <v>7.114465</v>
      </c>
      <c r="I244" s="22" cm="1">
        <f t="array" ref="I244">_xll.BDP(A244,$I$1)</f>
        <v>-28.997430000000001</v>
      </c>
    </row>
    <row r="245" spans="1:9" x14ac:dyDescent="0.25">
      <c r="A245" s="22" t="s">
        <v>2571</v>
      </c>
      <c r="B245" s="22" t="s">
        <v>2572</v>
      </c>
      <c r="C245" s="1">
        <f>_xll.BQL(Stocks[[#This Row],[bloomberg_query]],"px_last(currency=EUR).value","showdates","false","showids","false","showheaders","false","cols"=1)</f>
        <v>207.05415255010126</v>
      </c>
      <c r="D245" s="22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0.17876510000000001</v>
      </c>
      <c r="E245" s="22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-6.5132689999999993E-2</v>
      </c>
      <c r="F245" s="22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-3.8901279999999998</v>
      </c>
      <c r="G245" s="22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-0.97451520000000003</v>
      </c>
      <c r="H245" s="22" cm="1">
        <f t="array" ref="H245">_xll.BDP(A245,$H$1)</f>
        <v>8.5390761883126398</v>
      </c>
      <c r="I245" s="22" cm="1">
        <f t="array" ref="I245">_xll.BDP(A245,$I$1)</f>
        <v>-15.051750803318761</v>
      </c>
    </row>
    <row r="246" spans="1:9" x14ac:dyDescent="0.25">
      <c r="A246" s="22" t="s">
        <v>199</v>
      </c>
      <c r="B246" s="22" t="s">
        <v>2573</v>
      </c>
      <c r="C246" s="1">
        <f>_xll.BQL(Stocks[[#This Row],[bloomberg_query]],"px_last(currency=EUR).value","showdates","false","showids","false","showheaders","false","cols"=1)</f>
        <v>4.3599134327854081</v>
      </c>
      <c r="D246" s="22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0.10902009999999999</v>
      </c>
      <c r="E246" s="22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1.9858849999999999</v>
      </c>
      <c r="F246" s="22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-8.6365420000000004</v>
      </c>
      <c r="G246" s="22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2.5362119999999999</v>
      </c>
      <c r="H246" s="22" cm="1">
        <f t="array" ref="H246">_xll.BDP(A246,$H$1)</f>
        <v>-13.492610000000001</v>
      </c>
      <c r="I246" s="22" cm="1">
        <f t="array" ref="I246">_xll.BDP(A246,$I$1)</f>
        <v>-27.128270000000001</v>
      </c>
    </row>
    <row r="247" spans="1:9" x14ac:dyDescent="0.25">
      <c r="A247" s="22" t="s">
        <v>480</v>
      </c>
      <c r="B247" s="22" t="s">
        <v>2574</v>
      </c>
      <c r="C247" s="1">
        <f>_xll.BQL(Stocks[[#This Row],[bloomberg_query]],"px_last(currency=EUR).value","showdates","false","showids","false","showheaders","false","cols"=1)</f>
        <v>86.493308769464491</v>
      </c>
      <c r="D247" s="22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-1.061885</v>
      </c>
      <c r="E247" s="22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-3.0941589999999999</v>
      </c>
      <c r="F247" s="22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1.739819</v>
      </c>
      <c r="G247" s="22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-2.2919839999999998</v>
      </c>
      <c r="H247" s="22" cm="1">
        <f t="array" ref="H247">_xll.BDP(A247,$H$1)</f>
        <v>14.313191168115392</v>
      </c>
      <c r="I247" s="22" cm="1">
        <f t="array" ref="I247">_xll.BDP(A247,$I$1)</f>
        <v>-9.86855610277882</v>
      </c>
    </row>
    <row r="248" spans="1:9" x14ac:dyDescent="0.25">
      <c r="A248" s="22" t="s">
        <v>71</v>
      </c>
      <c r="B248" s="22" t="s">
        <v>2243</v>
      </c>
      <c r="C248" s="1">
        <f>_xll.BQL(Stocks[[#This Row],[bloomberg_query]],"px_last(currency=EUR).value","showdates","false","showids","false","showheaders","false","cols"=1)</f>
        <v>538.37439031104134</v>
      </c>
      <c r="D248" s="22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-1.3704700000000001</v>
      </c>
      <c r="E248" s="22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-1.5776140000000001</v>
      </c>
      <c r="F248" s="22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-8.4191599999999998</v>
      </c>
      <c r="G248" s="22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-1.5776140000000001</v>
      </c>
      <c r="H248" s="22" cm="1">
        <f t="array" ref="H248">_xll.BDP(A248,$H$1)</f>
        <v>-5.1443029999999998</v>
      </c>
      <c r="I248" s="22" cm="1">
        <f t="array" ref="I248">_xll.BDP(A248,$I$1)</f>
        <v>-11.449579999999999</v>
      </c>
    </row>
    <row r="249" spans="1:9" x14ac:dyDescent="0.25">
      <c r="A249" s="22" t="s">
        <v>2957</v>
      </c>
      <c r="B249" s="22" t="s">
        <v>2958</v>
      </c>
      <c r="C249" s="1">
        <f>_xll.BQL(Stocks[[#This Row],[bloomberg_query]],"px_last(currency=EUR).value","showdates","false","showids","false","showheaders","false","cols"=1)</f>
        <v>45.35</v>
      </c>
      <c r="D249" s="22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-0.87431689999999995</v>
      </c>
      <c r="E249" s="22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-1.945946</v>
      </c>
      <c r="F249" s="22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0.55432369999999997</v>
      </c>
      <c r="G249" s="22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-1.945946</v>
      </c>
      <c r="H249" s="22" cm="1">
        <f t="array" ref="H249">_xll.BDP(A249,$H$1)</f>
        <v>-3.7401239999999998</v>
      </c>
      <c r="I249" s="22" cm="1">
        <f t="array" ref="I249">_xll.BDP(A249,$I$1)</f>
        <v>-13.4542</v>
      </c>
    </row>
    <row r="250" spans="1:9" x14ac:dyDescent="0.25">
      <c r="A250" s="22" t="s">
        <v>1500</v>
      </c>
      <c r="B250" s="22" t="s">
        <v>3067</v>
      </c>
      <c r="C250" s="1">
        <f>_xll.BQL(Stocks[[#This Row],[bloomberg_query]],"px_last(currency=EUR).value","showdates","false","showids","false","showheaders","false","cols"=1)</f>
        <v>87.6</v>
      </c>
      <c r="D250" s="22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0.80552360000000001</v>
      </c>
      <c r="E250" s="22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2.9377200000000001</v>
      </c>
      <c r="F250" s="22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-5.7045060000000002E-2</v>
      </c>
      <c r="G250" s="22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2.9377200000000001</v>
      </c>
      <c r="H250" s="22" cm="1">
        <f t="array" ref="H250">_xll.BDP(A250,$H$1)</f>
        <v>16.516860000000001</v>
      </c>
      <c r="I250" s="22" cm="1">
        <f t="array" ref="I250">_xll.BDP(A250,$I$1)</f>
        <v>-3.311258</v>
      </c>
    </row>
    <row r="251" spans="1:9" x14ac:dyDescent="0.25">
      <c r="A251" s="22" t="s">
        <v>2575</v>
      </c>
      <c r="B251" s="22" t="s">
        <v>2576</v>
      </c>
      <c r="C251" s="1">
        <f>_xll.BQL(Stocks[[#This Row],[bloomberg_query]],"px_last(currency=EUR).value","showdates","false","showids","false","showheaders","false","cols"=1)</f>
        <v>60.7</v>
      </c>
      <c r="D251" s="22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2.016807</v>
      </c>
      <c r="E251" s="22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14.312620000000001</v>
      </c>
      <c r="F251" s="22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13.03538</v>
      </c>
      <c r="G251" s="22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14.312620000000001</v>
      </c>
      <c r="H251" s="22" cm="1">
        <f t="array" ref="H251">_xll.BDP(A251,$H$1)</f>
        <v>23.422899999999998</v>
      </c>
      <c r="I251" s="22" cm="1">
        <f t="array" ref="I251">_xll.BDP(A251,$I$1)</f>
        <v>-0.49180200000000002</v>
      </c>
    </row>
    <row r="252" spans="1:9" x14ac:dyDescent="0.25">
      <c r="A252" s="22" t="s">
        <v>99</v>
      </c>
      <c r="B252" s="22" t="s">
        <v>2577</v>
      </c>
      <c r="C252" s="1">
        <f>_xll.BQL(Stocks[[#This Row],[bloomberg_query]],"px_last(currency=EUR).value","showdates","false","showids","false","showheaders","false","cols"=1)</f>
        <v>93.188438122272501</v>
      </c>
      <c r="D252" s="2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0.70723840000000004</v>
      </c>
      <c r="E252" s="2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2.075269</v>
      </c>
      <c r="F252" s="2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1.4759089999999999</v>
      </c>
      <c r="G252" s="2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1.81863</v>
      </c>
      <c r="H252" s="22" cm="1">
        <f t="array" ref="H252">_xll.BDP(A252,$H$1)</f>
        <v>30.358638007173582</v>
      </c>
      <c r="I252" s="22" cm="1">
        <f t="array" ref="I252">_xll.BDP(A252,$I$1)</f>
        <v>-4.9108901826461944</v>
      </c>
    </row>
    <row r="253" spans="1:9" x14ac:dyDescent="0.25">
      <c r="A253" s="22" t="s">
        <v>2578</v>
      </c>
      <c r="B253" s="22" t="s">
        <v>2579</v>
      </c>
      <c r="C253" s="1">
        <f>_xll.BQL(Stocks[[#This Row],[bloomberg_query]],"px_last(currency=EUR).value","showdates","false","showids","false","showheaders","false","cols"=1)</f>
        <v>185.45508307278155</v>
      </c>
      <c r="D253" s="22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-2.765749</v>
      </c>
      <c r="E253" s="22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8.9011949999999995</v>
      </c>
      <c r="F253" s="22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-2.0148069999999998</v>
      </c>
      <c r="G253" s="22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8.2506950000000003</v>
      </c>
      <c r="H253" s="22" cm="1">
        <f t="array" ref="H253">_xll.BDP(A253,$H$1)</f>
        <v>-10.01785161269884</v>
      </c>
      <c r="I253" s="22" cm="1">
        <f t="array" ref="I253">_xll.BDP(A253,$I$1)</f>
        <v>-37.695971324190957</v>
      </c>
    </row>
    <row r="254" spans="1:9" x14ac:dyDescent="0.25">
      <c r="A254" s="22" t="s">
        <v>2580</v>
      </c>
      <c r="B254" s="22" t="s">
        <v>2581</v>
      </c>
      <c r="C254" s="1">
        <f>_xll.BQL(Stocks[[#This Row],[bloomberg_query]],"px_last(currency=EUR).value","showdates","false","showids","false","showheaders","false","cols"=1)</f>
        <v>27.9</v>
      </c>
      <c r="D254" s="22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-1.0638300000000001</v>
      </c>
      <c r="E254" s="22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0.35971219999999998</v>
      </c>
      <c r="F254" s="22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0.72202160000000004</v>
      </c>
      <c r="G254" s="22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0.35971219999999998</v>
      </c>
      <c r="H254" s="22" cm="1">
        <f t="array" ref="H254">_xll.BDP(A254,$H$1)</f>
        <v>0.64390309999999995</v>
      </c>
      <c r="I254" s="22" cm="1">
        <f t="array" ref="I254">_xll.BDP(A254,$I$1)</f>
        <v>-16.21622</v>
      </c>
    </row>
    <row r="255" spans="1:9" x14ac:dyDescent="0.25">
      <c r="A255" s="22" t="s">
        <v>2582</v>
      </c>
      <c r="B255" s="22" t="s">
        <v>2583</v>
      </c>
      <c r="C255" s="1">
        <f>_xll.BQL(Stocks[[#This Row],[bloomberg_query]],"px_last(currency=EUR).value","showdates","false","showids","false","showheaders","false","cols"=1)</f>
        <v>31.75</v>
      </c>
      <c r="D255" s="22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-0.31397170000000002</v>
      </c>
      <c r="E255" s="22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-0.1572327</v>
      </c>
      <c r="F255" s="22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-4.654655</v>
      </c>
      <c r="G255" s="22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-0.1572327</v>
      </c>
      <c r="H255" s="22" cm="1">
        <f t="array" ref="H255">_xll.BDP(A255,$H$1)</f>
        <v>-4.3912230000000001</v>
      </c>
      <c r="I255" s="22" cm="1">
        <f t="array" ref="I255">_xll.BDP(A255,$I$1)</f>
        <v>-15.55851</v>
      </c>
    </row>
    <row r="256" spans="1:9" x14ac:dyDescent="0.25">
      <c r="A256" s="22" t="s">
        <v>3023</v>
      </c>
      <c r="B256" s="22" t="s">
        <v>3024</v>
      </c>
      <c r="C256" s="1">
        <f>_xll.BQL(Stocks[[#This Row],[bloomberg_query]],"px_last(currency=EUR).value","showdates","false","showids","false","showheaders","false","cols"=1)</f>
        <v>436.90085415780544</v>
      </c>
      <c r="D256" s="22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3.8677330000000003E-2</v>
      </c>
      <c r="E256" s="22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6.6237550000000001</v>
      </c>
      <c r="F256" s="22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-0.2262421</v>
      </c>
      <c r="G256" s="22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5.7827450000000002</v>
      </c>
      <c r="H256" s="22" cm="1">
        <f t="array" ref="H256">_xll.BDP(A256,$H$1)</f>
        <v>23.845373406737369</v>
      </c>
      <c r="I256" s="22" cm="1">
        <f t="array" ref="I256">_xll.BDP(A256,$I$1)</f>
        <v>-11.848317022420284</v>
      </c>
    </row>
    <row r="257" spans="1:9" x14ac:dyDescent="0.25">
      <c r="A257" s="22" t="s">
        <v>69</v>
      </c>
      <c r="B257" s="22" t="s">
        <v>2276</v>
      </c>
      <c r="C257" s="1">
        <f>_xll.BQL(Stocks[[#This Row],[bloomberg_query]],"px_last(currency=EUR).value","showdates","false","showids","false","showheaders","false","cols"=1)</f>
        <v>199.13643435895443</v>
      </c>
      <c r="D257" s="22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1.287774</v>
      </c>
      <c r="E257" s="22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0.32435789999999998</v>
      </c>
      <c r="F257" s="22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3.7150530000000002</v>
      </c>
      <c r="G257" s="22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0.3453774</v>
      </c>
      <c r="H257" s="22" cm="1">
        <f t="array" ref="H257">_xll.BDP(A257,$H$1)</f>
        <v>17.872507601269479</v>
      </c>
      <c r="I257" s="22" cm="1">
        <f t="array" ref="I257">_xll.BDP(A257,$I$1)</f>
        <v>-8.0634324886919337</v>
      </c>
    </row>
    <row r="258" spans="1:9" x14ac:dyDescent="0.25">
      <c r="A258" s="22" t="s">
        <v>198</v>
      </c>
      <c r="B258" s="22" t="s">
        <v>2584</v>
      </c>
      <c r="C258" s="1">
        <f>_xll.BQL(Stocks[[#This Row],[bloomberg_query]],"px_last(currency=EUR).value","showdates","false","showids","false","showheaders","false","cols"=1)</f>
        <v>38.560063837766648</v>
      </c>
      <c r="D258" s="22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3.1884830000000002</v>
      </c>
      <c r="E258" s="22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4.7946689999999998</v>
      </c>
      <c r="F258" s="22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-6.8227310000000001</v>
      </c>
      <c r="G258" s="22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5.0296919999999998</v>
      </c>
      <c r="H258" s="22" cm="1">
        <f t="array" ref="H258">_xll.BDP(A258,$H$1)</f>
        <v>-14.51897397521218</v>
      </c>
      <c r="I258" s="22" cm="1">
        <f t="array" ref="I258">_xll.BDP(A258,$I$1)</f>
        <v>-28.046347985072469</v>
      </c>
    </row>
    <row r="259" spans="1:9" x14ac:dyDescent="0.25">
      <c r="A259" s="22" t="s">
        <v>2585</v>
      </c>
      <c r="B259" s="22" t="s">
        <v>2586</v>
      </c>
      <c r="C259" s="1">
        <f>_xll.BQL(Stocks[[#This Row],[bloomberg_query]],"px_last(currency=EUR).value","showdates","false","showids","false","showheaders","false","cols"=1)</f>
        <v>2.52</v>
      </c>
      <c r="D259" s="22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-3.0769229999999999</v>
      </c>
      <c r="E259" s="22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8.1545070000000006</v>
      </c>
      <c r="F259" s="22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9.5652170000000005</v>
      </c>
      <c r="G259" s="22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8.1545070000000006</v>
      </c>
      <c r="H259" s="22" cm="1">
        <f t="array" ref="H259">_xll.BDP(A259,$H$1)</f>
        <v>11.684799999999999</v>
      </c>
      <c r="I259" s="22" cm="1">
        <f t="array" ref="I259">_xll.BDP(A259,$I$1)</f>
        <v>-30</v>
      </c>
    </row>
    <row r="260" spans="1:9" x14ac:dyDescent="0.25">
      <c r="A260" s="22" t="s">
        <v>2587</v>
      </c>
      <c r="B260" s="22" t="s">
        <v>2588</v>
      </c>
      <c r="C260" s="1">
        <f>_xll.BQL(Stocks[[#This Row],[bloomberg_query]],"px_last(currency=EUR).value","showdates","false","showids","false","showheaders","false","cols"=1)</f>
        <v>3.4251893645524976</v>
      </c>
      <c r="D260" s="22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-9.1843009999999996</v>
      </c>
      <c r="E260" s="22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-3.1494949999999999</v>
      </c>
      <c r="F260" s="22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-15.827959999999999</v>
      </c>
      <c r="G260" s="22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3.9838629999999998E-3</v>
      </c>
      <c r="H260" s="22" cm="1">
        <f t="array" ref="H260">_xll.BDP(A260,$H$1)</f>
        <v>-6.0095349653910013</v>
      </c>
      <c r="I260" s="22" cm="1">
        <f t="array" ref="I260">_xll.BDP(A260,$I$1)</f>
        <v>-37.742505751480216</v>
      </c>
    </row>
    <row r="261" spans="1:9" x14ac:dyDescent="0.25">
      <c r="A261" s="22" t="s">
        <v>3010</v>
      </c>
      <c r="B261" s="22" t="s">
        <v>3011</v>
      </c>
      <c r="C261" s="1">
        <f>_xll.BQL(Stocks[[#This Row],[bloomberg_query]],"px_last(currency=EUR).value","showdates","false","showids","false","showheaders","false","cols"=1)</f>
        <v>24.665244659185412</v>
      </c>
      <c r="D261" s="22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0.67109890000000005</v>
      </c>
      <c r="E261" s="22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-4.3967729999999996</v>
      </c>
      <c r="F261" s="22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-13.8103</v>
      </c>
      <c r="G261" s="22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-5.240971</v>
      </c>
      <c r="H261" s="22" cm="1">
        <f t="array" ref="H261">_xll.BDP(A261,$H$1)</f>
        <v>10.253534633393009</v>
      </c>
      <c r="I261" s="22" cm="1">
        <f t="array" ref="I261">_xll.BDP(A261,$I$1)</f>
        <v>-33.298347758647687</v>
      </c>
    </row>
    <row r="262" spans="1:9" x14ac:dyDescent="0.25">
      <c r="A262" s="22" t="s">
        <v>38</v>
      </c>
      <c r="B262" s="22" t="s">
        <v>2589</v>
      </c>
      <c r="C262" s="1">
        <f>_xll.BQL(Stocks[[#This Row],[bloomberg_query]],"px_last(currency=EUR).value","showdates","false","showids","false","showheaders","false","cols"=1)</f>
        <v>71.948382827639591</v>
      </c>
      <c r="D262" s="2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1.2885500000000001</v>
      </c>
      <c r="E262" s="2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0.58001000000000003</v>
      </c>
      <c r="F262" s="2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7.2325189999999999</v>
      </c>
      <c r="G262" s="2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0.7316125</v>
      </c>
      <c r="H262" s="22" cm="1">
        <f t="array" ref="H262">_xll.BDP(A262,$H$1)</f>
        <v>-4.0340047241510053</v>
      </c>
      <c r="I262" s="22" cm="1">
        <f t="array" ref="I262">_xll.BDP(A262,$I$1)</f>
        <v>-22.812679288582906</v>
      </c>
    </row>
    <row r="263" spans="1:9" x14ac:dyDescent="0.25">
      <c r="A263" s="22" t="s">
        <v>1538</v>
      </c>
      <c r="B263" s="22" t="s">
        <v>3081</v>
      </c>
      <c r="C263" s="1">
        <f>_xll.BQL(Stocks[[#This Row],[bloomberg_query]],"px_last(currency=EUR).value","showdates","false","showids","false","showheaders","false","cols"=1)</f>
        <v>73.605003609685099</v>
      </c>
      <c r="D263" s="22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-4.0451220000000001</v>
      </c>
      <c r="E263" s="22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-1.0969599999999999</v>
      </c>
      <c r="F263" s="22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-13.2789</v>
      </c>
      <c r="G263" s="22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-1.0969599999999999</v>
      </c>
      <c r="H263" s="22" cm="1">
        <f t="array" ref="H263">_xll.BDP(A263,$H$1)</f>
        <v>-21.10979</v>
      </c>
      <c r="I263" s="22" cm="1">
        <f t="array" ref="I263">_xll.BDP(A263,$I$1)</f>
        <v>-38.8977</v>
      </c>
    </row>
    <row r="264" spans="1:9" x14ac:dyDescent="0.25">
      <c r="A264" s="22" t="s">
        <v>149</v>
      </c>
      <c r="B264" s="22" t="s">
        <v>3068</v>
      </c>
      <c r="C264" s="1">
        <f>_xll.BQL(Stocks[[#This Row],[bloomberg_query]],"px_last(currency=EUR).value","showdates","false","showids","false","showheaders","false","cols"=1)</f>
        <v>86.45</v>
      </c>
      <c r="D264" s="22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1.7058819999999999</v>
      </c>
      <c r="E264" s="22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5.8787510000000003</v>
      </c>
      <c r="F264" s="22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4.1566270000000003</v>
      </c>
      <c r="G264" s="22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5.8787510000000003</v>
      </c>
      <c r="H264" s="22" cm="1">
        <f t="array" ref="H264">_xll.BDP(A264,$H$1)</f>
        <v>2.3782670000000001</v>
      </c>
      <c r="I264" s="22" cm="1">
        <f t="array" ref="I264">_xll.BDP(A264,$I$1)</f>
        <v>-13.9801</v>
      </c>
    </row>
    <row r="265" spans="1:9" x14ac:dyDescent="0.25">
      <c r="A265" s="22" t="s">
        <v>2590</v>
      </c>
      <c r="B265" s="22" t="s">
        <v>2591</v>
      </c>
      <c r="C265" s="1">
        <f>_xll.BQL(Stocks[[#This Row],[bloomberg_query]],"px_last(currency=EUR).value","showdates","false","showids","false","showheaders","false","cols"=1)</f>
        <v>14.350864221453666</v>
      </c>
      <c r="D265" s="22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-8.3674020000000002E-2</v>
      </c>
      <c r="E265" s="22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1.0320370000000001</v>
      </c>
      <c r="F265" s="22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-8.5921749999999992</v>
      </c>
      <c r="G265" s="22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1.33348</v>
      </c>
      <c r="H265" s="22" cm="1">
        <f t="array" ref="H265">_xll.BDP(A265,$H$1)</f>
        <v>-4.8889892496568264</v>
      </c>
      <c r="I265" s="22" cm="1">
        <f t="array" ref="I265">_xll.BDP(A265,$I$1)</f>
        <v>-27.035028969679836</v>
      </c>
    </row>
    <row r="266" spans="1:9" x14ac:dyDescent="0.25">
      <c r="A266" s="22" t="s">
        <v>9</v>
      </c>
      <c r="B266" s="22" t="s">
        <v>2592</v>
      </c>
      <c r="C266" s="1">
        <f>_xll.BQL(Stocks[[#This Row],[bloomberg_query]],"px_last(currency=EUR).value","showdates","false","showids","false","showheaders","false","cols"=1)</f>
        <v>922.80229270935058</v>
      </c>
      <c r="D266" s="22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1.7657339999999999</v>
      </c>
      <c r="E266" s="22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1.2852079999999999</v>
      </c>
      <c r="F266" s="22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0.6341909</v>
      </c>
      <c r="G266" s="22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2.4820980000000001</v>
      </c>
      <c r="H266" s="22" cm="1">
        <f t="array" ref="H266">_xll.BDP(A266,$H$1)</f>
        <v>13.837044630689149</v>
      </c>
      <c r="I266" s="22" cm="1">
        <f t="array" ref="I266">_xll.BDP(A266,$I$1)</f>
        <v>-4.1464265508406584</v>
      </c>
    </row>
    <row r="267" spans="1:9" x14ac:dyDescent="0.25">
      <c r="A267" s="22" t="s">
        <v>141</v>
      </c>
      <c r="B267" s="22" t="s">
        <v>2593</v>
      </c>
      <c r="C267" s="1">
        <f>_xll.BQL(Stocks[[#This Row],[bloomberg_query]],"px_last(currency=EUR).value","showdates","false","showids","false","showheaders","false","cols"=1)</f>
        <v>50.5</v>
      </c>
      <c r="D267" s="22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-5.9590319999999997</v>
      </c>
      <c r="E267" s="22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0.23818980000000001</v>
      </c>
      <c r="F267" s="22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-2.2075909999999999</v>
      </c>
      <c r="G267" s="22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0.23818980000000001</v>
      </c>
      <c r="H267" s="22" cm="1">
        <f t="array" ref="H267">_xll.BDP(A267,$H$1)</f>
        <v>64.389229999999998</v>
      </c>
      <c r="I267" s="22" cm="1">
        <f t="array" ref="I267">_xll.BDP(A267,$I$1)</f>
        <v>-8.613823</v>
      </c>
    </row>
    <row r="268" spans="1:9" x14ac:dyDescent="0.25">
      <c r="A268" s="22" t="s">
        <v>113</v>
      </c>
      <c r="B268" s="22" t="s">
        <v>2594</v>
      </c>
      <c r="C268" s="1">
        <f>_xll.BQL(Stocks[[#This Row],[bloomberg_query]],"px_last(currency=EUR).value","showdates","false","showids","false","showheaders","false","cols"=1)</f>
        <v>6.9870000000000001</v>
      </c>
      <c r="D268" s="22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-0.1000858</v>
      </c>
      <c r="E268" s="22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1.466744</v>
      </c>
      <c r="F268" s="22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0.92445469999999996</v>
      </c>
      <c r="G268" s="22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1.466744</v>
      </c>
      <c r="H268" s="22" cm="1">
        <f t="array" ref="H268">_xll.BDP(A268,$H$1)</f>
        <v>4.485538</v>
      </c>
      <c r="I268" s="22" cm="1">
        <f t="array" ref="I268">_xll.BDP(A268,$I$1)</f>
        <v>-5.4916830000000001</v>
      </c>
    </row>
    <row r="269" spans="1:9" x14ac:dyDescent="0.25">
      <c r="A269" s="22" t="s">
        <v>76</v>
      </c>
      <c r="B269" s="22" t="s">
        <v>2294</v>
      </c>
      <c r="C269" s="1">
        <f>_xll.BQL(Stocks[[#This Row],[bloomberg_query]],"px_last(currency=EUR).value","showdates","false","showids","false","showheaders","false","cols"=1)</f>
        <v>233.8</v>
      </c>
      <c r="D269" s="22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-0.42589440000000001</v>
      </c>
      <c r="E269" s="22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-0.76400679999999999</v>
      </c>
      <c r="F269" s="22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1.6963900000000001</v>
      </c>
      <c r="G269" s="22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0.64571670000000003</v>
      </c>
      <c r="H269" s="22" cm="1">
        <f t="array" ref="H269">_xll.BDP(A269,$H$1)</f>
        <v>9.8934700000000007</v>
      </c>
      <c r="I269" s="22" cm="1">
        <f t="array" ref="I269">_xll.BDP(A269,$I$1)</f>
        <v>-1.723409</v>
      </c>
    </row>
    <row r="270" spans="1:9" x14ac:dyDescent="0.25">
      <c r="A270" s="22" t="s">
        <v>2595</v>
      </c>
      <c r="B270" s="22" t="s">
        <v>2596</v>
      </c>
      <c r="C270" s="1">
        <f>_xll.BQL(Stocks[[#This Row],[bloomberg_query]],"px_last(currency=EUR).value","showdates","false","showids","false","showheaders","false","cols"=1)</f>
        <v>5.2254127738578857</v>
      </c>
      <c r="D270" s="22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-1.258545</v>
      </c>
      <c r="E270" s="22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5.3016909999999999</v>
      </c>
      <c r="F270" s="22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-13.751749999999999</v>
      </c>
      <c r="G270" s="22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5.9618900000000004</v>
      </c>
      <c r="H270" s="22" cm="1">
        <f t="array" ref="H270">_xll.BDP(A270,$H$1)</f>
        <v>-3.8443610000000001</v>
      </c>
      <c r="I270" s="22" cm="1">
        <f t="array" ref="I270">_xll.BDP(A270,$I$1)</f>
        <v>-29.67332</v>
      </c>
    </row>
    <row r="271" spans="1:9" x14ac:dyDescent="0.25">
      <c r="A271" s="22" t="s">
        <v>2597</v>
      </c>
      <c r="B271" s="22" t="s">
        <v>2598</v>
      </c>
      <c r="C271" s="1">
        <f>_xll.BQL(Stocks[[#This Row],[bloomberg_query]],"px_last(currency=EUR).value","showdates","false","showids","false","showheaders","false","cols"=1)</f>
        <v>17.789453077857758</v>
      </c>
      <c r="D271" s="22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0.2300326</v>
      </c>
      <c r="E271" s="22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3.1992349999999998</v>
      </c>
      <c r="F271" s="22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-4.1082999999999998</v>
      </c>
      <c r="G271" s="22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5.8852359999999999</v>
      </c>
      <c r="H271" s="22" cm="1">
        <f t="array" ref="H271">_xll.BDP(A271,$H$1)</f>
        <v>-10.990170000000001</v>
      </c>
      <c r="I271" s="22" cm="1">
        <f t="array" ref="I271">_xll.BDP(A271,$I$1)</f>
        <v>-23.61111</v>
      </c>
    </row>
    <row r="272" spans="1:9" x14ac:dyDescent="0.25">
      <c r="A272" s="22" t="s">
        <v>2599</v>
      </c>
      <c r="B272" s="22" t="s">
        <v>2600</v>
      </c>
      <c r="C272" s="1" t="str">
        <f>_xll.BQL(Stocks[[#This Row],[bloomberg_query]],"px_last(currency=EUR).value","showdates","false","showids","false","showheaders","false","cols"=1)</f>
        <v>#N/A</v>
      </c>
      <c r="D272" s="22" t="str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72" s="22" t="str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72" s="22" t="str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72" s="22" t="str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72" s="22" t="str" cm="1">
        <f t="array" ref="H272">_xll.BDP(A272,$H$1)</f>
        <v>#N/A N/A</v>
      </c>
      <c r="I272" s="22" t="str" cm="1">
        <f t="array" ref="I272">_xll.BDP(A272,$I$1)</f>
        <v>#N/A N/A</v>
      </c>
    </row>
    <row r="273" spans="1:9" x14ac:dyDescent="0.25">
      <c r="A273" s="22" t="s">
        <v>181</v>
      </c>
      <c r="B273" s="22" t="s">
        <v>2601</v>
      </c>
      <c r="C273" s="1">
        <f>_xll.BQL(Stocks[[#This Row],[bloomberg_query]],"px_last(currency=EUR).value","showdates","false","showids","false","showheaders","false","cols"=1)</f>
        <v>227.60528873741626</v>
      </c>
      <c r="D273" s="22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1.9522999999999999</v>
      </c>
      <c r="E273" s="22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0.52437409999999995</v>
      </c>
      <c r="F273" s="22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-3.3098990000000001</v>
      </c>
      <c r="G273" s="22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0.87537830000000005</v>
      </c>
      <c r="H273" s="22" cm="1">
        <f t="array" ref="H273">_xll.BDP(A273,$H$1)</f>
        <v>-2.6750745600784462</v>
      </c>
      <c r="I273" s="22" cm="1">
        <f t="array" ref="I273">_xll.BDP(A273,$I$1)</f>
        <v>-10.657010767341319</v>
      </c>
    </row>
    <row r="274" spans="1:9" x14ac:dyDescent="0.25">
      <c r="A274" s="22" t="s">
        <v>3142</v>
      </c>
      <c r="B274" s="22" t="s">
        <v>3143</v>
      </c>
      <c r="C274" s="1">
        <f>_xll.BQL(Stocks[[#This Row],[bloomberg_query]],"px_last(currency=EUR).value","showdates","false","showids","false","showheaders","false","cols"=1)</f>
        <v>313.54552160382269</v>
      </c>
      <c r="D274" s="22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1.46797</v>
      </c>
      <c r="E274" s="22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7.9653429999999997E-2</v>
      </c>
      <c r="F274" s="22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-8.1213630000000006</v>
      </c>
      <c r="G274" s="22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0.2150108</v>
      </c>
      <c r="H274" s="22" cm="1">
        <f t="array" ref="H274">_xll.BDP(A274,$H$1)</f>
        <v>32.077372271059026</v>
      </c>
      <c r="I274" s="22" cm="1">
        <f t="array" ref="I274">_xll.BDP(A274,$I$1)</f>
        <v>-14.621980406193089</v>
      </c>
    </row>
    <row r="275" spans="1:9" x14ac:dyDescent="0.25">
      <c r="A275" s="22" t="s">
        <v>96</v>
      </c>
      <c r="B275" s="22" t="s">
        <v>2602</v>
      </c>
      <c r="C275" s="1">
        <f>_xll.BQL(Stocks[[#This Row],[bloomberg_query]],"px_last(currency=EUR).value","showdates","false","showids","false","showheaders","false","cols"=1)</f>
        <v>29.09</v>
      </c>
      <c r="D275" s="22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0.27576699999999998</v>
      </c>
      <c r="E275" s="22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0.69228109999999998</v>
      </c>
      <c r="F275" s="22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-2.8714520000000001</v>
      </c>
      <c r="G275" s="22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0.69228109999999998</v>
      </c>
      <c r="H275" s="22" cm="1">
        <f t="array" ref="H275">_xll.BDP(A275,$H$1)</f>
        <v>15.20153</v>
      </c>
      <c r="I275" s="22" cm="1">
        <f t="array" ref="I275">_xll.BDP(A275,$I$1)</f>
        <v>-5.4905799999999996</v>
      </c>
    </row>
    <row r="276" spans="1:9" x14ac:dyDescent="0.25">
      <c r="A276" s="22" t="s">
        <v>2603</v>
      </c>
      <c r="B276" s="22" t="s">
        <v>2604</v>
      </c>
      <c r="C276" s="1">
        <f>_xll.BQL(Stocks[[#This Row],[bloomberg_query]],"px_last(currency=EUR).value","showdates","false","showids","false","showheaders","false","cols"=1)</f>
        <v>34.1</v>
      </c>
      <c r="D276" s="22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-0.58309040000000001</v>
      </c>
      <c r="E276" s="22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6.2305299999999999</v>
      </c>
      <c r="F276" s="22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7.2327050000000002</v>
      </c>
      <c r="G276" s="22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6.2305299999999999</v>
      </c>
      <c r="H276" s="22" cm="1">
        <f t="array" ref="H276">_xll.BDP(A276,$H$1)</f>
        <v>-7.4488770000000004</v>
      </c>
      <c r="I276" s="22" cm="1">
        <f t="array" ref="I276">_xll.BDP(A276,$I$1)</f>
        <v>-24.390239999999999</v>
      </c>
    </row>
    <row r="277" spans="1:9" x14ac:dyDescent="0.25">
      <c r="A277" s="22" t="s">
        <v>2605</v>
      </c>
      <c r="B277" s="22" t="s">
        <v>2606</v>
      </c>
      <c r="C277" s="1">
        <f>_xll.BQL(Stocks[[#This Row],[bloomberg_query]],"px_last(currency=EUR).value","showdates","false","showids","false","showheaders","false","cols"=1)</f>
        <v>9.2371812905616828</v>
      </c>
      <c r="D277" s="22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4.3055320000000004</v>
      </c>
      <c r="E277" s="22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5.4923719999999996</v>
      </c>
      <c r="F277" s="22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6.2777390000000004</v>
      </c>
      <c r="G277" s="22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6.5956320000000002</v>
      </c>
      <c r="H277" s="22" cm="1">
        <f t="array" ref="H277">_xll.BDP(A277,$H$1)</f>
        <v>12.044359999999999</v>
      </c>
      <c r="I277" s="22" cm="1">
        <f t="array" ref="I277">_xll.BDP(A277,$I$1)</f>
        <v>-7.5573540000000001</v>
      </c>
    </row>
    <row r="278" spans="1:9" x14ac:dyDescent="0.25">
      <c r="A278" s="22" t="s">
        <v>3127</v>
      </c>
      <c r="B278" s="22" t="s">
        <v>3128</v>
      </c>
      <c r="C278" s="1">
        <f>_xll.BQL(Stocks[[#This Row],[bloomberg_query]],"px_last(currency=EUR).value","showdates","false","showids","false","showheaders","false","cols"=1)</f>
        <v>20.619057789444923</v>
      </c>
      <c r="D278" s="22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0.92434939999999999</v>
      </c>
      <c r="E278" s="22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4.7039400000000002</v>
      </c>
      <c r="F278" s="22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-12.707700000000001</v>
      </c>
      <c r="G278" s="22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5.8866040000000002</v>
      </c>
      <c r="H278" s="22" cm="1">
        <f t="array" ref="H278">_xll.BDP(A278,$H$1)</f>
        <v>-8.0028864702117453</v>
      </c>
      <c r="I278" s="22" cm="1">
        <f t="array" ref="I278">_xll.BDP(A278,$I$1)</f>
        <v>-36.167018877766289</v>
      </c>
    </row>
    <row r="279" spans="1:9" x14ac:dyDescent="0.25">
      <c r="A279" s="22" t="s">
        <v>2980</v>
      </c>
      <c r="B279" s="22" t="s">
        <v>2981</v>
      </c>
      <c r="C279" s="1">
        <f>_xll.BQL(Stocks[[#This Row],[bloomberg_query]],"px_last(currency=EUR).value","showdates","false","showids","false","showheaders","false","cols"=1)</f>
        <v>1.9081184709700412</v>
      </c>
      <c r="D279" s="22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-0.78143229999999997</v>
      </c>
      <c r="E279" s="22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8.873958</v>
      </c>
      <c r="F279" s="22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-7.7587669999999997</v>
      </c>
      <c r="G279" s="22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7.0608300000000002</v>
      </c>
      <c r="H279" s="22" cm="1">
        <f t="array" ref="H279">_xll.BDP(A279,$H$1)</f>
        <v>2.6738749999999998</v>
      </c>
      <c r="I279" s="22" cm="1">
        <f t="array" ref="I279">_xll.BDP(A279,$I$1)</f>
        <v>-18.089729999999999</v>
      </c>
    </row>
    <row r="280" spans="1:9" x14ac:dyDescent="0.25">
      <c r="A280" s="22" t="s">
        <v>68</v>
      </c>
      <c r="B280" s="22" t="s">
        <v>2286</v>
      </c>
      <c r="C280" s="1">
        <f>_xll.BQL(Stocks[[#This Row],[bloomberg_query]],"px_last(currency=EUR).value","showdates","false","showids","false","showheaders","false","cols"=1)</f>
        <v>99.74</v>
      </c>
      <c r="D280" s="22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-1.393969</v>
      </c>
      <c r="E280" s="22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80" s="22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-1.393969</v>
      </c>
      <c r="G280" s="22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1.0332250000000001</v>
      </c>
      <c r="H280" s="22" cm="1">
        <f t="array" ref="H280">_xll.BDP(A280,$H$1)</f>
        <v>-6.0729540000000002</v>
      </c>
      <c r="I280" s="22" cm="1">
        <f t="array" ref="I280">_xll.BDP(A280,$I$1)</f>
        <v>-17.310569999999998</v>
      </c>
    </row>
    <row r="281" spans="1:9" x14ac:dyDescent="0.25">
      <c r="A281" s="22" t="s">
        <v>94</v>
      </c>
      <c r="B281" s="22" t="s">
        <v>2291</v>
      </c>
      <c r="C281" s="1">
        <f>_xll.BQL(Stocks[[#This Row],[bloomberg_query]],"px_last(currency=EUR).value","showdates","false","showids","false","showheaders","false","cols"=1)</f>
        <v>225.9</v>
      </c>
      <c r="D281" s="22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1.3913819999999999</v>
      </c>
      <c r="E281" s="22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1.5737410000000001</v>
      </c>
      <c r="F281" s="22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2.4489800000000002</v>
      </c>
      <c r="G281" s="22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1.5737410000000001</v>
      </c>
      <c r="H281" s="22" cm="1">
        <f t="array" ref="H281">_xll.BDP(A281,$H$1)</f>
        <v>13.17437</v>
      </c>
      <c r="I281" s="22" cm="1">
        <f t="array" ref="I281">_xll.BDP(A281,$I$1)</f>
        <v>-0.1326273</v>
      </c>
    </row>
    <row r="282" spans="1:9" x14ac:dyDescent="0.25">
      <c r="A282" s="22" t="s">
        <v>2607</v>
      </c>
      <c r="B282" s="22" t="s">
        <v>2608</v>
      </c>
      <c r="C282" s="1">
        <f>_xll.BQL(Stocks[[#This Row],[bloomberg_query]],"px_last(currency=EUR).value","showdates","false","showids","false","showheaders","false","cols"=1)</f>
        <v>11.837764942646025</v>
      </c>
      <c r="D282" s="2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-1.0305569999999999</v>
      </c>
      <c r="E282" s="2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-3.3077909999999999</v>
      </c>
      <c r="F282" s="2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-7.1346239999999996</v>
      </c>
      <c r="G282" s="2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-2.1925849999999998</v>
      </c>
      <c r="H282" s="22" cm="1">
        <f t="array" ref="H282">_xll.BDP(A282,$H$1)</f>
        <v>-14.397079043917396</v>
      </c>
      <c r="I282" s="22" cm="1">
        <f t="array" ref="I282">_xll.BDP(A282,$I$1)</f>
        <v>-32.447396622176299</v>
      </c>
    </row>
    <row r="283" spans="1:9" x14ac:dyDescent="0.25">
      <c r="A283" s="22" t="s">
        <v>2609</v>
      </c>
      <c r="B283" s="22" t="s">
        <v>2610</v>
      </c>
      <c r="C283" s="1">
        <f>_xll.BQL(Stocks[[#This Row],[bloomberg_query]],"px_last(currency=EUR).value","showdates","false","showids","false","showheaders","false","cols"=1)</f>
        <v>168.56201031446457</v>
      </c>
      <c r="D283" s="22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2.7930799999999998</v>
      </c>
      <c r="E283" s="22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3.9909530000000002</v>
      </c>
      <c r="F283" s="22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1.411681</v>
      </c>
      <c r="G283" s="22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3.3038639999999999</v>
      </c>
      <c r="H283" s="22" cm="1">
        <f t="array" ref="H283">_xll.BDP(A283,$H$1)</f>
        <v>27.344042021055269</v>
      </c>
      <c r="I283" s="22" cm="1">
        <f t="array" ref="I283">_xll.BDP(A283,$I$1)</f>
        <v>-4.4181561371647176</v>
      </c>
    </row>
    <row r="284" spans="1:9" x14ac:dyDescent="0.25">
      <c r="A284" s="22" t="s">
        <v>341</v>
      </c>
      <c r="B284" s="22" t="s">
        <v>3004</v>
      </c>
      <c r="C284" s="1">
        <f>_xll.BQL(Stocks[[#This Row],[bloomberg_query]],"px_last(currency=EUR).value","showdates","false","showids","false","showheaders","false","cols"=1)</f>
        <v>52.978849661350253</v>
      </c>
      <c r="D284" s="22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1.653106</v>
      </c>
      <c r="E284" s="22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1.796902</v>
      </c>
      <c r="F284" s="22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0.70651269999999999</v>
      </c>
      <c r="G284" s="22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2.220561</v>
      </c>
      <c r="H284" s="22" cm="1">
        <f t="array" ref="H284">_xll.BDP(A284,$H$1)</f>
        <v>0.91180784975240203</v>
      </c>
      <c r="I284" s="22" cm="1">
        <f t="array" ref="I284">_xll.BDP(A284,$I$1)</f>
        <v>-11.892855577546509</v>
      </c>
    </row>
    <row r="285" spans="1:9" x14ac:dyDescent="0.25">
      <c r="A285" s="22" t="s">
        <v>2611</v>
      </c>
      <c r="B285" s="22" t="s">
        <v>2612</v>
      </c>
      <c r="C285" s="1">
        <f>_xll.BQL(Stocks[[#This Row],[bloomberg_query]],"px_last(currency=EUR).value","showdates","false","showids","false","showheaders","false","cols"=1)</f>
        <v>102.4</v>
      </c>
      <c r="D285" s="22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-1.158301</v>
      </c>
      <c r="E285" s="22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-0.96711800000000003</v>
      </c>
      <c r="F285" s="22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3.1218530000000002</v>
      </c>
      <c r="G285" s="22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-0.96711800000000003</v>
      </c>
      <c r="H285" s="22" cm="1">
        <f t="array" ref="H285">_xll.BDP(A285,$H$1)</f>
        <v>0.38084190000000001</v>
      </c>
      <c r="I285" s="22" cm="1">
        <f t="array" ref="I285">_xll.BDP(A285,$I$1)</f>
        <v>-7.2463769999999998</v>
      </c>
    </row>
    <row r="286" spans="1:9" x14ac:dyDescent="0.25">
      <c r="A286" s="22" t="s">
        <v>11</v>
      </c>
      <c r="B286" s="22" t="s">
        <v>2613</v>
      </c>
      <c r="C286" s="1">
        <f>_xll.BQL(Stocks[[#This Row],[bloomberg_query]],"px_last(currency=EUR).value","showdates","false","showids","false","showheaders","false","cols"=1)</f>
        <v>69.221815656423573</v>
      </c>
      <c r="D286" s="22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1.992974</v>
      </c>
      <c r="E286" s="22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6.6569390000000006E-2</v>
      </c>
      <c r="F286" s="22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-6.9972120000000002</v>
      </c>
      <c r="G286" s="22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0.17983180000000001</v>
      </c>
      <c r="H286" s="22" cm="1">
        <f t="array" ref="H286">_xll.BDP(A286,$H$1)</f>
        <v>-9.5005149870822496</v>
      </c>
      <c r="I286" s="22" cm="1">
        <f t="array" ref="I286">_xll.BDP(A286,$I$1)</f>
        <v>-28.930067453790969</v>
      </c>
    </row>
    <row r="287" spans="1:9" x14ac:dyDescent="0.25">
      <c r="A287" s="22" t="s">
        <v>86</v>
      </c>
      <c r="B287" s="22" t="s">
        <v>2284</v>
      </c>
      <c r="C287" s="1">
        <f>_xll.BQL(Stocks[[#This Row],[bloomberg_query]],"px_last(currency=EUR).value","showdates","false","showids","false","showheaders","false","cols"=1)</f>
        <v>34.85</v>
      </c>
      <c r="D287" s="22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0.25891829999999999</v>
      </c>
      <c r="E287" s="22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1.544289</v>
      </c>
      <c r="F287" s="22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2.2894040000000002</v>
      </c>
      <c r="G287" s="22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2.1395080000000002</v>
      </c>
      <c r="H287" s="22" cm="1">
        <f t="array" ref="H287">_xll.BDP(A287,$H$1)</f>
        <v>3.861424</v>
      </c>
      <c r="I287" s="22" cm="1">
        <f t="array" ref="I287">_xll.BDP(A287,$I$1)</f>
        <v>-4.937265</v>
      </c>
    </row>
    <row r="288" spans="1:9" x14ac:dyDescent="0.25">
      <c r="A288" s="22" t="s">
        <v>3144</v>
      </c>
      <c r="B288" s="22" t="s">
        <v>3145</v>
      </c>
      <c r="C288" s="1">
        <f>_xll.BQL(Stocks[[#This Row],[bloomberg_query]],"px_last(currency=EUR).value","showdates","false","showids","false","showheaders","false","cols"=1)</f>
        <v>348.06910165786746</v>
      </c>
      <c r="D288" s="22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0.25372650000000002</v>
      </c>
      <c r="E288" s="22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5.277272</v>
      </c>
      <c r="F288" s="22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4.017144</v>
      </c>
      <c r="G288" s="22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3.5707610000000001</v>
      </c>
      <c r="H288" s="22" cm="1">
        <f t="array" ref="H288">_xll.BDP(A288,$H$1)</f>
        <v>12.976357168134864</v>
      </c>
      <c r="I288" s="22" cm="1">
        <f t="array" ref="I288">_xll.BDP(A288,$I$1)</f>
        <v>-9.9433574653270185</v>
      </c>
    </row>
    <row r="289" spans="1:9" x14ac:dyDescent="0.25">
      <c r="A289" s="22" t="s">
        <v>2614</v>
      </c>
      <c r="B289" s="22" t="s">
        <v>2615</v>
      </c>
      <c r="C289" s="1">
        <f>_xll.BQL(Stocks[[#This Row],[bloomberg_query]],"px_last(currency=EUR).value","showdates","false","showids","false","showheaders","false","cols"=1)</f>
        <v>40.064042170643809</v>
      </c>
      <c r="D289" s="22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-0.91986520000000005</v>
      </c>
      <c r="E289" s="22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5.3411520000000001</v>
      </c>
      <c r="F289" s="22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-15.056839999999999</v>
      </c>
      <c r="G289" s="22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7.742731</v>
      </c>
      <c r="H289" s="22" cm="1">
        <f t="array" ref="H289">_xll.BDP(A289,$H$1)</f>
        <v>-20.611383381803705</v>
      </c>
      <c r="I289" s="22" cm="1">
        <f t="array" ref="I289">_xll.BDP(A289,$I$1)</f>
        <v>-54.676178257833172</v>
      </c>
    </row>
    <row r="290" spans="1:9" x14ac:dyDescent="0.25">
      <c r="A290" s="22" t="s">
        <v>44</v>
      </c>
      <c r="B290" s="22" t="s">
        <v>2241</v>
      </c>
      <c r="C290" s="1">
        <f>_xll.BQL(Stocks[[#This Row],[bloomberg_query]],"px_last(currency=EUR).value","showdates","false","showids","false","showheaders","false","cols"=1)</f>
        <v>317.19388194680209</v>
      </c>
      <c r="D290" s="22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1.2017659999999999</v>
      </c>
      <c r="E290" s="22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-1.8143899999999999</v>
      </c>
      <c r="F290" s="22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-4.5495010000000002</v>
      </c>
      <c r="G290" s="22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-1.801596</v>
      </c>
      <c r="H290" s="22" cm="1">
        <f t="array" ref="H290">_xll.BDP(A290,$H$1)</f>
        <v>15.642433903629021</v>
      </c>
      <c r="I290" s="22" cm="1">
        <f t="array" ref="I290">_xll.BDP(A290,$I$1)</f>
        <v>-11.409215746210197</v>
      </c>
    </row>
    <row r="291" spans="1:9" x14ac:dyDescent="0.25">
      <c r="A291" s="22" t="s">
        <v>2616</v>
      </c>
      <c r="B291" s="22" t="s">
        <v>2617</v>
      </c>
      <c r="C291" s="1">
        <f>_xll.BQL(Stocks[[#This Row],[bloomberg_query]],"px_last(currency=EUR).value","showdates","false","showids","false","showheaders","false","cols"=1)</f>
        <v>10.752496010518538</v>
      </c>
      <c r="D291" s="22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-0.30730400000000002</v>
      </c>
      <c r="E291" s="22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1.5855999999999999</v>
      </c>
      <c r="F291" s="22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-1.447443</v>
      </c>
      <c r="G291" s="22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1.5855999999999999</v>
      </c>
      <c r="H291" s="22" cm="1">
        <f t="array" ref="H291">_xll.BDP(A291,$H$1)</f>
        <v>11.84595</v>
      </c>
      <c r="I291" s="22" cm="1">
        <f t="array" ref="I291">_xll.BDP(A291,$I$1)</f>
        <v>-12.39612</v>
      </c>
    </row>
    <row r="292" spans="1:9" x14ac:dyDescent="0.25">
      <c r="A292" s="22" t="s">
        <v>105</v>
      </c>
      <c r="B292" s="22" t="s">
        <v>2618</v>
      </c>
      <c r="C292" s="1">
        <f>_xll.BQL(Stocks[[#This Row],[bloomberg_query]],"px_last(currency=EUR).value","showdates","false","showids","false","showheaders","false","cols"=1)</f>
        <v>55.094122413396839</v>
      </c>
      <c r="D292" s="2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1.557747</v>
      </c>
      <c r="E292" s="2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-0.65010060000000003</v>
      </c>
      <c r="F292" s="2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-5.7504309999999998</v>
      </c>
      <c r="G292" s="2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-1.488335</v>
      </c>
      <c r="H292" s="22" cm="1">
        <f t="array" ref="H292">_xll.BDP(A292,$H$1)</f>
        <v>3.9951036587853852</v>
      </c>
      <c r="I292" s="22" cm="1">
        <f t="array" ref="I292">_xll.BDP(A292,$I$1)</f>
        <v>-11.804906490140626</v>
      </c>
    </row>
    <row r="293" spans="1:9" x14ac:dyDescent="0.25">
      <c r="A293" s="22" t="s">
        <v>3175</v>
      </c>
      <c r="B293" s="22" t="s">
        <v>3176</v>
      </c>
      <c r="C293" s="1" t="str">
        <f>_xll.BQL(Stocks[[#This Row],[bloomberg_query]],"px_last(currency=EUR).value","showdates","false","showids","false","showheaders","false","cols"=1)</f>
        <v>#N/A</v>
      </c>
      <c r="D293" s="22" t="str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93" s="22" t="str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93" s="22" t="str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93" s="22" t="str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93" s="22" t="str" cm="1">
        <f t="array" ref="H293">_xll.BDP(A293,$H$1)</f>
        <v>#N/A N/A</v>
      </c>
      <c r="I293" s="22" t="str" cm="1">
        <f t="array" ref="I293">_xll.BDP(A293,$I$1)</f>
        <v>#N/A N/A</v>
      </c>
    </row>
    <row r="294" spans="1:9" x14ac:dyDescent="0.25">
      <c r="A294" s="22" t="s">
        <v>104</v>
      </c>
      <c r="B294" s="22" t="s">
        <v>2619</v>
      </c>
      <c r="C294" s="1">
        <f>_xll.BQL(Stocks[[#This Row],[bloomberg_query]],"px_last(currency=EUR).value","showdates","false","showids","false","showheaders","false","cols"=1)</f>
        <v>84.426551447510718</v>
      </c>
      <c r="D294" s="22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-1.3802749999999999</v>
      </c>
      <c r="E294" s="22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2.4062800000000002</v>
      </c>
      <c r="F294" s="22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1.126204</v>
      </c>
      <c r="G294" s="22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4.4305099999999999</v>
      </c>
      <c r="H294" s="22" cm="1">
        <f t="array" ref="H294">_xll.BDP(A294,$H$1)</f>
        <v>7.7682060880865311</v>
      </c>
      <c r="I294" s="22" cm="1">
        <f t="array" ref="I294">_xll.BDP(A294,$I$1)</f>
        <v>-7.7208598033834894</v>
      </c>
    </row>
    <row r="295" spans="1:9" x14ac:dyDescent="0.25">
      <c r="A295" s="22" t="s">
        <v>2620</v>
      </c>
      <c r="B295" s="22" t="s">
        <v>2621</v>
      </c>
      <c r="C295" s="1">
        <f>_xll.BQL(Stocks[[#This Row],[bloomberg_query]],"px_last(currency=EUR).value","showdates","false","showids","false","showheaders","false","cols"=1)</f>
        <v>49.806611819984781</v>
      </c>
      <c r="D295" s="22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-5.4363759999999997E-2</v>
      </c>
      <c r="E295" s="22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0.3559156</v>
      </c>
      <c r="F295" s="22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-8.6348000000000003</v>
      </c>
      <c r="G295" s="22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0.82069179999999997</v>
      </c>
      <c r="H295" s="22" cm="1">
        <f t="array" ref="H295">_xll.BDP(A295,$H$1)</f>
        <v>8.0168210000000002</v>
      </c>
      <c r="I295" s="22" cm="1">
        <f t="array" ref="I295">_xll.BDP(A295,$I$1)</f>
        <v>-16.26615</v>
      </c>
    </row>
    <row r="296" spans="1:9" x14ac:dyDescent="0.25">
      <c r="A296" s="22" t="s">
        <v>66</v>
      </c>
      <c r="B296" s="22" t="s">
        <v>2264</v>
      </c>
      <c r="C296" s="1">
        <f>_xll.BQL(Stocks[[#This Row],[bloomberg_query]],"px_last(currency=EUR).value","showdates","false","showids","false","showheaders","false","cols"=1)</f>
        <v>187.25985707223415</v>
      </c>
      <c r="D296" s="22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1.7251590000000001</v>
      </c>
      <c r="E296" s="22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-0.82127629999999996</v>
      </c>
      <c r="F296" s="22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-1.8464830000000001</v>
      </c>
      <c r="G296" s="22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-0.65947250000000002</v>
      </c>
      <c r="H296" s="22" cm="1">
        <f t="array" ref="H296">_xll.BDP(A296,$H$1)</f>
        <v>-7.2539929370159115E-2</v>
      </c>
      <c r="I296" s="22" cm="1">
        <f t="array" ref="I296">_xll.BDP(A296,$I$1)</f>
        <v>-12.9263643635538</v>
      </c>
    </row>
    <row r="297" spans="1:9" x14ac:dyDescent="0.25">
      <c r="A297" s="22" t="s">
        <v>3044</v>
      </c>
      <c r="B297" s="22" t="s">
        <v>3045</v>
      </c>
      <c r="C297" s="1">
        <f>_xll.BQL(Stocks[[#This Row],[bloomberg_query]],"px_last(currency=EUR).value","showdates","false","showids","false","showheaders","false","cols"=1)</f>
        <v>403.56105059802536</v>
      </c>
      <c r="D297" s="22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1.068182</v>
      </c>
      <c r="E297" s="22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3.362206</v>
      </c>
      <c r="F297" s="22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-2.4582079999999999</v>
      </c>
      <c r="G297" s="22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4.2839559999999999</v>
      </c>
      <c r="H297" s="22" cm="1">
        <f t="array" ref="H297">_xll.BDP(A297,$H$1)</f>
        <v>-7.7105824039183064</v>
      </c>
      <c r="I297" s="22" cm="1">
        <f t="array" ref="I297">_xll.BDP(A297,$I$1)</f>
        <v>-29.29827002385959</v>
      </c>
    </row>
    <row r="298" spans="1:9" x14ac:dyDescent="0.25">
      <c r="A298" s="22" t="s">
        <v>178</v>
      </c>
      <c r="B298" s="22" t="s">
        <v>2300</v>
      </c>
      <c r="C298" s="1">
        <f>_xll.BQL(Stocks[[#This Row],[bloomberg_query]],"px_last(currency=EUR).value","showdates","false","showids","false","showheaders","false","cols"=1)</f>
        <v>93.101110348105436</v>
      </c>
      <c r="D298" s="22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4.9221880000000002</v>
      </c>
      <c r="E298" s="22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7.8709569999999998</v>
      </c>
      <c r="F298" s="22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10.888120000000001</v>
      </c>
      <c r="G298" s="22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7.9051</v>
      </c>
      <c r="H298" s="22" cm="1">
        <f t="array" ref="H298">_xll.BDP(A298,$H$1)</f>
        <v>19.772583336047571</v>
      </c>
      <c r="I298" s="22" cm="1">
        <f t="array" ref="I298">_xll.BDP(A298,$I$1)</f>
        <v>-1.1843476250778753</v>
      </c>
    </row>
    <row r="299" spans="1:9" x14ac:dyDescent="0.25">
      <c r="A299" s="22" t="s">
        <v>117</v>
      </c>
      <c r="B299" s="22" t="s">
        <v>2305</v>
      </c>
      <c r="C299" s="1">
        <f>_xll.BQL(Stocks[[#This Row],[bloomberg_query]],"px_last(currency=EUR).value","showdates","false","showids","false","showheaders","false","cols"=1)</f>
        <v>438.42423866271969</v>
      </c>
      <c r="D299" s="22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0.35202870000000003</v>
      </c>
      <c r="E299" s="22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9.822728E-2</v>
      </c>
      <c r="F299" s="22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-0.12656709999999999</v>
      </c>
      <c r="G299" s="22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0.78250039999999998</v>
      </c>
      <c r="H299" s="22" cm="1">
        <f t="array" ref="H299">_xll.BDP(A299,$H$1)</f>
        <v>3.2623502655471195</v>
      </c>
      <c r="I299" s="22" cm="1">
        <f t="array" ref="I299">_xll.BDP(A299,$I$1)</f>
        <v>-8.099094298421889</v>
      </c>
    </row>
    <row r="300" spans="1:9" x14ac:dyDescent="0.25">
      <c r="A300" s="22" t="s">
        <v>2993</v>
      </c>
      <c r="B300" s="22" t="s">
        <v>2994</v>
      </c>
      <c r="C300" s="1">
        <f>_xll.BQL(Stocks[[#This Row],[bloomberg_query]],"px_last(currency=EUR).value","showdates","false","showids","false","showheaders","false","cols"=1)</f>
        <v>34.343208295805844</v>
      </c>
      <c r="D300" s="22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-0.95481090000000002</v>
      </c>
      <c r="E300" s="22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1.742848</v>
      </c>
      <c r="F300" s="22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13.023770000000001</v>
      </c>
      <c r="G300" s="22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1.742848</v>
      </c>
      <c r="H300" s="22" cm="1">
        <f t="array" ref="H300">_xll.BDP(A300,$H$1)</f>
        <v>34.66545</v>
      </c>
      <c r="I300" s="22" cm="1">
        <f t="array" ref="I300">_xll.BDP(A300,$I$1)</f>
        <v>-2.6121180000000002</v>
      </c>
    </row>
    <row r="301" spans="1:9" x14ac:dyDescent="0.25">
      <c r="A301" s="22" t="s">
        <v>2622</v>
      </c>
      <c r="B301" s="22" t="s">
        <v>2623</v>
      </c>
      <c r="C301" s="1">
        <f>_xll.BQL(Stocks[[#This Row],[bloomberg_query]],"px_last(currency=EUR).value","showdates","false","showids","false","showheaders","false","cols"=1)</f>
        <v>72.057984103286003</v>
      </c>
      <c r="D301" s="22" t="str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01" s="22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3.495171</v>
      </c>
      <c r="F301" s="22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1.3287679999999999</v>
      </c>
      <c r="G301" s="22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3.495171</v>
      </c>
      <c r="H301" s="22" cm="1">
        <f t="array" ref="H301">_xll.BDP(A301,$H$1)</f>
        <v>1.6769989999999999</v>
      </c>
      <c r="I301" s="22" cm="1">
        <f t="array" ref="I301">_xll.BDP(A301,$I$1)</f>
        <v>-3.0736150000000002</v>
      </c>
    </row>
    <row r="302" spans="1:9" x14ac:dyDescent="0.25">
      <c r="A302" s="22" t="s">
        <v>2624</v>
      </c>
      <c r="B302" s="22" t="s">
        <v>2625</v>
      </c>
      <c r="C302" s="1">
        <f>_xll.BQL(Stocks[[#This Row],[bloomberg_query]],"px_last(currency=EUR).value","showdates","false","showids","false","showheaders","false","cols"=1)</f>
        <v>118.52319571673871</v>
      </c>
      <c r="D302" s="2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-3.1581039999999998</v>
      </c>
      <c r="E302" s="2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7.6434009999999999</v>
      </c>
      <c r="F302" s="2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3.6611989999999999</v>
      </c>
      <c r="G302" s="2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9.4270829999999997</v>
      </c>
      <c r="H302" s="22" cm="1">
        <f t="array" ref="H302">_xll.BDP(A302,$H$1)</f>
        <v>22.664458512370462</v>
      </c>
      <c r="I302" s="22" cm="1">
        <f t="array" ref="I302">_xll.BDP(A302,$I$1)</f>
        <v>-6.9262447324102183</v>
      </c>
    </row>
    <row r="303" spans="1:9" x14ac:dyDescent="0.25">
      <c r="A303" s="22" t="s">
        <v>54</v>
      </c>
      <c r="B303" s="22" t="s">
        <v>2626</v>
      </c>
      <c r="C303" s="1">
        <f>_xll.BQL(Stocks[[#This Row],[bloomberg_query]],"px_last(currency=EUR).value","showdates","false","showids","false","showheaders","false","cols"=1)</f>
        <v>60.14</v>
      </c>
      <c r="D303" s="22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-0.4304636</v>
      </c>
      <c r="E303" s="22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1.5535289999999999</v>
      </c>
      <c r="F303" s="22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0.13320009999999999</v>
      </c>
      <c r="G303" s="22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2.400817</v>
      </c>
      <c r="H303" s="22" cm="1">
        <f t="array" ref="H303">_xll.BDP(A303,$H$1)</f>
        <v>-4.2480209999999996</v>
      </c>
      <c r="I303" s="22" cm="1">
        <f t="array" ref="I303">_xll.BDP(A303,$I$1)</f>
        <v>-17.706630000000001</v>
      </c>
    </row>
    <row r="304" spans="1:9" x14ac:dyDescent="0.25">
      <c r="A304" s="22" t="s">
        <v>115</v>
      </c>
      <c r="B304" s="22" t="s">
        <v>2627</v>
      </c>
      <c r="C304" s="1">
        <f>_xll.BQL(Stocks[[#This Row],[bloomberg_query]],"px_last(currency=EUR).value","showdates","false","showids","false","showheaders","false","cols"=1)</f>
        <v>64.760000000000005</v>
      </c>
      <c r="D304" s="22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-1.190113</v>
      </c>
      <c r="E304" s="22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-0.55282560000000003</v>
      </c>
      <c r="F304" s="22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0.71539660000000005</v>
      </c>
      <c r="G304" s="22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0.40310079999999998</v>
      </c>
      <c r="H304" s="22" cm="1">
        <f t="array" ref="H304">_xll.BDP(A304,$H$1)</f>
        <v>4.7571000000000003</v>
      </c>
      <c r="I304" s="22" cm="1">
        <f t="array" ref="I304">_xll.BDP(A304,$I$1)</f>
        <v>-4.624447</v>
      </c>
    </row>
    <row r="305" spans="1:9" x14ac:dyDescent="0.25">
      <c r="A305" s="22" t="s">
        <v>2628</v>
      </c>
      <c r="B305" s="22" t="s">
        <v>2629</v>
      </c>
      <c r="C305" s="1">
        <f>_xll.BQL(Stocks[[#This Row],[bloomberg_query]],"px_last(currency=EUR).value","showdates","false","showids","false","showheaders","false","cols"=1)</f>
        <v>56.62324706433359</v>
      </c>
      <c r="D305" s="22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2.8671440000000001</v>
      </c>
      <c r="E305" s="22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2.0631010000000001</v>
      </c>
      <c r="F305" s="22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1.0321119999999999</v>
      </c>
      <c r="G305" s="22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2.6089730000000002</v>
      </c>
      <c r="H305" s="22" cm="1">
        <f t="array" ref="H305">_xll.BDP(A305,$H$1)</f>
        <v>25.175419999999999</v>
      </c>
      <c r="I305" s="22" cm="1">
        <f t="array" ref="I305">_xll.BDP(A305,$I$1)</f>
        <v>-4.187106</v>
      </c>
    </row>
    <row r="306" spans="1:9" x14ac:dyDescent="0.25">
      <c r="A306" s="22" t="s">
        <v>194</v>
      </c>
      <c r="B306" s="22" t="s">
        <v>2630</v>
      </c>
      <c r="C306" s="1">
        <f>_xll.BQL(Stocks[[#This Row],[bloomberg_query]],"px_last(currency=EUR).value","showdates","false","showids","false","showheaders","false","cols"=1)</f>
        <v>55.123231671452523</v>
      </c>
      <c r="D306" s="22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1.094553E-2</v>
      </c>
      <c r="E306" s="22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1.969176</v>
      </c>
      <c r="F306" s="22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0.3042996</v>
      </c>
      <c r="G306" s="22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3.3259820000000002</v>
      </c>
      <c r="H306" s="22" cm="1">
        <f t="array" ref="H306">_xll.BDP(A306,$H$1)</f>
        <v>14.843657275707514</v>
      </c>
      <c r="I306" s="22" cm="1">
        <f t="array" ref="I306">_xll.BDP(A306,$I$1)</f>
        <v>-6.9908322360145885</v>
      </c>
    </row>
    <row r="307" spans="1:9" x14ac:dyDescent="0.25">
      <c r="A307" s="22" t="s">
        <v>173</v>
      </c>
      <c r="B307" s="22" t="s">
        <v>2631</v>
      </c>
      <c r="C307" s="1">
        <f>_xll.BQL(Stocks[[#This Row],[bloomberg_query]],"px_last(currency=EUR).value","showdates","false","showids","false","showheaders","false","cols"=1)</f>
        <v>76.760000000000005</v>
      </c>
      <c r="D307" s="22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-2.662947</v>
      </c>
      <c r="E307" s="22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-2.8108379999999999</v>
      </c>
      <c r="F307" s="22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-3.0808080000000002</v>
      </c>
      <c r="G307" s="22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-2.8108379999999999</v>
      </c>
      <c r="H307" s="22" cm="1">
        <f t="array" ref="H307">_xll.BDP(A307,$H$1)</f>
        <v>-10.075240000000001</v>
      </c>
      <c r="I307" s="22" cm="1">
        <f t="array" ref="I307">_xll.BDP(A307,$I$1)</f>
        <v>-33.454700000000003</v>
      </c>
    </row>
    <row r="308" spans="1:9" x14ac:dyDescent="0.25">
      <c r="A308" s="22" t="s">
        <v>566</v>
      </c>
      <c r="B308" s="22" t="s">
        <v>2293</v>
      </c>
      <c r="C308" s="1">
        <f>_xll.BQL(Stocks[[#This Row],[bloomberg_query]],"px_last(currency=EUR).value","showdates","false","showids","false","showheaders","false","cols"=1)</f>
        <v>4727.7510378563402</v>
      </c>
      <c r="D308" s="22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2.1926049999999999</v>
      </c>
      <c r="E308" s="22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-1.523028</v>
      </c>
      <c r="F308" s="22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-2.9863580000000001</v>
      </c>
      <c r="G308" s="22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-1.539723</v>
      </c>
      <c r="H308" s="22" cm="1">
        <f t="array" ref="H308">_xll.BDP(A308,$H$1)</f>
        <v>18.082106496073266</v>
      </c>
      <c r="I308" s="22" cm="1">
        <f t="array" ref="I308">_xll.BDP(A308,$I$1)</f>
        <v>-8.5849920848968093</v>
      </c>
    </row>
    <row r="309" spans="1:9" x14ac:dyDescent="0.25">
      <c r="A309" s="22" t="s">
        <v>3002</v>
      </c>
      <c r="B309" s="22" t="s">
        <v>3003</v>
      </c>
      <c r="C309" s="1">
        <f>_xll.BQL(Stocks[[#This Row],[bloomberg_query]],"px_last(currency=EUR).value","showdates","false","showids","false","showheaders","false","cols"=1)</f>
        <v>38.424902115912595</v>
      </c>
      <c r="D309" s="22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-0.81115729999999997</v>
      </c>
      <c r="E309" s="22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2.1148220000000002</v>
      </c>
      <c r="F309" s="22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-5.1538919999999999</v>
      </c>
      <c r="G309" s="22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2.1148220000000002</v>
      </c>
      <c r="H309" s="22" cm="1">
        <f t="array" ref="H309">_xll.BDP(A309,$H$1)</f>
        <v>-8.5027790000000003</v>
      </c>
      <c r="I309" s="22" cm="1">
        <f t="array" ref="I309">_xll.BDP(A309,$I$1)</f>
        <v>-27.517320000000002</v>
      </c>
    </row>
    <row r="310" spans="1:9" x14ac:dyDescent="0.25">
      <c r="A310" s="22" t="s">
        <v>2632</v>
      </c>
      <c r="B310" s="22" t="s">
        <v>2633</v>
      </c>
      <c r="C310" s="1">
        <f>_xll.BQL(Stocks[[#This Row],[bloomberg_query]],"px_last(currency=EUR).value","showdates","false","showids","false","showheaders","false","cols"=1)</f>
        <v>38.006987934708597</v>
      </c>
      <c r="D310" s="22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-0.2737424</v>
      </c>
      <c r="E310" s="22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5.3103930000000004</v>
      </c>
      <c r="F310" s="22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-7.1399210000000002</v>
      </c>
      <c r="G310" s="22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10.40934</v>
      </c>
      <c r="H310" s="22" cm="1">
        <f t="array" ref="H310">_xll.BDP(A310,$H$1)</f>
        <v>-6.5572193198562552</v>
      </c>
      <c r="I310" s="22" cm="1">
        <f t="array" ref="I310">_xll.BDP(A310,$I$1)</f>
        <v>-37.025727188923248</v>
      </c>
    </row>
    <row r="311" spans="1:9" x14ac:dyDescent="0.25">
      <c r="A311" s="22" t="s">
        <v>2634</v>
      </c>
      <c r="B311" s="22" t="s">
        <v>2635</v>
      </c>
      <c r="C311" s="1">
        <f>_xll.BQL(Stocks[[#This Row],[bloomberg_query]],"px_last(currency=EUR).value","showdates","false","showids","false","showheaders","false","cols"=1)</f>
        <v>23.571929037720256</v>
      </c>
      <c r="D311" s="22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1.788227</v>
      </c>
      <c r="E311" s="22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0.39221899999999998</v>
      </c>
      <c r="F311" s="22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-4.2972830000000002</v>
      </c>
      <c r="G311" s="22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-0.56434819999999997</v>
      </c>
      <c r="H311" s="22" cm="1">
        <f t="array" ref="H311">_xll.BDP(A311,$H$1)</f>
        <v>-7.1627919999999996</v>
      </c>
      <c r="I311" s="22" cm="1">
        <f t="array" ref="I311">_xll.BDP(A311,$I$1)</f>
        <v>-20.3125</v>
      </c>
    </row>
    <row r="312" spans="1:9" x14ac:dyDescent="0.25">
      <c r="A312" s="22" t="s">
        <v>2636</v>
      </c>
      <c r="B312" s="22" t="s">
        <v>2637</v>
      </c>
      <c r="C312" s="1">
        <f>_xll.BQL(Stocks[[#This Row],[bloomberg_query]],"px_last(currency=EUR).value","showdates","false","showids","false","showheaders","false","cols"=1)</f>
        <v>22.86</v>
      </c>
      <c r="D312" s="2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0.52770450000000002</v>
      </c>
      <c r="E312" s="2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1.240035</v>
      </c>
      <c r="F312" s="2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3.3453889999999999</v>
      </c>
      <c r="G312" s="2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3.0658249999999998</v>
      </c>
      <c r="H312" s="22" cm="1">
        <f t="array" ref="H312">_xll.BDP(A312,$H$1)</f>
        <v>3.902479</v>
      </c>
      <c r="I312" s="22" cm="1">
        <f t="array" ref="I312">_xll.BDP(A312,$I$1)</f>
        <v>-21.443300000000001</v>
      </c>
    </row>
    <row r="313" spans="1:9" x14ac:dyDescent="0.25">
      <c r="A313" s="22" t="s">
        <v>2638</v>
      </c>
      <c r="B313" s="22" t="s">
        <v>2639</v>
      </c>
      <c r="C313" s="1">
        <f>_xll.BQL(Stocks[[#This Row],[bloomberg_query]],"px_last(currency=EUR).value","showdates","false","showids","false","showheaders","false","cols"=1)</f>
        <v>112.05123734235764</v>
      </c>
      <c r="D313" s="22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3.0915140000000001</v>
      </c>
      <c r="E313" s="22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4.6114800000000002</v>
      </c>
      <c r="F313" s="22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4.6901349999999997</v>
      </c>
      <c r="G313" s="22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5.2752920000000003</v>
      </c>
      <c r="H313" s="22" cm="1">
        <f t="array" ref="H313">_xll.BDP(A313,$H$1)</f>
        <v>-2.9591279563875581</v>
      </c>
      <c r="I313" s="22" cm="1">
        <f t="array" ref="I313">_xll.BDP(A313,$I$1)</f>
        <v>-18.61873972935058</v>
      </c>
    </row>
    <row r="314" spans="1:9" x14ac:dyDescent="0.25">
      <c r="A314" s="22" t="s">
        <v>1571</v>
      </c>
      <c r="B314" s="22" t="s">
        <v>2959</v>
      </c>
      <c r="C314" s="1">
        <f>_xll.BQL(Stocks[[#This Row],[bloomberg_query]],"px_last(currency=EUR).value","showdates","false","showids","false","showheaders","false","cols"=1)</f>
        <v>127</v>
      </c>
      <c r="D314" s="22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314" s="22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2.4193549999999999</v>
      </c>
      <c r="F314" s="22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1.8852789999999999</v>
      </c>
      <c r="G314" s="22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2.4193549999999999</v>
      </c>
      <c r="H314" s="22" cm="1">
        <f t="array" ref="H314">_xll.BDP(A314,$H$1)</f>
        <v>-4.189991</v>
      </c>
      <c r="I314" s="22" cm="1">
        <f t="array" ref="I314">_xll.BDP(A314,$I$1)</f>
        <v>-14.07307</v>
      </c>
    </row>
    <row r="315" spans="1:9" x14ac:dyDescent="0.25">
      <c r="A315" s="22" t="s">
        <v>42</v>
      </c>
      <c r="B315" s="22" t="s">
        <v>2640</v>
      </c>
      <c r="C315" s="1">
        <f>_xll.BQL(Stocks[[#This Row],[bloomberg_query]],"px_last(currency=EUR).value","showdates","false","showids","false","showheaders","false","cols"=1)</f>
        <v>81.690281190276139</v>
      </c>
      <c r="D315" s="22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0.48447380000000001</v>
      </c>
      <c r="E315" s="22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-1.467049</v>
      </c>
      <c r="F315" s="22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-8.1292779999999995E-2</v>
      </c>
      <c r="G315" s="22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-1.0962400000000001</v>
      </c>
      <c r="H315" s="22" cm="1">
        <f t="array" ref="H315">_xll.BDP(A315,$H$1)</f>
        <v>-2.9915422495880772</v>
      </c>
      <c r="I315" s="22" cm="1">
        <f t="array" ref="I315">_xll.BDP(A315,$I$1)</f>
        <v>-18.633418915471296</v>
      </c>
    </row>
    <row r="316" spans="1:9" x14ac:dyDescent="0.25">
      <c r="A316" s="22" t="s">
        <v>190</v>
      </c>
      <c r="B316" s="22" t="s">
        <v>2641</v>
      </c>
      <c r="C316" s="1">
        <f>_xll.BQL(Stocks[[#This Row],[bloomberg_query]],"px_last(currency=EUR).value","showdates","false","showids","false","showheaders","false","cols"=1)</f>
        <v>166.66020545482635</v>
      </c>
      <c r="D316" s="22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0.15456210000000001</v>
      </c>
      <c r="E316" s="22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-2.5555669999999999</v>
      </c>
      <c r="F316" s="22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12.1433</v>
      </c>
      <c r="G316" s="22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-1.882403</v>
      </c>
      <c r="H316" s="22" cm="1">
        <f t="array" ref="H316">_xll.BDP(A316,$H$1)</f>
        <v>1.4296738606143631</v>
      </c>
      <c r="I316" s="22" cm="1">
        <f t="array" ref="I316">_xll.BDP(A316,$I$1)</f>
        <v>-25.834450009560218</v>
      </c>
    </row>
    <row r="317" spans="1:9" x14ac:dyDescent="0.25">
      <c r="A317" s="22" t="s">
        <v>85</v>
      </c>
      <c r="B317" s="22" t="s">
        <v>2281</v>
      </c>
      <c r="C317" s="1">
        <f>_xll.BQL(Stocks[[#This Row],[bloomberg_query]],"px_last(currency=EUR).value","showdates","false","showids","false","showheaders","false","cols"=1)</f>
        <v>3205.2689199417828</v>
      </c>
      <c r="D317" s="22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1.9323319999999999</v>
      </c>
      <c r="E317" s="22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3.595653</v>
      </c>
      <c r="F317" s="22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1.8952310000000001</v>
      </c>
      <c r="G317" s="22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4.5781479999999997</v>
      </c>
      <c r="H317" s="22" cm="1">
        <f t="array" ref="H317">_xll.BDP(A317,$H$1)</f>
        <v>7.83920638504636</v>
      </c>
      <c r="I317" s="22" cm="1">
        <f t="array" ref="I317">_xll.BDP(A317,$I$1)</f>
        <v>-2.6051715594462719</v>
      </c>
    </row>
    <row r="318" spans="1:9" x14ac:dyDescent="0.25">
      <c r="A318" s="22" t="s">
        <v>2642</v>
      </c>
      <c r="B318" s="22" t="s">
        <v>2643</v>
      </c>
      <c r="C318" s="1">
        <f>_xll.BQL(Stocks[[#This Row],[bloomberg_query]],"px_last(currency=EUR).value","showdates","false","showids","false","showheaders","false","cols"=1)</f>
        <v>64.603146711587911</v>
      </c>
      <c r="D318" s="22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0.50132379999999999</v>
      </c>
      <c r="E318" s="22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2.041814</v>
      </c>
      <c r="F318" s="22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-0.45764779999999999</v>
      </c>
      <c r="G318" s="22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2.4073669999999998</v>
      </c>
      <c r="H318" s="22" cm="1">
        <f t="array" ref="H318">_xll.BDP(A318,$H$1)</f>
        <v>-11.143381664902794</v>
      </c>
      <c r="I318" s="22" cm="1">
        <f t="array" ref="I318">_xll.BDP(A318,$I$1)</f>
        <v>-24.060451082334108</v>
      </c>
    </row>
    <row r="319" spans="1:9" x14ac:dyDescent="0.25">
      <c r="A319" s="22" t="s">
        <v>63</v>
      </c>
      <c r="B319" s="22" t="s">
        <v>2280</v>
      </c>
      <c r="C319" s="1">
        <f>_xll.BQL(Stocks[[#This Row],[bloomberg_query]],"px_last(currency=EUR).value","showdates","false","showids","false","showheaders","false","cols"=1)</f>
        <v>128.82678680086352</v>
      </c>
      <c r="D319" s="22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0.1535282</v>
      </c>
      <c r="E319" s="22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1.7351920000000001</v>
      </c>
      <c r="F319" s="22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-0.39800649999999999</v>
      </c>
      <c r="G319" s="22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2.553607</v>
      </c>
      <c r="H319" s="22" cm="1">
        <f t="array" ref="H319">_xll.BDP(A319,$H$1)</f>
        <v>-7.9028869999999998</v>
      </c>
      <c r="I319" s="22" cm="1">
        <f t="array" ref="I319">_xll.BDP(A319,$I$1)</f>
        <v>-19.37322</v>
      </c>
    </row>
    <row r="320" spans="1:9" x14ac:dyDescent="0.25">
      <c r="A320" s="22" t="s">
        <v>2644</v>
      </c>
      <c r="B320" s="22" t="s">
        <v>2645</v>
      </c>
      <c r="C320" s="1">
        <f>_xll.BQL(Stocks[[#This Row],[bloomberg_query]],"px_last(currency=EUR).value","showdates","false","showids","false","showheaders","false","cols"=1)</f>
        <v>7.5448217986412578</v>
      </c>
      <c r="D320" s="22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2.002297</v>
      </c>
      <c r="E320" s="22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4.6173909999999996</v>
      </c>
      <c r="F320" s="22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-15.38974</v>
      </c>
      <c r="G320" s="22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5.8313329999999999</v>
      </c>
      <c r="H320" s="22" cm="1">
        <f t="array" ref="H320">_xll.BDP(A320,$H$1)</f>
        <v>-22.88157</v>
      </c>
      <c r="I320" s="22" cm="1">
        <f t="array" ref="I320">_xll.BDP(A320,$I$1)</f>
        <v>-42.791409999999999</v>
      </c>
    </row>
    <row r="321" spans="1:9" x14ac:dyDescent="0.25">
      <c r="A321" s="22" t="s">
        <v>46</v>
      </c>
      <c r="B321" s="22" t="s">
        <v>2646</v>
      </c>
      <c r="C321" s="1">
        <f>_xll.BQL(Stocks[[#This Row],[bloomberg_query]],"px_last(currency=EUR).value","showdates","false","showids","false","showheaders","false","cols"=1)</f>
        <v>118.96953767359257</v>
      </c>
      <c r="D321" s="22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1.4023840000000001</v>
      </c>
      <c r="E321" s="22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-1.0992249999999999</v>
      </c>
      <c r="F321" s="22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-3.8287100000000001</v>
      </c>
      <c r="G321" s="22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-0.46930339999999998</v>
      </c>
      <c r="H321" s="22" cm="1">
        <f t="array" ref="H321">_xll.BDP(A321,$H$1)</f>
        <v>-8.4029356223606495</v>
      </c>
      <c r="I321" s="22" cm="1">
        <f t="array" ref="I321">_xll.BDP(A321,$I$1)</f>
        <v>-18.628878039454118</v>
      </c>
    </row>
    <row r="322" spans="1:9" x14ac:dyDescent="0.25">
      <c r="A322" s="22" t="s">
        <v>89</v>
      </c>
      <c r="B322" s="22" t="s">
        <v>2274</v>
      </c>
      <c r="C322" s="1">
        <f>_xll.BQL(Stocks[[#This Row],[bloomberg_query]],"px_last(currency=EUR).value","showdates","false","showids","false","showheaders","false","cols"=1)</f>
        <v>222.50146549165248</v>
      </c>
      <c r="D322" s="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0.88666429999999996</v>
      </c>
      <c r="E322" s="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-0.67858580000000002</v>
      </c>
      <c r="F322" s="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31.726739999999999</v>
      </c>
      <c r="G322" s="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-1.8303659999999999</v>
      </c>
      <c r="H322" s="22" cm="1">
        <f t="array" ref="H322">_xll.BDP(A322,$H$1)</f>
        <v>40.603232607693947</v>
      </c>
      <c r="I322" s="22" cm="1">
        <f t="array" ref="I322">_xll.BDP(A322,$I$1)</f>
        <v>-8.9570008321544083</v>
      </c>
    </row>
    <row r="323" spans="1:9" x14ac:dyDescent="0.25">
      <c r="A323" s="22" t="s">
        <v>3017</v>
      </c>
      <c r="B323" s="22" t="s">
        <v>3018</v>
      </c>
      <c r="C323" s="1">
        <f>_xll.BQL(Stocks[[#This Row],[bloomberg_query]],"px_last(currency=EUR).value","showdates","false","showids","false","showheaders","false","cols"=1)</f>
        <v>10.372598953843116</v>
      </c>
      <c r="D323" s="22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-0.98275009999999996</v>
      </c>
      <c r="E323" s="22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2.137038</v>
      </c>
      <c r="F323" s="22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7.9874419999999997</v>
      </c>
      <c r="G323" s="22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2.6788509999999999</v>
      </c>
      <c r="H323" s="22" cm="1">
        <f t="array" ref="H323">_xll.BDP(A323,$H$1)</f>
        <v>-26.2712844383312</v>
      </c>
      <c r="I323" s="22" cm="1">
        <f t="array" ref="I323">_xll.BDP(A323,$I$1)</f>
        <v>-43.943367847642548</v>
      </c>
    </row>
    <row r="324" spans="1:9" x14ac:dyDescent="0.25">
      <c r="A324" s="22" t="s">
        <v>3015</v>
      </c>
      <c r="B324" s="22" t="s">
        <v>3016</v>
      </c>
      <c r="C324" s="1">
        <f>_xll.BQL(Stocks[[#This Row],[bloomberg_query]],"px_last(currency=EUR).value","showdates","false","showids","false","showheaders","false","cols"=1)</f>
        <v>0.86444967926461291</v>
      </c>
      <c r="D324" s="22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-1.4877480000000001</v>
      </c>
      <c r="E324" s="22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-8.2590769999999996</v>
      </c>
      <c r="F324" s="22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-21.867159999999998</v>
      </c>
      <c r="G324" s="22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-8.2590769999999996</v>
      </c>
      <c r="H324" s="22" cm="1">
        <f t="array" ref="H324">_xll.BDP(A324,$H$1)</f>
        <v>-22.21396</v>
      </c>
      <c r="I324" s="22" cm="1">
        <f t="array" ref="I324">_xll.BDP(A324,$I$1)</f>
        <v>-53.412730000000003</v>
      </c>
    </row>
    <row r="325" spans="1:9" x14ac:dyDescent="0.25">
      <c r="A325" s="22" t="s">
        <v>3129</v>
      </c>
      <c r="B325" s="22" t="s">
        <v>3130</v>
      </c>
      <c r="C325" s="1">
        <f>_xll.BQL(Stocks[[#This Row],[bloomberg_query]],"px_last(currency=EUR).value","showdates","false","showids","false","showheaders","false","cols"=1)</f>
        <v>0.57306426025629043</v>
      </c>
      <c r="D325" s="22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-0.98404689999999995</v>
      </c>
      <c r="E325" s="22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1.084746</v>
      </c>
      <c r="F325" s="22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-2.8154379999999999</v>
      </c>
      <c r="G325" s="22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8.6939759999999993</v>
      </c>
      <c r="H325" s="22" cm="1">
        <f t="array" ref="H325">_xll.BDP(A325,$H$1)</f>
        <v>-66.068295243956612</v>
      </c>
      <c r="I325" s="22" cm="1">
        <f t="array" ref="I325">_xll.BDP(A325,$I$1)</f>
        <v>-86.168617883582272</v>
      </c>
    </row>
    <row r="326" spans="1:9" x14ac:dyDescent="0.25">
      <c r="A326" s="22" t="s">
        <v>1872</v>
      </c>
      <c r="B326" s="22" t="s">
        <v>2986</v>
      </c>
      <c r="C326" s="1">
        <f>_xll.BQL(Stocks[[#This Row],[bloomberg_query]],"px_last(currency=EUR).value","showdates","false","showids","false","showheaders","false","cols"=1)</f>
        <v>15.29454620460989</v>
      </c>
      <c r="D326" s="22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0.43944319999999998</v>
      </c>
      <c r="E326" s="22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3.797053</v>
      </c>
      <c r="F326" s="22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-2.7200190000000002</v>
      </c>
      <c r="G326" s="22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3.797053</v>
      </c>
      <c r="H326" s="22" cm="1">
        <f t="array" ref="H326">_xll.BDP(A326,$H$1)</f>
        <v>-5.5307459999999997</v>
      </c>
      <c r="I326" s="22" cm="1">
        <f t="array" ref="I326">_xll.BDP(A326,$I$1)</f>
        <v>-14.728680000000001</v>
      </c>
    </row>
    <row r="327" spans="1:9" x14ac:dyDescent="0.25">
      <c r="A327" s="22" t="s">
        <v>2647</v>
      </c>
      <c r="B327" s="22" t="s">
        <v>2648</v>
      </c>
      <c r="C327" s="1">
        <f>_xll.BQL(Stocks[[#This Row],[bloomberg_query]],"px_last(currency=EUR).value","showdates","false","showids","false","showheaders","false","cols"=1)</f>
        <v>130.43858534753323</v>
      </c>
      <c r="D327" s="22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-1.503619</v>
      </c>
      <c r="E327" s="22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-1.9460360000000001</v>
      </c>
      <c r="F327" s="22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4.0888489999999997</v>
      </c>
      <c r="G327" s="22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-0.66100110000000001</v>
      </c>
      <c r="H327" s="22" cm="1">
        <f t="array" ref="H327">_xll.BDP(A327,$H$1)</f>
        <v>-0.10349680671521361</v>
      </c>
      <c r="I327" s="22" cm="1">
        <f t="array" ref="I327">_xll.BDP(A327,$I$1)</f>
        <v>-16.086145295487601</v>
      </c>
    </row>
    <row r="328" spans="1:9" x14ac:dyDescent="0.25">
      <c r="A328" s="22" t="s">
        <v>3</v>
      </c>
      <c r="B328" s="22" t="s">
        <v>2260</v>
      </c>
      <c r="C328" s="1">
        <f>_xll.BQL(Stocks[[#This Row],[bloomberg_query]],"px_last(currency=EUR).value","showdates","false","showids","false","showheaders","false","cols"=1)</f>
        <v>724.3</v>
      </c>
      <c r="D328" s="22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-1.9095340000000001</v>
      </c>
      <c r="E328" s="22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6.7187270000000003</v>
      </c>
      <c r="F328" s="22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7.3037039999999998</v>
      </c>
      <c r="G328" s="22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7.7987789999999997</v>
      </c>
      <c r="H328" s="22" cm="1">
        <f t="array" ref="H328">_xll.BDP(A328,$H$1)</f>
        <v>-8.7377610000000008</v>
      </c>
      <c r="I328" s="22" cm="1">
        <f t="array" ref="I328">_xll.BDP(A328,$I$1)</f>
        <v>-29.115290000000002</v>
      </c>
    </row>
    <row r="329" spans="1:9" x14ac:dyDescent="0.25">
      <c r="A329" s="22" t="s">
        <v>143</v>
      </c>
      <c r="B329" s="22" t="s">
        <v>2649</v>
      </c>
      <c r="C329" s="1">
        <f>_xll.BQL(Stocks[[#This Row],[bloomberg_query]],"px_last(currency=EUR).value","showdates","false","showids","false","showheaders","false","cols"=1)</f>
        <v>594</v>
      </c>
      <c r="D329" s="22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-1.427149</v>
      </c>
      <c r="E329" s="22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6.2992119999999998</v>
      </c>
      <c r="F329" s="22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13.74952</v>
      </c>
      <c r="G329" s="22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6.9499459999999997</v>
      </c>
      <c r="H329" s="22" cm="1">
        <f t="array" ref="H329">_xll.BDP(A329,$H$1)</f>
        <v>0.22880819999999999</v>
      </c>
      <c r="I329" s="22" cm="1">
        <f t="array" ref="I329">_xll.BDP(A329,$I$1)</f>
        <v>-20.588239999999999</v>
      </c>
    </row>
    <row r="330" spans="1:9" x14ac:dyDescent="0.25">
      <c r="A330" s="22" t="s">
        <v>3131</v>
      </c>
      <c r="B330" s="22" t="s">
        <v>3132</v>
      </c>
      <c r="C330" s="1">
        <f>_xll.BQL(Stocks[[#This Row],[bloomberg_query]],"px_last(currency=EUR).value","showdates","false","showids","false","showheaders","false","cols"=1)</f>
        <v>3.6881300481293722</v>
      </c>
      <c r="D330" s="22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4.4721599999999997</v>
      </c>
      <c r="E330" s="22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8.9770059999999994</v>
      </c>
      <c r="F330" s="22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0.16633439999999999</v>
      </c>
      <c r="G330" s="22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11.87886</v>
      </c>
      <c r="H330" s="22" cm="1">
        <f t="array" ref="H330">_xll.BDP(A330,$H$1)</f>
        <v>-4.5308570000000001</v>
      </c>
      <c r="I330" s="22" cm="1">
        <f t="array" ref="I330">_xll.BDP(A330,$I$1)</f>
        <v>-21.520800000000001</v>
      </c>
    </row>
    <row r="331" spans="1:9" x14ac:dyDescent="0.25">
      <c r="A331" s="22" t="s">
        <v>2003</v>
      </c>
      <c r="B331" s="22" t="s">
        <v>3037</v>
      </c>
      <c r="C331" s="1">
        <f>_xll.BQL(Stocks[[#This Row],[bloomberg_query]],"px_last(currency=EUR).value","showdates","false","showids","false","showheaders","false","cols"=1)</f>
        <v>641.4</v>
      </c>
      <c r="D331" s="22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1.9713830000000001</v>
      </c>
      <c r="E331" s="22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6.9</v>
      </c>
      <c r="F331" s="22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9.6035550000000001</v>
      </c>
      <c r="G331" s="22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7.7258990000000001</v>
      </c>
      <c r="H331" s="22" cm="1">
        <f t="array" ref="H331">_xll.BDP(A331,$H$1)</f>
        <v>39.84337</v>
      </c>
      <c r="I331" s="22" cm="1">
        <f t="array" ref="I331">_xll.BDP(A331,$I$1)</f>
        <v>-0.4655493</v>
      </c>
    </row>
    <row r="332" spans="1:9" x14ac:dyDescent="0.25">
      <c r="A332" s="22" t="s">
        <v>3019</v>
      </c>
      <c r="B332" s="22" t="s">
        <v>3020</v>
      </c>
      <c r="C332" s="1">
        <f>_xll.BQL(Stocks[[#This Row],[bloomberg_query]],"px_last(currency=EUR).value","showdates","false","showids","false","showheaders","false","cols"=1)</f>
        <v>5.1814479339122768</v>
      </c>
      <c r="D332" s="2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-0.70966600000000002</v>
      </c>
      <c r="E332" s="2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5.7649010000000001</v>
      </c>
      <c r="F332" s="2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3.8944220000000001</v>
      </c>
      <c r="G332" s="2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2.5828000000000002</v>
      </c>
      <c r="H332" s="22" cm="1">
        <f t="array" ref="H332">_xll.BDP(A332,$H$1)</f>
        <v>-13.160492073333954</v>
      </c>
      <c r="I332" s="22" cm="1">
        <f t="array" ref="I332">_xll.BDP(A332,$I$1)</f>
        <v>-47.285290303448242</v>
      </c>
    </row>
    <row r="333" spans="1:9" x14ac:dyDescent="0.25">
      <c r="A333" s="22" t="s">
        <v>2650</v>
      </c>
      <c r="B333" s="22" t="s">
        <v>2651</v>
      </c>
      <c r="C333" s="1">
        <f>_xll.BQL(Stocks[[#This Row],[bloomberg_query]],"px_last(currency=EUR).value","showdates","false","showids","false","showheaders","false","cols"=1)</f>
        <v>319.42559173107145</v>
      </c>
      <c r="D333" s="22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0.34651320000000002</v>
      </c>
      <c r="E333" s="22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2.0824340000000001</v>
      </c>
      <c r="F333" s="22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-1.460553</v>
      </c>
      <c r="G333" s="22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-1.0045440000000001</v>
      </c>
      <c r="H333" s="22" cm="1">
        <f t="array" ref="H333">_xll.BDP(A333,$H$1)</f>
        <v>127.77501906971465</v>
      </c>
      <c r="I333" s="22" cm="1">
        <f t="array" ref="I333">_xll.BDP(A333,$I$1)</f>
        <v>-21.151588103999657</v>
      </c>
    </row>
    <row r="334" spans="1:9" x14ac:dyDescent="0.25">
      <c r="A334" s="22" t="s">
        <v>2652</v>
      </c>
      <c r="B334" s="22" t="s">
        <v>2653</v>
      </c>
      <c r="C334" s="1">
        <f>_xll.BQL(Stocks[[#This Row],[bloomberg_query]],"px_last(currency=EUR).value","showdates","false","showids","false","showheaders","false","cols"=1)</f>
        <v>157.17058732867241</v>
      </c>
      <c r="D334" s="22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0.30086049999999998</v>
      </c>
      <c r="E334" s="22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-1.516202</v>
      </c>
      <c r="F334" s="22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-3.7037399999999998</v>
      </c>
      <c r="G334" s="22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-1.8899109999999999</v>
      </c>
      <c r="H334" s="22" cm="1">
        <f t="array" ref="H334">_xll.BDP(A334,$H$1)</f>
        <v>24.807757053143735</v>
      </c>
      <c r="I334" s="22" cm="1">
        <f t="array" ref="I334">_xll.BDP(A334,$I$1)</f>
        <v>-14.517921245517845</v>
      </c>
    </row>
    <row r="335" spans="1:9" x14ac:dyDescent="0.25">
      <c r="A335" s="22" t="s">
        <v>3084</v>
      </c>
      <c r="B335" s="22" t="s">
        <v>3085</v>
      </c>
      <c r="C335" s="1">
        <f>_xll.BQL(Stocks[[#This Row],[bloomberg_query]],"px_last(currency=EUR).value","showdates","false","showids","false","showheaders","false","cols"=1)</f>
        <v>114.8</v>
      </c>
      <c r="D335" s="22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-0.17391300000000001</v>
      </c>
      <c r="E335" s="22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0.52539400000000003</v>
      </c>
      <c r="F335" s="22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-5.5921050000000001</v>
      </c>
      <c r="G335" s="22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0.52539400000000003</v>
      </c>
      <c r="H335" s="22" cm="1">
        <f t="array" ref="H335">_xll.BDP(A335,$H$1)</f>
        <v>-7.5823900000000002</v>
      </c>
      <c r="I335" s="22" cm="1">
        <f t="array" ref="I335">_xll.BDP(A335,$I$1)</f>
        <v>-21.584689999999998</v>
      </c>
    </row>
    <row r="336" spans="1:9" x14ac:dyDescent="0.25">
      <c r="A336" s="22" t="s">
        <v>106</v>
      </c>
      <c r="B336" s="22" t="s">
        <v>3069</v>
      </c>
      <c r="C336" s="1">
        <f>_xll.BQL(Stocks[[#This Row],[bloomberg_query]],"px_last(currency=EUR).value","showdates","false","showids","false","showheaders","false","cols"=1)</f>
        <v>112.08034660041332</v>
      </c>
      <c r="D336" s="22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0.78384540000000003</v>
      </c>
      <c r="E336" s="22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4.9416000000000002</v>
      </c>
      <c r="F336" s="22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11.815810000000001</v>
      </c>
      <c r="G336" s="22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4.5278710000000002</v>
      </c>
      <c r="H336" s="22" cm="1">
        <f t="array" ref="H336">_xll.BDP(A336,$H$1)</f>
        <v>30.424518088023589</v>
      </c>
      <c r="I336" s="22" cm="1">
        <f t="array" ref="I336">_xll.BDP(A336,$I$1)</f>
        <v>-3.9577572459426462</v>
      </c>
    </row>
    <row r="337" spans="1:9" x14ac:dyDescent="0.25">
      <c r="A337" s="22" t="s">
        <v>16</v>
      </c>
      <c r="B337" s="22" t="s">
        <v>2251</v>
      </c>
      <c r="C337" s="1">
        <f>_xll.BQL(Stocks[[#This Row],[bloomberg_query]],"px_last(currency=EUR).value","showdates","false","showids","false","showheaders","false","cols"=1)</f>
        <v>215.53464973032473</v>
      </c>
      <c r="D337" s="22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0.6009506</v>
      </c>
      <c r="E337" s="22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1.6713659999999999</v>
      </c>
      <c r="F337" s="22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0.73663780000000001</v>
      </c>
      <c r="G337" s="22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1.232135</v>
      </c>
      <c r="H337" s="22" cm="1">
        <f t="array" ref="H337">_xll.BDP(A337,$H$1)</f>
        <v>16.36401400091972</v>
      </c>
      <c r="I337" s="22" cm="1">
        <f t="array" ref="I337">_xll.BDP(A337,$I$1)</f>
        <v>-4.6631861035943407</v>
      </c>
    </row>
    <row r="338" spans="1:9" x14ac:dyDescent="0.25">
      <c r="A338" s="22" t="s">
        <v>1917</v>
      </c>
      <c r="B338" s="22" t="s">
        <v>2654</v>
      </c>
      <c r="C338" s="1">
        <f>_xll.BQL(Stocks[[#This Row],[bloomberg_query]],"px_last(currency=EUR).value","showdates","false","showids","false","showheaders","false","cols"=1)</f>
        <v>67.7</v>
      </c>
      <c r="D338" s="22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-0.70401879999999994</v>
      </c>
      <c r="E338" s="22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-0.73313779999999995</v>
      </c>
      <c r="F338" s="22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-2.8694410000000001</v>
      </c>
      <c r="G338" s="22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0.17756730000000001</v>
      </c>
      <c r="H338" s="22" cm="1">
        <f t="array" ref="H338">_xll.BDP(A338,$H$1)</f>
        <v>6.5401790000000002</v>
      </c>
      <c r="I338" s="22" cm="1">
        <f t="array" ref="I338">_xll.BDP(A338,$I$1)</f>
        <v>-3.8079010000000002</v>
      </c>
    </row>
    <row r="339" spans="1:9" x14ac:dyDescent="0.25">
      <c r="A339" s="22" t="s">
        <v>3133</v>
      </c>
      <c r="B339" s="22" t="s">
        <v>3134</v>
      </c>
      <c r="C339" s="1">
        <f>_xll.BQL(Stocks[[#This Row],[bloomberg_query]],"px_last(currency=EUR).value","showdates","false","showids","false","showheaders","false","cols"=1)</f>
        <v>0.53687174940705296</v>
      </c>
      <c r="D339" s="22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1.195444</v>
      </c>
      <c r="E339" s="22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14.55847</v>
      </c>
      <c r="F339" s="22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12.60666</v>
      </c>
      <c r="G339" s="22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25.794519999999999</v>
      </c>
      <c r="H339" s="22" cm="1">
        <f t="array" ref="H339">_xll.BDP(A339,$H$1)</f>
        <v>-19.263581492755552</v>
      </c>
      <c r="I339" s="22" cm="1">
        <f t="array" ref="I339">_xll.BDP(A339,$I$1)</f>
        <v>-59.613137142107831</v>
      </c>
    </row>
    <row r="340" spans="1:9" x14ac:dyDescent="0.25">
      <c r="A340" s="22" t="s">
        <v>460</v>
      </c>
      <c r="B340" s="22" t="s">
        <v>2655</v>
      </c>
      <c r="C340" s="1">
        <f>_xll.BQL(Stocks[[#This Row],[bloomberg_query]],"px_last(currency=EUR).value","showdates","false","showids","false","showheaders","false","cols"=1)</f>
        <v>256.36523569643498</v>
      </c>
      <c r="D340" s="22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1.4171720000000001</v>
      </c>
      <c r="E340" s="22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1.7926569999999999</v>
      </c>
      <c r="F340" s="22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-2.4236770000000001</v>
      </c>
      <c r="G340" s="22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2.7636039999999999</v>
      </c>
      <c r="H340" s="22" cm="1">
        <f t="array" ref="H340">_xll.BDP(A340,$H$1)</f>
        <v>-13.188721154933718</v>
      </c>
      <c r="I340" s="22" cm="1">
        <f t="array" ref="I340">_xll.BDP(A340,$I$1)</f>
        <v>-23.792909676246094</v>
      </c>
    </row>
    <row r="341" spans="1:9" x14ac:dyDescent="0.25">
      <c r="A341" s="22" t="s">
        <v>4</v>
      </c>
      <c r="B341" s="22" t="s">
        <v>2656</v>
      </c>
      <c r="C341" s="1">
        <f>_xll.BQL(Stocks[[#This Row],[bloomberg_query]],"px_last(currency=EUR).value","showdates","false","showids","false","showheaders","false","cols"=1)</f>
        <v>118.22240005016327</v>
      </c>
      <c r="D341" s="22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-3.7452589999999999</v>
      </c>
      <c r="E341" s="22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1.290141</v>
      </c>
      <c r="F341" s="22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-4.5422099999999999</v>
      </c>
      <c r="G341" s="22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0.35965580000000003</v>
      </c>
      <c r="H341" s="22" cm="1">
        <f t="array" ref="H341">_xll.BDP(A341,$H$1)</f>
        <v>-19.866608299568529</v>
      </c>
      <c r="I341" s="22" cm="1">
        <f t="array" ref="I341">_xll.BDP(A341,$I$1)</f>
        <v>-46.394474047738818</v>
      </c>
    </row>
    <row r="342" spans="1:9" x14ac:dyDescent="0.25">
      <c r="A342" s="22" t="s">
        <v>134</v>
      </c>
      <c r="B342" s="22" t="s">
        <v>2657</v>
      </c>
      <c r="C342" s="1">
        <f>_xll.BQL(Stocks[[#This Row],[bloomberg_query]],"px_last(currency=EUR).value","showdates","false","showids","false","showheaders","false","cols"=1)</f>
        <v>171.73491944253445</v>
      </c>
      <c r="D342" s="2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0.1223659</v>
      </c>
      <c r="E342" s="2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9.2839369999999999</v>
      </c>
      <c r="F342" s="2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5.5930929999999996</v>
      </c>
      <c r="G342" s="2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9.0816890000000008</v>
      </c>
      <c r="H342" s="22" cm="1">
        <f t="array" ref="H342">_xll.BDP(A342,$H$1)</f>
        <v>-11.384894458775335</v>
      </c>
      <c r="I342" s="22" cm="1">
        <f t="array" ref="I342">_xll.BDP(A342,$I$1)</f>
        <v>-30.833558984203169</v>
      </c>
    </row>
    <row r="343" spans="1:9" x14ac:dyDescent="0.25">
      <c r="A343" s="22" t="s">
        <v>90</v>
      </c>
      <c r="B343" s="22" t="s">
        <v>2268</v>
      </c>
      <c r="C343" s="1">
        <f>_xll.BQL(Stocks[[#This Row],[bloomberg_query]],"px_last(currency=EUR).value","showdates","false","showids","false","showheaders","false","cols"=1)</f>
        <v>301.60000610351563</v>
      </c>
      <c r="D343" s="22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0.63523909999999995</v>
      </c>
      <c r="E343" s="22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1.8267929999999999</v>
      </c>
      <c r="F343" s="22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0.23310020000000001</v>
      </c>
      <c r="G343" s="22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1.8267929999999999</v>
      </c>
      <c r="H343" s="22" cm="1">
        <f t="array" ref="H343">_xll.BDP(A343,$H$1)</f>
        <v>8.9685889999999997</v>
      </c>
      <c r="I343" s="22" cm="1">
        <f t="array" ref="I343">_xll.BDP(A343,$I$1)</f>
        <v>-1.017396</v>
      </c>
    </row>
    <row r="344" spans="1:9" x14ac:dyDescent="0.25">
      <c r="A344" s="22" t="s">
        <v>2658</v>
      </c>
      <c r="B344" s="22" t="s">
        <v>2659</v>
      </c>
      <c r="C344" s="1">
        <f>_xll.BQL(Stocks[[#This Row],[bloomberg_query]],"px_last(currency=EUR).value","showdates","false","showids","false","showheaders","false","cols"=1)</f>
        <v>58.684264240264888</v>
      </c>
      <c r="D344" s="22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1.6337729999999999</v>
      </c>
      <c r="E344" s="22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-0.1112746</v>
      </c>
      <c r="F344" s="22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-9.1670400000000001</v>
      </c>
      <c r="G344" s="22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-0.10412009999999999</v>
      </c>
      <c r="H344" s="22" cm="1">
        <f t="array" ref="H344">_xll.BDP(A344,$H$1)</f>
        <v>-3.2315334040001829</v>
      </c>
      <c r="I344" s="22" cm="1">
        <f t="array" ref="I344">_xll.BDP(A344,$I$1)</f>
        <v>-21.749759639587705</v>
      </c>
    </row>
    <row r="345" spans="1:9" x14ac:dyDescent="0.25">
      <c r="A345" s="22" t="s">
        <v>2220</v>
      </c>
      <c r="B345" s="22" t="s">
        <v>2937</v>
      </c>
      <c r="C345" s="1">
        <f>_xll.BQL(Stocks[[#This Row],[bloomberg_query]],"px_last(currency=EUR).value","showdates","false","showids","false","showheaders","false","cols"=1)</f>
        <v>20.410198798337934</v>
      </c>
      <c r="D345" s="22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-0.40482109999999999</v>
      </c>
      <c r="E345" s="22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-4.3300340000000004</v>
      </c>
      <c r="F345" s="22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-4.7522789999999997</v>
      </c>
      <c r="G345" s="22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-4.3300340000000004</v>
      </c>
      <c r="H345" s="22" cm="1">
        <f t="array" ref="H345">_xll.BDP(A345,$H$1)</f>
        <v>-1.7029380000000001</v>
      </c>
      <c r="I345" s="22" cm="1">
        <f t="array" ref="I345">_xll.BDP(A345,$I$1)</f>
        <v>-17.94181</v>
      </c>
    </row>
    <row r="346" spans="1:9" x14ac:dyDescent="0.25">
      <c r="A346" s="22" t="s">
        <v>3135</v>
      </c>
      <c r="B346" s="22" t="s">
        <v>3136</v>
      </c>
      <c r="C346" s="1">
        <f>_xll.BQL(Stocks[[#This Row],[bloomberg_query]],"px_last(currency=EUR).value","showdates","false","showids","false","showheaders","false","cols"=1)</f>
        <v>1.8241801714897155</v>
      </c>
      <c r="D346" s="22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-4.4885060000000001</v>
      </c>
      <c r="E346" s="22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-0.1140709</v>
      </c>
      <c r="F346" s="22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-16.553629999999998</v>
      </c>
      <c r="G346" s="22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10.23563</v>
      </c>
      <c r="H346" s="22" cm="1">
        <f t="array" ref="H346">_xll.BDP(A346,$H$1)</f>
        <v>-60.093612217978297</v>
      </c>
      <c r="I346" s="22" cm="1">
        <f t="array" ref="I346">_xll.BDP(A346,$I$1)</f>
        <v>-78.684806572784169</v>
      </c>
    </row>
    <row r="347" spans="1:9" x14ac:dyDescent="0.25">
      <c r="A347" s="22" t="s">
        <v>3137</v>
      </c>
      <c r="B347" s="22" t="s">
        <v>3138</v>
      </c>
      <c r="C347" s="1">
        <f>_xll.BQL(Stocks[[#This Row],[bloomberg_query]],"px_last(currency=EUR).value","showdates","false","showids","false","showheaders","false","cols"=1)</f>
        <v>4.9582769554853439</v>
      </c>
      <c r="D347" s="22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0.5918928</v>
      </c>
      <c r="E347" s="22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2.8320810000000001</v>
      </c>
      <c r="F347" s="22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0.17994760000000001</v>
      </c>
      <c r="G347" s="22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2.662013</v>
      </c>
      <c r="H347" s="22" cm="1">
        <f t="array" ref="H347">_xll.BDP(A347,$H$1)</f>
        <v>11.328972333888231</v>
      </c>
      <c r="I347" s="22" cm="1">
        <f t="array" ref="I347">_xll.BDP(A347,$I$1)</f>
        <v>-21.384613330547626</v>
      </c>
    </row>
    <row r="348" spans="1:9" x14ac:dyDescent="0.25">
      <c r="A348" s="22" t="s">
        <v>2938</v>
      </c>
      <c r="B348" s="22" t="s">
        <v>2939</v>
      </c>
      <c r="C348" s="1">
        <f>_xll.BQL(Stocks[[#This Row],[bloomberg_query]],"px_last(currency=EUR).value","showdates","false","showids","false","showheaders","false","cols"=1)</f>
        <v>151.04794005095957</v>
      </c>
      <c r="D348" s="22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4.3038699999999999</v>
      </c>
      <c r="E348" s="22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14.068530000000001</v>
      </c>
      <c r="F348" s="22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9.0546310000000005</v>
      </c>
      <c r="G348" s="22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13.01413</v>
      </c>
      <c r="H348" s="22" cm="1">
        <f t="array" ref="H348">_xll.BDP(A348,$H$1)</f>
        <v>64.395019318691311</v>
      </c>
      <c r="I348" s="22" cm="1">
        <f t="array" ref="I348">_xll.BDP(A348,$I$1)</f>
        <v>-5.6545465642755683</v>
      </c>
    </row>
    <row r="349" spans="1:9" x14ac:dyDescent="0.25">
      <c r="A349" s="22" t="s">
        <v>2660</v>
      </c>
      <c r="B349" s="22" t="s">
        <v>2661</v>
      </c>
      <c r="C349" s="1">
        <f>_xll.BQL(Stocks[[#This Row],[bloomberg_query]],"px_last(currency=EUR).value","showdates","false","showids","false","showheaders","false","cols"=1)</f>
        <v>18.730576368744785</v>
      </c>
      <c r="D349" s="22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3.5505749999999998</v>
      </c>
      <c r="E349" s="22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5.1808810000000003</v>
      </c>
      <c r="F349" s="22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0.93369199999999997</v>
      </c>
      <c r="G349" s="22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7.7675669999999997</v>
      </c>
      <c r="H349" s="22" cm="1">
        <f t="array" ref="H349">_xll.BDP(A349,$H$1)</f>
        <v>13.751300000000001</v>
      </c>
      <c r="I349" s="22" cm="1">
        <f t="array" ref="I349">_xll.BDP(A349,$I$1)</f>
        <v>-6.3384999999999998</v>
      </c>
    </row>
    <row r="350" spans="1:9" x14ac:dyDescent="0.25">
      <c r="A350" s="22" t="s">
        <v>2662</v>
      </c>
      <c r="B350" s="22" t="s">
        <v>2663</v>
      </c>
      <c r="C350" s="1">
        <f>_xll.BQL(Stocks[[#This Row],[bloomberg_query]],"px_last(currency=EUR).value","showdates","false","showids","false","showheaders","false","cols"=1)</f>
        <v>15.73</v>
      </c>
      <c r="D350" s="22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-0.63171200000000005</v>
      </c>
      <c r="E350" s="22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0.83333330000000005</v>
      </c>
      <c r="F350" s="22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-2.7812109999999999</v>
      </c>
      <c r="G350" s="22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0.83333330000000005</v>
      </c>
      <c r="H350" s="22" cm="1">
        <f t="array" ref="H350">_xll.BDP(A350,$H$1)</f>
        <v>82.793580000000006</v>
      </c>
      <c r="I350" s="22" cm="1">
        <f t="array" ref="I350">_xll.BDP(A350,$I$1)</f>
        <v>-7.3616020000000004</v>
      </c>
    </row>
    <row r="351" spans="1:9" x14ac:dyDescent="0.25">
      <c r="A351" s="22" t="s">
        <v>130</v>
      </c>
      <c r="B351" s="22" t="s">
        <v>2664</v>
      </c>
      <c r="C351" s="1">
        <f>_xll.BQL(Stocks[[#This Row],[bloomberg_query]],"px_last(currency=EUR).value","showdates","false","showids","false","showheaders","false","cols"=1)</f>
        <v>46.52</v>
      </c>
      <c r="D351" s="22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-3.8842979999999998</v>
      </c>
      <c r="E351" s="22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2.1968359999999998</v>
      </c>
      <c r="F351" s="22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-22.595669999999998</v>
      </c>
      <c r="G351" s="22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2.1968359999999998</v>
      </c>
      <c r="H351" s="22" cm="1">
        <f t="array" ref="H351">_xll.BDP(A351,$H$1)</f>
        <v>-34.43468</v>
      </c>
      <c r="I351" s="22" cm="1">
        <f t="array" ref="I351">_xll.BDP(A351,$I$1)</f>
        <v>-62.408079999999998</v>
      </c>
    </row>
    <row r="352" spans="1:9" x14ac:dyDescent="0.25">
      <c r="A352" s="22" t="s">
        <v>3041</v>
      </c>
      <c r="B352" s="22" t="s">
        <v>3042</v>
      </c>
      <c r="C352" s="1">
        <f>_xll.BQL(Stocks[[#This Row],[bloomberg_query]],"px_last(currency=EUR).value","showdates","false","showids","false","showheaders","false","cols"=1)</f>
        <v>56.928005670905115</v>
      </c>
      <c r="D352" s="2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-3.7081689999999998</v>
      </c>
      <c r="E352" s="2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-3.259782</v>
      </c>
      <c r="F352" s="2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-12.58962</v>
      </c>
      <c r="G352" s="2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-5.5229619999999997</v>
      </c>
      <c r="H352" s="22" cm="1">
        <f t="array" ref="H352">_xll.BDP(A352,$H$1)</f>
        <v>43.736047336110175</v>
      </c>
      <c r="I352" s="22" cm="1">
        <f t="array" ref="I352">_xll.BDP(A352,$I$1)</f>
        <v>-19.99182230471591</v>
      </c>
    </row>
    <row r="353" spans="1:9" x14ac:dyDescent="0.25">
      <c r="A353" s="22" t="s">
        <v>3025</v>
      </c>
      <c r="B353" s="22" t="s">
        <v>3026</v>
      </c>
      <c r="C353" s="1">
        <f>_xll.BQL(Stocks[[#This Row],[bloomberg_query]],"px_last(currency=EUR).value","showdates","false","showids","false","showheaders","false","cols"=1)</f>
        <v>80.902874675510674</v>
      </c>
      <c r="D353" s="22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3.1944409999999999</v>
      </c>
      <c r="E353" s="22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7.1334410000000004</v>
      </c>
      <c r="F353" s="22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0.83334140000000001</v>
      </c>
      <c r="G353" s="22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8.01098</v>
      </c>
      <c r="H353" s="22" cm="1">
        <f t="array" ref="H353">_xll.BDP(A353,$H$1)</f>
        <v>16.380459999999999</v>
      </c>
      <c r="I353" s="22" cm="1">
        <f t="array" ref="I353">_xll.BDP(A353,$I$1)</f>
        <v>-3.124498</v>
      </c>
    </row>
    <row r="354" spans="1:9" x14ac:dyDescent="0.25">
      <c r="A354" s="22" t="s">
        <v>22</v>
      </c>
      <c r="B354" s="22" t="s">
        <v>2665</v>
      </c>
      <c r="C354" s="1">
        <f>_xll.BQL(Stocks[[#This Row],[bloomberg_query]],"px_last(currency=EUR).value","showdates","false","showids","false","showheaders","false","cols"=1)</f>
        <v>1478.4</v>
      </c>
      <c r="D354" s="22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-0.1081081</v>
      </c>
      <c r="E354" s="22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2.8810020000000001</v>
      </c>
      <c r="F354" s="22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-1.754386</v>
      </c>
      <c r="G354" s="22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4.303655</v>
      </c>
      <c r="H354" s="22" cm="1">
        <f t="array" ref="H354">_xll.BDP(A354,$H$1)</f>
        <v>13.93965</v>
      </c>
      <c r="I354" s="22" cm="1">
        <f t="array" ref="I354">_xll.BDP(A354,$I$1)</f>
        <v>-7.3684200000000004</v>
      </c>
    </row>
    <row r="355" spans="1:9" x14ac:dyDescent="0.25">
      <c r="A355" s="22" t="s">
        <v>2666</v>
      </c>
      <c r="B355" s="22" t="s">
        <v>2667</v>
      </c>
      <c r="C355" s="1">
        <f>_xll.BQL(Stocks[[#This Row],[bloomberg_query]],"px_last(currency=EUR).value","showdates","false","showids","false","showheaders","false","cols"=1)</f>
        <v>6.8212694710493089</v>
      </c>
      <c r="D355" s="22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1.023001</v>
      </c>
      <c r="E355" s="22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2.1610969999999998</v>
      </c>
      <c r="F355" s="22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-1.856495</v>
      </c>
      <c r="G355" s="22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2.9031570000000002</v>
      </c>
      <c r="H355" s="22" cm="1">
        <f t="array" ref="H355">_xll.BDP(A355,$H$1)</f>
        <v>-1.933433038589975</v>
      </c>
      <c r="I355" s="22" cm="1">
        <f t="array" ref="I355">_xll.BDP(A355,$I$1)</f>
        <v>-14.787876244747277</v>
      </c>
    </row>
    <row r="356" spans="1:9" x14ac:dyDescent="0.25">
      <c r="A356" s="22" t="s">
        <v>2</v>
      </c>
      <c r="B356" s="22" t="s">
        <v>2668</v>
      </c>
      <c r="C356" s="1">
        <f>_xll.BQL(Stocks[[#This Row],[bloomberg_query]],"px_last(currency=EUR).value","showdates","false","showids","false","showheaders","false","cols"=1)</f>
        <v>287.57036033213137</v>
      </c>
      <c r="D356" s="22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2.5115850000000002</v>
      </c>
      <c r="E356" s="22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0.68903000000000003</v>
      </c>
      <c r="F356" s="22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-1.5149570000000001</v>
      </c>
      <c r="G356" s="22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0.46067039999999998</v>
      </c>
      <c r="H356" s="22" cm="1">
        <f t="array" ref="H356">_xll.BDP(A356,$H$1)</f>
        <v>14.691417097590756</v>
      </c>
      <c r="I356" s="22" cm="1">
        <f t="array" ref="I356">_xll.BDP(A356,$I$1)</f>
        <v>-9.2420743542992358</v>
      </c>
    </row>
    <row r="357" spans="1:9" x14ac:dyDescent="0.25">
      <c r="A357" s="22" t="s">
        <v>35</v>
      </c>
      <c r="B357" s="22" t="s">
        <v>2669</v>
      </c>
      <c r="C357" s="1">
        <f>_xll.BQL(Stocks[[#This Row],[bloomberg_query]],"px_last(currency=EUR).value","showdates","false","showids","false","showheaders","false","cols"=1)</f>
        <v>244.7</v>
      </c>
      <c r="D357" s="22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0.57542130000000002</v>
      </c>
      <c r="E357" s="22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3.3361489999999998</v>
      </c>
      <c r="F357" s="22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2.5565799999999999</v>
      </c>
      <c r="G357" s="22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3.3361489999999998</v>
      </c>
      <c r="H357" s="22" cm="1">
        <f t="array" ref="H357">_xll.BDP(A357,$H$1)</f>
        <v>9.2426560000000002</v>
      </c>
      <c r="I357" s="22" cm="1">
        <f t="array" ref="I357">_xll.BDP(A357,$I$1)</f>
        <v>-1.0913489999999999</v>
      </c>
    </row>
    <row r="358" spans="1:9" x14ac:dyDescent="0.25">
      <c r="A358" s="22" t="s">
        <v>25</v>
      </c>
      <c r="B358" s="22" t="s">
        <v>2670</v>
      </c>
      <c r="C358" s="1">
        <f>_xll.BQL(Stocks[[#This Row],[bloomberg_query]],"px_last(currency=EUR).value","showdates","false","showids","false","showheaders","false","cols"=1)</f>
        <v>283.22337779581545</v>
      </c>
      <c r="D358" s="22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1.80918</v>
      </c>
      <c r="E358" s="22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0.12908610000000001</v>
      </c>
      <c r="F358" s="22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1.1023700000000001</v>
      </c>
      <c r="G358" s="22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0.48208990000000002</v>
      </c>
      <c r="H358" s="22" cm="1">
        <f t="array" ref="H358">_xll.BDP(A358,$H$1)</f>
        <v>9.0083561681773539</v>
      </c>
      <c r="I358" s="22" cm="1">
        <f t="array" ref="I358">_xll.BDP(A358,$I$1)</f>
        <v>-5.7263680473993332</v>
      </c>
    </row>
    <row r="359" spans="1:9" x14ac:dyDescent="0.25">
      <c r="A359" s="22" t="s">
        <v>142</v>
      </c>
      <c r="B359" s="22" t="s">
        <v>2297</v>
      </c>
      <c r="C359" s="1">
        <f>_xll.BQL(Stocks[[#This Row],[bloomberg_query]],"px_last(currency=EUR).value","showdates","false","showids","false","showheaders","false","cols"=1)</f>
        <v>213.89482819318772</v>
      </c>
      <c r="D359" s="22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2.721438</v>
      </c>
      <c r="E359" s="22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4.1889099999999999</v>
      </c>
      <c r="F359" s="22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3.1878489999999999</v>
      </c>
      <c r="G359" s="22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4.5927199999999999</v>
      </c>
      <c r="H359" s="22" cm="1">
        <f t="array" ref="H359">_xll.BDP(A359,$H$1)</f>
        <v>0.51509265154556905</v>
      </c>
      <c r="I359" s="22" cm="1">
        <f t="array" ref="I359">_xll.BDP(A359,$I$1)</f>
        <v>-9.6853487431597856</v>
      </c>
    </row>
    <row r="360" spans="1:9" x14ac:dyDescent="0.25">
      <c r="A360" s="22" t="s">
        <v>83</v>
      </c>
      <c r="B360" s="22" t="s">
        <v>2245</v>
      </c>
      <c r="C360" s="1">
        <f>_xll.BQL(Stocks[[#This Row],[bloomberg_query]],"px_last(currency=EUR).value","showdates","false","showids","false","showheaders","false","cols"=1)</f>
        <v>407.12208316683768</v>
      </c>
      <c r="D360" s="22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-0.13405020000000001</v>
      </c>
      <c r="E360" s="22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-5.2508220000000003</v>
      </c>
      <c r="F360" s="22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-21.485240000000001</v>
      </c>
      <c r="G360" s="22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-5.0779069999999997</v>
      </c>
      <c r="H360" s="22" cm="1">
        <f t="array" ref="H360">_xll.BDP(A360,$H$1)</f>
        <v>-17.295342568592222</v>
      </c>
      <c r="I360" s="22" cm="1">
        <f t="array" ref="I360">_xll.BDP(A360,$I$1)</f>
        <v>-34.258809612155197</v>
      </c>
    </row>
    <row r="361" spans="1:9" x14ac:dyDescent="0.25">
      <c r="A361" s="22" t="s">
        <v>93</v>
      </c>
      <c r="B361" s="22" t="s">
        <v>2292</v>
      </c>
      <c r="C361" s="1">
        <f>_xll.BQL(Stocks[[#This Row],[bloomberg_query]],"px_last(currency=EUR).value","showdates","false","showids","false","showheaders","false","cols"=1)</f>
        <v>32.380000000000003</v>
      </c>
      <c r="D361" s="22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3.0892800000000002E-2</v>
      </c>
      <c r="E361" s="22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2.8262939999999999</v>
      </c>
      <c r="F361" s="22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0.74673310000000004</v>
      </c>
      <c r="G361" s="22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3.6160000000000001</v>
      </c>
      <c r="H361" s="22" cm="1">
        <f t="array" ref="H361">_xll.BDP(A361,$H$1)</f>
        <v>7.9815620000000003</v>
      </c>
      <c r="I361" s="22" cm="1">
        <f t="array" ref="I361">_xll.BDP(A361,$I$1)</f>
        <v>-2.7627570000000001</v>
      </c>
    </row>
    <row r="362" spans="1:9" x14ac:dyDescent="0.25">
      <c r="A362" s="22" t="s">
        <v>6</v>
      </c>
      <c r="B362" s="22" t="s">
        <v>2671</v>
      </c>
      <c r="C362" s="1">
        <f>_xll.BQL(Stocks[[#This Row],[bloomberg_query]],"px_last(currency=EUR).value","showdates","false","showids","false","showheaders","false","cols"=1)</f>
        <v>347.10849614202976</v>
      </c>
      <c r="D362" s="22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0.97011080000000005</v>
      </c>
      <c r="E362" s="22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2.1127899999999999</v>
      </c>
      <c r="F362" s="22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2.0276909999999999</v>
      </c>
      <c r="G362" s="22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2.3531369999999998</v>
      </c>
      <c r="H362" s="22" cm="1">
        <f t="array" ref="H362">_xll.BDP(A362,$H$1)</f>
        <v>7.5740287123562888</v>
      </c>
      <c r="I362" s="22" cm="1">
        <f t="array" ref="I362">_xll.BDP(A362,$I$1)</f>
        <v>-7.6539814969164146</v>
      </c>
    </row>
    <row r="363" spans="1:9" x14ac:dyDescent="0.25">
      <c r="A363" s="22" t="s">
        <v>2672</v>
      </c>
      <c r="B363" s="22" t="s">
        <v>2673</v>
      </c>
      <c r="C363" s="1">
        <f>_xll.BQL(Stocks[[#This Row],[bloomberg_query]],"px_last(currency=EUR).value","showdates","false","showids","false","showheaders","false","cols"=1)</f>
        <v>70.929558795690525</v>
      </c>
      <c r="D363" s="22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-0.25410529999999998</v>
      </c>
      <c r="E363" s="22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5.0593969999999997</v>
      </c>
      <c r="F363" s="22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-2.7869459999999999</v>
      </c>
      <c r="G363" s="22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5.2901790000000002</v>
      </c>
      <c r="H363" s="22" cm="1">
        <f t="array" ref="H363">_xll.BDP(A363,$H$1)</f>
        <v>-29.941785373341073</v>
      </c>
      <c r="I363" s="22" cm="1">
        <f t="array" ref="I363">_xll.BDP(A363,$I$1)</f>
        <v>-53.912112607765614</v>
      </c>
    </row>
    <row r="364" spans="1:9" x14ac:dyDescent="0.25">
      <c r="A364" s="22" t="s">
        <v>2674</v>
      </c>
      <c r="B364" s="22" t="s">
        <v>2675</v>
      </c>
      <c r="C364" s="1">
        <f>_xll.BQL(Stocks[[#This Row],[bloomberg_query]],"px_last(currency=EUR).value","showdates","false","showids","false","showheaders","false","cols"=1)</f>
        <v>15.386312193475737</v>
      </c>
      <c r="D364" s="22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2.4706450000000002</v>
      </c>
      <c r="E364" s="22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2.7977599999999998</v>
      </c>
      <c r="F364" s="22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-5.145187</v>
      </c>
      <c r="G364" s="22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3.4866069999999998</v>
      </c>
      <c r="H364" s="22" cm="1">
        <f t="array" ref="H364">_xll.BDP(A364,$H$1)</f>
        <v>-7.7599640000000001</v>
      </c>
      <c r="I364" s="22" cm="1">
        <f t="array" ref="I364">_xll.BDP(A364,$I$1)</f>
        <v>-22.670280000000002</v>
      </c>
    </row>
    <row r="365" spans="1:9" x14ac:dyDescent="0.25">
      <c r="A365" s="22" t="s">
        <v>39</v>
      </c>
      <c r="B365" s="22" t="s">
        <v>2277</v>
      </c>
      <c r="C365" s="1">
        <f>_xll.BQL(Stocks[[#This Row],[bloomberg_query]],"px_last(currency=EUR).value","showdates","false","showids","false","showheaders","false","cols"=1)</f>
        <v>53.092357826640459</v>
      </c>
      <c r="D365" s="22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0.96013150000000003</v>
      </c>
      <c r="E365" s="22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1.7876840000000001</v>
      </c>
      <c r="F365" s="22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-5.1309269999999998</v>
      </c>
      <c r="G365" s="22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1.7876840000000001</v>
      </c>
      <c r="H365" s="22" cm="1">
        <f t="array" ref="H365">_xll.BDP(A365,$H$1)</f>
        <v>3.73481</v>
      </c>
      <c r="I365" s="22" cm="1">
        <f t="array" ref="I365">_xll.BDP(A365,$I$1)</f>
        <v>-4.9542650000000004</v>
      </c>
    </row>
    <row r="366" spans="1:9" x14ac:dyDescent="0.25">
      <c r="A366" s="22" t="s">
        <v>17</v>
      </c>
      <c r="B366" s="22" t="s">
        <v>2266</v>
      </c>
      <c r="C366" s="1">
        <f>_xll.BQL(Stocks[[#This Row],[bloomberg_query]],"px_last(currency=EUR).value","showdates","false","showids","false","showheaders","false","cols"=1)</f>
        <v>235.49389767050741</v>
      </c>
      <c r="D366" s="22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0.79539389999999999</v>
      </c>
      <c r="E366" s="22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-2.6784460000000001</v>
      </c>
      <c r="F366" s="22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0.84960559999999996</v>
      </c>
      <c r="G366" s="22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-2.9451399999999999</v>
      </c>
      <c r="H366" s="22" cm="1">
        <f t="array" ref="H366">_xll.BDP(A366,$H$1)</f>
        <v>12.813647954406948</v>
      </c>
      <c r="I366" s="22" cm="1">
        <f t="array" ref="I366">_xll.BDP(A366,$I$1)</f>
        <v>-6.6861469623985741</v>
      </c>
    </row>
    <row r="367" spans="1:9" x14ac:dyDescent="0.25">
      <c r="A367" s="22" t="s">
        <v>2676</v>
      </c>
      <c r="B367" s="22" t="s">
        <v>2677</v>
      </c>
      <c r="C367" s="1">
        <f>_xll.BQL(Stocks[[#This Row],[bloomberg_query]],"px_last(currency=EUR).value","showdates","false","showids","false","showheaders","false","cols"=1)</f>
        <v>1.3728426415639723</v>
      </c>
      <c r="D367" s="22" cm="1">
        <f t="array" aca="1" ref="D367" ca="1">_xll.BDP(Stocks[[#This Row],[bloomberg_query]], "CUST_TRR_RETURN_HOLDING_PER", "CUST_TRR_START_DT="&amp;TEXT(WORKDAY(TODAY(), -2),"jjjjMMtt"),"CUST_TRR_END_DT="&amp;TEXT(WORKDAY(TODAY(), -1),"jjjjMMtt"), "CUST_TRR_CRNCY=EUR")</f>
        <v>-3.6733690000000001</v>
      </c>
      <c r="E367" s="22" cm="1">
        <f t="array" aca="1" ref="E367" ca="1">_xll.BDP(Stocks[[#This Row],[bloomberg_query]], "CUST_TRR_RETURN_HOLDING_PER", "CUST_TRR_START_DT="&amp;TEXT(WORKDAY(TODAY(), -6),"jjjjMMtt"),"CUST_TRR_END_DT="&amp;TEXT(WORKDAY(TODAY(), -1),"jjjjMMtt"), "CUST_TRR_CRNCY=EUR")</f>
        <v>-9.8691550000000003E-2</v>
      </c>
      <c r="F367" s="22" cm="1">
        <f t="array" aca="1" ref="F367" ca="1">_xll.BDP(Stocks[[#This Row],[bloomberg_query]], "CUST_TRR_RETURN_HOLDING_PER", "CUST_TRR_START_DT="&amp;TEXT(WORKDAY(EDATE(TODAY(), -1) - 2, 1),"jjjjMMtt"),"CUST_TRR_END_DT="&amp;TEXT(WORKDAY(TODAY(), -1),"jjjjMMtt"),"CUST_TRR_CRNCY=EUR")</f>
        <v>5.7653179999999997</v>
      </c>
      <c r="G367" s="22" cm="1">
        <f t="array" aca="1" ref="G367" ca="1">_xll.BDP(Stocks[[#This Row],[bloomberg_query]], "CUST_TRR_RETURN_HOLDING_PER", "CUST_TRR_START_DT="&amp;TEXT(WORKDAY(DATE(YEAR(TODAY())-1, 12, 31), -1),"jjjjMMtt"),"CUST_TRR_END_DT="&amp;TEXT(WORKDAY(TODAY(), -1),"jjjjMMtt"), "CUST_TRR_CRNCY=EUR")</f>
        <v>-0.31101760000000001</v>
      </c>
      <c r="H367" s="22" cm="1">
        <f t="array" ref="H367">_xll.BDP(A367,$H$1)</f>
        <v>2.2823899999999999</v>
      </c>
      <c r="I367" s="22" cm="1">
        <f t="array" ref="I367">_xll.BDP(A367,$I$1)</f>
        <v>-13.50944</v>
      </c>
    </row>
    <row r="368" spans="1:9" x14ac:dyDescent="0.25">
      <c r="A368" s="22" t="s">
        <v>3139</v>
      </c>
      <c r="B368" s="22" t="s">
        <v>3140</v>
      </c>
      <c r="C368" s="1">
        <f>_xll.BQL(Stocks[[#This Row],[bloomberg_query]],"px_last(currency=EUR).value","showdates","false","showids","false","showheaders","false","cols"=1)</f>
        <v>58.4</v>
      </c>
      <c r="D368" s="22" cm="1">
        <f t="array" aca="1" ref="D368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368" s="22" cm="1">
        <f t="array" aca="1" ref="E368" ca="1">_xll.BDP(Stocks[[#This Row],[bloomberg_query]], "CUST_TRR_RETURN_HOLDING_PER", "CUST_TRR_START_DT="&amp;TEXT(WORKDAY(TODAY(), -6),"jjjjMMtt"),"CUST_TRR_END_DT="&amp;TEXT(WORKDAY(TODAY(), -1),"jjjjMMtt"), "CUST_TRR_CRNCY=EUR")</f>
        <v>0.68965520000000002</v>
      </c>
      <c r="F368" s="22" cm="1">
        <f t="array" aca="1" ref="F368" ca="1">_xll.BDP(Stocks[[#This Row],[bloomberg_query]], "CUST_TRR_RETURN_HOLDING_PER", "CUST_TRR_START_DT="&amp;TEXT(WORKDAY(EDATE(TODAY(), -1) - 2, 1),"jjjjMMtt"),"CUST_TRR_END_DT="&amp;TEXT(WORKDAY(TODAY(), -1),"jjjjMMtt"),"CUST_TRR_CRNCY=EUR")</f>
        <v>5.035971</v>
      </c>
      <c r="G368" s="22" cm="1">
        <f t="array" aca="1" ref="G368" ca="1">_xll.BDP(Stocks[[#This Row],[bloomberg_query]], "CUST_TRR_RETURN_HOLDING_PER", "CUST_TRR_START_DT="&amp;TEXT(WORKDAY(DATE(YEAR(TODAY())-1, 12, 31), -1),"jjjjMMtt"),"CUST_TRR_END_DT="&amp;TEXT(WORKDAY(TODAY(), -1),"jjjjMMtt"), "CUST_TRR_CRNCY=EUR")</f>
        <v>0.68965520000000002</v>
      </c>
      <c r="H368" s="22" cm="1">
        <f t="array" ref="H368">_xll.BDP(A368,$H$1)</f>
        <v>7.3322250000000002</v>
      </c>
      <c r="I368" s="22" cm="1">
        <f t="array" ref="I368">_xll.BDP(A368,$I$1)</f>
        <v>-8.1760959999999994</v>
      </c>
    </row>
    <row r="369" spans="1:9" x14ac:dyDescent="0.25">
      <c r="A369" s="22" t="s">
        <v>2678</v>
      </c>
      <c r="B369" s="22" t="s">
        <v>2679</v>
      </c>
      <c r="C369" s="1">
        <f>_xll.BQL(Stocks[[#This Row],[bloomberg_query]],"px_last(currency=EUR).value","showdates","false","showids","false","showheaders","false","cols"=1)</f>
        <v>25.589060720032947</v>
      </c>
      <c r="D369" s="22" cm="1">
        <f t="array" aca="1" ref="D369" ca="1">_xll.BDP(Stocks[[#This Row],[bloomberg_query]], "CUST_TRR_RETURN_HOLDING_PER", "CUST_TRR_START_DT="&amp;TEXT(WORKDAY(TODAY(), -2),"jjjjMMtt"),"CUST_TRR_END_DT="&amp;TEXT(WORKDAY(TODAY(), -1),"jjjjMMtt"), "CUST_TRR_CRNCY=EUR")</f>
        <v>-0.63657770000000002</v>
      </c>
      <c r="E369" s="22" cm="1">
        <f t="array" aca="1" ref="E369" ca="1">_xll.BDP(Stocks[[#This Row],[bloomberg_query]], "CUST_TRR_RETURN_HOLDING_PER", "CUST_TRR_START_DT="&amp;TEXT(WORKDAY(TODAY(), -6),"jjjjMMtt"),"CUST_TRR_END_DT="&amp;TEXT(WORKDAY(TODAY(), -1),"jjjjMMtt"), "CUST_TRR_CRNCY=EUR")</f>
        <v>1.009431</v>
      </c>
      <c r="F369" s="22" cm="1">
        <f t="array" aca="1" ref="F369" ca="1">_xll.BDP(Stocks[[#This Row],[bloomberg_query]], "CUST_TRR_RETURN_HOLDING_PER", "CUST_TRR_START_DT="&amp;TEXT(WORKDAY(EDATE(TODAY(), -1) - 2, 1),"jjjjMMtt"),"CUST_TRR_END_DT="&amp;TEXT(WORKDAY(TODAY(), -1),"jjjjMMtt"),"CUST_TRR_CRNCY=EUR")</f>
        <v>-2.7881320000000001</v>
      </c>
      <c r="G369" s="22" cm="1">
        <f t="array" aca="1" ref="G369" ca="1">_xll.BDP(Stocks[[#This Row],[bloomberg_query]], "CUST_TRR_RETURN_HOLDING_PER", "CUST_TRR_START_DT="&amp;TEXT(WORKDAY(DATE(YEAR(TODAY())-1, 12, 31), -1),"jjjjMMtt"),"CUST_TRR_END_DT="&amp;TEXT(WORKDAY(TODAY(), -1),"jjjjMMtt"), "CUST_TRR_CRNCY=EUR")</f>
        <v>1.009431</v>
      </c>
      <c r="H369" s="22" cm="1">
        <f t="array" ref="H369">_xll.BDP(A369,$H$1)</f>
        <v>4.2206200000000003</v>
      </c>
      <c r="I369" s="22" cm="1">
        <f t="array" ref="I369">_xll.BDP(A369,$I$1)</f>
        <v>-13.337490000000001</v>
      </c>
    </row>
    <row r="370" spans="1:9" x14ac:dyDescent="0.25">
      <c r="A370" s="22" t="s">
        <v>2680</v>
      </c>
      <c r="B370" s="22" t="s">
        <v>2681</v>
      </c>
      <c r="C370" s="1">
        <f>_xll.BQL(Stocks[[#This Row],[bloomberg_query]],"px_last(currency=EUR).value","showdates","false","showids","false","showheaders","false","cols"=1)</f>
        <v>56.025604971423881</v>
      </c>
      <c r="D370" s="22" cm="1">
        <f t="array" aca="1" ref="D370" ca="1">_xll.BDP(Stocks[[#This Row],[bloomberg_query]], "CUST_TRR_RETURN_HOLDING_PER", "CUST_TRR_START_DT="&amp;TEXT(WORKDAY(TODAY(), -2),"jjjjMMtt"),"CUST_TRR_END_DT="&amp;TEXT(WORKDAY(TODAY(), -1),"jjjjMMtt"), "CUST_TRR_CRNCY=EUR")</f>
        <v>-2.635049</v>
      </c>
      <c r="E370" s="22" cm="1">
        <f t="array" aca="1" ref="E370" ca="1">_xll.BDP(Stocks[[#This Row],[bloomberg_query]], "CUST_TRR_RETURN_HOLDING_PER", "CUST_TRR_START_DT="&amp;TEXT(WORKDAY(TODAY(), -6),"jjjjMMtt"),"CUST_TRR_END_DT="&amp;TEXT(WORKDAY(TODAY(), -1),"jjjjMMtt"), "CUST_TRR_CRNCY=EUR")</f>
        <v>-3.834997</v>
      </c>
      <c r="F370" s="22" cm="1">
        <f t="array" aca="1" ref="F370" ca="1">_xll.BDP(Stocks[[#This Row],[bloomberg_query]], "CUST_TRR_RETURN_HOLDING_PER", "CUST_TRR_START_DT="&amp;TEXT(WORKDAY(EDATE(TODAY(), -1) - 2, 1),"jjjjMMtt"),"CUST_TRR_END_DT="&amp;TEXT(WORKDAY(TODAY(), -1),"jjjjMMtt"),"CUST_TRR_CRNCY=EUR")</f>
        <v>-5.3647859999999996</v>
      </c>
      <c r="G370" s="22" cm="1">
        <f t="array" aca="1" ref="G370" ca="1">_xll.BDP(Stocks[[#This Row],[bloomberg_query]], "CUST_TRR_RETURN_HOLDING_PER", "CUST_TRR_START_DT="&amp;TEXT(WORKDAY(DATE(YEAR(TODAY())-1, 12, 31), -1),"jjjjMMtt"),"CUST_TRR_END_DT="&amp;TEXT(WORKDAY(TODAY(), -1),"jjjjMMtt"), "CUST_TRR_CRNCY=EUR")</f>
        <v>-3.834997</v>
      </c>
      <c r="H370" s="22" cm="1">
        <f t="array" ref="H370">_xll.BDP(A370,$H$1)</f>
        <v>10.425990000000001</v>
      </c>
      <c r="I370" s="22" cm="1">
        <f t="array" ref="I370">_xll.BDP(A370,$I$1)</f>
        <v>-4.8816110000000004</v>
      </c>
    </row>
    <row r="371" spans="1:9" x14ac:dyDescent="0.25">
      <c r="A371" s="22" t="s">
        <v>3070</v>
      </c>
      <c r="B371" s="22" t="s">
        <v>3071</v>
      </c>
      <c r="C371" s="1">
        <f>_xll.BQL(Stocks[[#This Row],[bloomberg_query]],"px_last(currency=EUR).value","showdates","false","showids","false","showheaders","false","cols"=1)</f>
        <v>123.03023791564461</v>
      </c>
      <c r="D371" s="22" cm="1">
        <f t="array" aca="1" ref="D371" ca="1">_xll.BDP(Stocks[[#This Row],[bloomberg_query]], "CUST_TRR_RETURN_HOLDING_PER", "CUST_TRR_START_DT="&amp;TEXT(WORKDAY(TODAY(), -2),"jjjjMMtt"),"CUST_TRR_END_DT="&amp;TEXT(WORKDAY(TODAY(), -1),"jjjjMMtt"), "CUST_TRR_CRNCY=EUR")</f>
        <v>0.9711611</v>
      </c>
      <c r="E371" s="22" cm="1">
        <f t="array" aca="1" ref="E371" ca="1">_xll.BDP(Stocks[[#This Row],[bloomberg_query]], "CUST_TRR_RETURN_HOLDING_PER", "CUST_TRR_START_DT="&amp;TEXT(WORKDAY(TODAY(), -6),"jjjjMMtt"),"CUST_TRR_END_DT="&amp;TEXT(WORKDAY(TODAY(), -1),"jjjjMMtt"), "CUST_TRR_CRNCY=EUR")</f>
        <v>2.9175230000000001</v>
      </c>
      <c r="F371" s="22" cm="1">
        <f t="array" aca="1" ref="F371" ca="1">_xll.BDP(Stocks[[#This Row],[bloomberg_query]], "CUST_TRR_RETURN_HOLDING_PER", "CUST_TRR_START_DT="&amp;TEXT(WORKDAY(EDATE(TODAY(), -1) - 2, 1),"jjjjMMtt"),"CUST_TRR_END_DT="&amp;TEXT(WORKDAY(TODAY(), -1),"jjjjMMtt"),"CUST_TRR_CRNCY=EUR")</f>
        <v>-1.4818070000000001</v>
      </c>
      <c r="G371" s="22" cm="1">
        <f t="array" aca="1" ref="G371" ca="1">_xll.BDP(Stocks[[#This Row],[bloomberg_query]], "CUST_TRR_RETURN_HOLDING_PER", "CUST_TRR_START_DT="&amp;TEXT(WORKDAY(DATE(YEAR(TODAY())-1, 12, 31), -1),"jjjjMMtt"),"CUST_TRR_END_DT="&amp;TEXT(WORKDAY(TODAY(), -1),"jjjjMMtt"), "CUST_TRR_CRNCY=EUR")</f>
        <v>2.9175230000000001</v>
      </c>
      <c r="H371" s="22" cm="1">
        <f t="array" ref="H371">_xll.BDP(A371,$H$1)</f>
        <v>3.3563079999999998</v>
      </c>
      <c r="I371" s="22" cm="1">
        <f t="array" ref="I371">_xll.BDP(A371,$I$1)</f>
        <v>-8.7075449999999996</v>
      </c>
    </row>
    <row r="372" spans="1:9" x14ac:dyDescent="0.25">
      <c r="A372" s="22" t="s">
        <v>2682</v>
      </c>
      <c r="B372" s="22" t="s">
        <v>2683</v>
      </c>
      <c r="C372" s="1">
        <f>_xll.BQL(Stocks[[#This Row],[bloomberg_query]],"px_last(currency=EUR).value","showdates","false","showids","false","showheaders","false","cols"=1)</f>
        <v>26.842402469585583</v>
      </c>
      <c r="D372" s="22" cm="1">
        <f t="array" aca="1" ref="D372" ca="1">_xll.BDP(Stocks[[#This Row],[bloomberg_query]], "CUST_TRR_RETURN_HOLDING_PER", "CUST_TRR_START_DT="&amp;TEXT(WORKDAY(TODAY(), -2),"jjjjMMtt"),"CUST_TRR_END_DT="&amp;TEXT(WORKDAY(TODAY(), -1),"jjjjMMtt"), "CUST_TRR_CRNCY=EUR")</f>
        <v>0.33426020000000001</v>
      </c>
      <c r="E372" s="22" cm="1">
        <f t="array" aca="1" ref="E372" ca="1">_xll.BDP(Stocks[[#This Row],[bloomberg_query]], "CUST_TRR_RETURN_HOLDING_PER", "CUST_TRR_START_DT="&amp;TEXT(WORKDAY(TODAY(), -6),"jjjjMMtt"),"CUST_TRR_END_DT="&amp;TEXT(WORKDAY(TODAY(), -1),"jjjjMMtt"), "CUST_TRR_CRNCY=EUR")</f>
        <v>-0.29458069999999997</v>
      </c>
      <c r="F372" s="22" cm="1">
        <f t="array" aca="1" ref="F372" ca="1">_xll.BDP(Stocks[[#This Row],[bloomberg_query]], "CUST_TRR_RETURN_HOLDING_PER", "CUST_TRR_START_DT="&amp;TEXT(WORKDAY(EDATE(TODAY(), -1) - 2, 1),"jjjjMMtt"),"CUST_TRR_END_DT="&amp;TEXT(WORKDAY(TODAY(), -1),"jjjjMMtt"),"CUST_TRR_CRNCY=EUR")</f>
        <v>0.4712307</v>
      </c>
      <c r="G372" s="22" cm="1">
        <f t="array" aca="1" ref="G372" ca="1">_xll.BDP(Stocks[[#This Row],[bloomberg_query]], "CUST_TRR_RETURN_HOLDING_PER", "CUST_TRR_START_DT="&amp;TEXT(WORKDAY(DATE(YEAR(TODAY())-1, 12, 31), -1),"jjjjMMtt"),"CUST_TRR_END_DT="&amp;TEXT(WORKDAY(TODAY(), -1),"jjjjMMtt"), "CUST_TRR_CRNCY=EUR")</f>
        <v>-0.29458069999999997</v>
      </c>
      <c r="H372" s="22" cm="1">
        <f t="array" ref="H372">_xll.BDP(A372,$H$1)</f>
        <v>-0.42426770000000003</v>
      </c>
      <c r="I372" s="22" cm="1">
        <f t="array" ref="I372">_xll.BDP(A372,$I$1)</f>
        <v>-12.16325</v>
      </c>
    </row>
    <row r="373" spans="1:9" x14ac:dyDescent="0.25">
      <c r="A373" s="22" t="s">
        <v>2684</v>
      </c>
      <c r="B373" s="22" t="s">
        <v>2685</v>
      </c>
      <c r="C373" s="1">
        <f>_xll.BQL(Stocks[[#This Row],[bloomberg_query]],"px_last(currency=EUR).value","showdates","false","showids","false","showheaders","false","cols"=1)</f>
        <v>15.212128293589814</v>
      </c>
      <c r="D373" s="22" cm="1">
        <f t="array" aca="1" ref="D373" ca="1">_xll.BDP(Stocks[[#This Row],[bloomberg_query]], "CUST_TRR_RETURN_HOLDING_PER", "CUST_TRR_START_DT="&amp;TEXT(WORKDAY(TODAY(), -2),"jjjjMMtt"),"CUST_TRR_END_DT="&amp;TEXT(WORKDAY(TODAY(), -1),"jjjjMMtt"), "CUST_TRR_CRNCY=EUR")</f>
        <v>0.49619020000000003</v>
      </c>
      <c r="E373" s="22" cm="1">
        <f t="array" aca="1" ref="E373" ca="1">_xll.BDP(Stocks[[#This Row],[bloomberg_query]], "CUST_TRR_RETURN_HOLDING_PER", "CUST_TRR_START_DT="&amp;TEXT(WORKDAY(TODAY(), -6),"jjjjMMtt"),"CUST_TRR_END_DT="&amp;TEXT(WORKDAY(TODAY(), -1),"jjjjMMtt"), "CUST_TRR_CRNCY=EUR")</f>
        <v>1.1389659999999999</v>
      </c>
      <c r="F373" s="22" cm="1">
        <f t="array" aca="1" ref="F373" ca="1">_xll.BDP(Stocks[[#This Row],[bloomberg_query]], "CUST_TRR_RETURN_HOLDING_PER", "CUST_TRR_START_DT="&amp;TEXT(WORKDAY(EDATE(TODAY(), -1) - 2, 1),"jjjjMMtt"),"CUST_TRR_END_DT="&amp;TEXT(WORKDAY(TODAY(), -1),"jjjjMMtt"),"CUST_TRR_CRNCY=EUR")</f>
        <v>-4.2453789999999998</v>
      </c>
      <c r="G373" s="22" cm="1">
        <f t="array" aca="1" ref="G373" ca="1">_xll.BDP(Stocks[[#This Row],[bloomberg_query]], "CUST_TRR_RETURN_HOLDING_PER", "CUST_TRR_START_DT="&amp;TEXT(WORKDAY(DATE(YEAR(TODAY())-1, 12, 31), -1),"jjjjMMtt"),"CUST_TRR_END_DT="&amp;TEXT(WORKDAY(TODAY(), -1),"jjjjMMtt"), "CUST_TRR_CRNCY=EUR")</f>
        <v>1.1389659999999999</v>
      </c>
      <c r="H373" s="22" cm="1">
        <f t="array" ref="H373">_xll.BDP(A373,$H$1)</f>
        <v>-0.47381849999999998</v>
      </c>
      <c r="I373" s="22" cm="1">
        <f t="array" ref="I373">_xll.BDP(A373,$I$1)</f>
        <v>-12.93952</v>
      </c>
    </row>
    <row r="374" spans="1:9" x14ac:dyDescent="0.25">
      <c r="A374" s="22" t="s">
        <v>3177</v>
      </c>
      <c r="B374" s="22" t="s">
        <v>3178</v>
      </c>
      <c r="C374" s="1">
        <f>_xll.BQL(Stocks[[#This Row],[bloomberg_query]],"px_last(currency=EUR).value","showdates","false","showids","false","showheaders","false","cols"=1)</f>
        <v>46.746243429368647</v>
      </c>
      <c r="D374" s="22" cm="1">
        <f t="array" aca="1" ref="D374" ca="1">_xll.BDP(Stocks[[#This Row],[bloomberg_query]], "CUST_TRR_RETURN_HOLDING_PER", "CUST_TRR_START_DT="&amp;TEXT(WORKDAY(TODAY(), -2),"jjjjMMtt"),"CUST_TRR_END_DT="&amp;TEXT(WORKDAY(TODAY(), -1),"jjjjMMtt"), "CUST_TRR_CRNCY=EUR")</f>
        <v>-2.2105809999999999</v>
      </c>
      <c r="E374" s="22" cm="1">
        <f t="array" aca="1" ref="E374" ca="1">_xll.BDP(Stocks[[#This Row],[bloomberg_query]], "CUST_TRR_RETURN_HOLDING_PER", "CUST_TRR_START_DT="&amp;TEXT(WORKDAY(TODAY(), -6),"jjjjMMtt"),"CUST_TRR_END_DT="&amp;TEXT(WORKDAY(TODAY(), -1),"jjjjMMtt"), "CUST_TRR_CRNCY=EUR")</f>
        <v>-11.22827</v>
      </c>
      <c r="F374" s="22" cm="1">
        <f t="array" aca="1" ref="F374" ca="1">_xll.BDP(Stocks[[#This Row],[bloomberg_query]], "CUST_TRR_RETURN_HOLDING_PER", "CUST_TRR_START_DT="&amp;TEXT(WORKDAY(EDATE(TODAY(), -1) - 2, 1),"jjjjMMtt"),"CUST_TRR_END_DT="&amp;TEXT(WORKDAY(TODAY(), -1),"jjjjMMtt"),"CUST_TRR_CRNCY=EUR")</f>
        <v>-9.6688799999999997</v>
      </c>
      <c r="G374" s="22" cm="1">
        <f t="array" aca="1" ref="G374" ca="1">_xll.BDP(Stocks[[#This Row],[bloomberg_query]], "CUST_TRR_RETURN_HOLDING_PER", "CUST_TRR_START_DT="&amp;TEXT(WORKDAY(DATE(YEAR(TODAY())-1, 12, 31), -1),"jjjjMMtt"),"CUST_TRR_END_DT="&amp;TEXT(WORKDAY(TODAY(), -1),"jjjjMMtt"), "CUST_TRR_CRNCY=EUR")</f>
        <v>-11.307829999999999</v>
      </c>
      <c r="H374" s="22" cm="1">
        <f t="array" ref="H374">_xll.BDP(A374,$H$1)</f>
        <v>-1.6753089999999999</v>
      </c>
      <c r="I374" s="22" cm="1">
        <f t="array" ref="I374">_xll.BDP(A374,$I$1)</f>
        <v>-22.512440000000002</v>
      </c>
    </row>
    <row r="375" spans="1:9" x14ac:dyDescent="0.25">
      <c r="A375" s="22" t="s">
        <v>2686</v>
      </c>
      <c r="B375" s="22" t="s">
        <v>2687</v>
      </c>
      <c r="C375" s="1">
        <f>_xll.BQL(Stocks[[#This Row],[bloomberg_query]],"px_last(currency=EUR).value","showdates","false","showids","false","showheaders","false","cols"=1)</f>
        <v>15.79579234362658</v>
      </c>
      <c r="D375" s="22" cm="1">
        <f t="array" aca="1" ref="D375" ca="1">_xll.BDP(Stocks[[#This Row],[bloomberg_query]], "CUST_TRR_RETURN_HOLDING_PER", "CUST_TRR_START_DT="&amp;TEXT(WORKDAY(TODAY(), -2),"jjjjMMtt"),"CUST_TRR_END_DT="&amp;TEXT(WORKDAY(TODAY(), -1),"jjjjMMtt"), "CUST_TRR_CRNCY=EUR")</f>
        <v>-0.43917060000000002</v>
      </c>
      <c r="E375" s="22" cm="1">
        <f t="array" aca="1" ref="E375" ca="1">_xll.BDP(Stocks[[#This Row],[bloomberg_query]], "CUST_TRR_RETURN_HOLDING_PER", "CUST_TRR_START_DT="&amp;TEXT(WORKDAY(TODAY(), -6),"jjjjMMtt"),"CUST_TRR_END_DT="&amp;TEXT(WORKDAY(TODAY(), -1),"jjjjMMtt"), "CUST_TRR_CRNCY=EUR")</f>
        <v>1.764958</v>
      </c>
      <c r="F375" s="22" cm="1">
        <f t="array" aca="1" ref="F375" ca="1">_xll.BDP(Stocks[[#This Row],[bloomberg_query]], "CUST_TRR_RETURN_HOLDING_PER", "CUST_TRR_START_DT="&amp;TEXT(WORKDAY(EDATE(TODAY(), -1) - 2, 1),"jjjjMMtt"),"CUST_TRR_END_DT="&amp;TEXT(WORKDAY(TODAY(), -1),"jjjjMMtt"),"CUST_TRR_CRNCY=EUR")</f>
        <v>1.794732</v>
      </c>
      <c r="G375" s="22" cm="1">
        <f t="array" aca="1" ref="G375" ca="1">_xll.BDP(Stocks[[#This Row],[bloomberg_query]], "CUST_TRR_RETURN_HOLDING_PER", "CUST_TRR_START_DT="&amp;TEXT(WORKDAY(DATE(YEAR(TODAY())-1, 12, 31), -1),"jjjjMMtt"),"CUST_TRR_END_DT="&amp;TEXT(WORKDAY(TODAY(), -1),"jjjjMMtt"), "CUST_TRR_CRNCY=EUR")</f>
        <v>1.764958</v>
      </c>
      <c r="H375" s="22" cm="1">
        <f t="array" ref="H375">_xll.BDP(A375,$H$1)</f>
        <v>-11.18619</v>
      </c>
      <c r="I375" s="22" cm="1">
        <f t="array" ref="I375">_xll.BDP(A375,$I$1)</f>
        <v>-32.625790000000002</v>
      </c>
    </row>
    <row r="376" spans="1:9" x14ac:dyDescent="0.25">
      <c r="A376" s="22" t="s">
        <v>2688</v>
      </c>
      <c r="B376" s="22" t="s">
        <v>2689</v>
      </c>
      <c r="C376" s="1">
        <f>_xll.BQL(Stocks[[#This Row],[bloomberg_query]],"px_last(currency=EUR).value","showdates","false","showids","false","showheaders","false","cols"=1)</f>
        <v>15.777360847309629</v>
      </c>
      <c r="D376" s="22" cm="1">
        <f t="array" aca="1" ref="D376" ca="1">_xll.BDP(Stocks[[#This Row],[bloomberg_query]], "CUST_TRR_RETURN_HOLDING_PER", "CUST_TRR_START_DT="&amp;TEXT(WORKDAY(TODAY(), -2),"jjjjMMtt"),"CUST_TRR_END_DT="&amp;TEXT(WORKDAY(TODAY(), -1),"jjjjMMtt"), "CUST_TRR_CRNCY=EUR")</f>
        <v>-3.7015180000000002E-2</v>
      </c>
      <c r="E376" s="22" cm="1">
        <f t="array" aca="1" ref="E376" ca="1">_xll.BDP(Stocks[[#This Row],[bloomberg_query]], "CUST_TRR_RETURN_HOLDING_PER", "CUST_TRR_START_DT="&amp;TEXT(WORKDAY(TODAY(), -6),"jjjjMMtt"),"CUST_TRR_END_DT="&amp;TEXT(WORKDAY(TODAY(), -1),"jjjjMMtt"), "CUST_TRR_CRNCY=EUR")</f>
        <v>0.71757559999999998</v>
      </c>
      <c r="F376" s="22" cm="1">
        <f t="array" aca="1" ref="F376" ca="1">_xll.BDP(Stocks[[#This Row],[bloomberg_query]], "CUST_TRR_RETURN_HOLDING_PER", "CUST_TRR_START_DT="&amp;TEXT(WORKDAY(EDATE(TODAY(), -1) - 2, 1),"jjjjMMtt"),"CUST_TRR_END_DT="&amp;TEXT(WORKDAY(TODAY(), -1),"jjjjMMtt"),"CUST_TRR_CRNCY=EUR")</f>
        <v>0.41420560000000001</v>
      </c>
      <c r="G376" s="22" cm="1">
        <f t="array" aca="1" ref="G376" ca="1">_xll.BDP(Stocks[[#This Row],[bloomberg_query]], "CUST_TRR_RETURN_HOLDING_PER", "CUST_TRR_START_DT="&amp;TEXT(WORKDAY(DATE(YEAR(TODAY())-1, 12, 31), -1),"jjjjMMtt"),"CUST_TRR_END_DT="&amp;TEXT(WORKDAY(TODAY(), -1),"jjjjMMtt"), "CUST_TRR_CRNCY=EUR")</f>
        <v>0.71757559999999998</v>
      </c>
      <c r="H376" s="22" cm="1">
        <f t="array" ref="H376">_xll.BDP(A376,$H$1)</f>
        <v>-5.9368249999999998</v>
      </c>
      <c r="I376" s="22" cm="1">
        <f t="array" ref="I376">_xll.BDP(A376,$I$1)</f>
        <v>-14.93872</v>
      </c>
    </row>
    <row r="377" spans="1:9" x14ac:dyDescent="0.25">
      <c r="A377" s="22" t="s">
        <v>2690</v>
      </c>
      <c r="B377" s="22" t="s">
        <v>2691</v>
      </c>
      <c r="C377" s="1">
        <f>_xll.BQL(Stocks[[#This Row],[bloomberg_query]],"px_last(currency=EUR).value","showdates","false","showids","false","showheaders","false","cols"=1)</f>
        <v>9.701110894821614</v>
      </c>
      <c r="D377" s="22" cm="1">
        <f t="array" aca="1" ref="D377" ca="1">_xll.BDP(Stocks[[#This Row],[bloomberg_query]], "CUST_TRR_RETURN_HOLDING_PER", "CUST_TRR_START_DT="&amp;TEXT(WORKDAY(TODAY(), -2),"jjjjMMtt"),"CUST_TRR_END_DT="&amp;TEXT(WORKDAY(TODAY(), -1),"jjjjMMtt"), "CUST_TRR_CRNCY=EUR")</f>
        <v>-9.5767679999999994E-2</v>
      </c>
      <c r="E377" s="22" cm="1">
        <f t="array" aca="1" ref="E377" ca="1">_xll.BDP(Stocks[[#This Row],[bloomberg_query]], "CUST_TRR_RETURN_HOLDING_PER", "CUST_TRR_START_DT="&amp;TEXT(WORKDAY(TODAY(), -6),"jjjjMMtt"),"CUST_TRR_END_DT="&amp;TEXT(WORKDAY(TODAY(), -1),"jjjjMMtt"), "CUST_TRR_CRNCY=EUR")</f>
        <v>-2.4327260000000002</v>
      </c>
      <c r="F377" s="22" cm="1">
        <f t="array" aca="1" ref="F377" ca="1">_xll.BDP(Stocks[[#This Row],[bloomberg_query]], "CUST_TRR_RETURN_HOLDING_PER", "CUST_TRR_START_DT="&amp;TEXT(WORKDAY(EDATE(TODAY(), -1) - 2, 1),"jjjjMMtt"),"CUST_TRR_END_DT="&amp;TEXT(WORKDAY(TODAY(), -1),"jjjjMMtt"),"CUST_TRR_CRNCY=EUR")</f>
        <v>5.6093979999999997</v>
      </c>
      <c r="G377" s="22" cm="1">
        <f t="array" aca="1" ref="G377" ca="1">_xll.BDP(Stocks[[#This Row],[bloomberg_query]], "CUST_TRR_RETURN_HOLDING_PER", "CUST_TRR_START_DT="&amp;TEXT(WORKDAY(DATE(YEAR(TODAY())-1, 12, 31), -1),"jjjjMMtt"),"CUST_TRR_END_DT="&amp;TEXT(WORKDAY(TODAY(), -1),"jjjjMMtt"), "CUST_TRR_CRNCY=EUR")</f>
        <v>-2.4327260000000002</v>
      </c>
      <c r="H377" s="22" cm="1">
        <f t="array" ref="H377">_xll.BDP(A377,$H$1)</f>
        <v>17.560739999999999</v>
      </c>
      <c r="I377" s="22" cm="1">
        <f t="array" ref="I377">_xll.BDP(A377,$I$1)</f>
        <v>-5.3640990000000004</v>
      </c>
    </row>
    <row r="378" spans="1:9" x14ac:dyDescent="0.25">
      <c r="A378" s="22" t="s">
        <v>2692</v>
      </c>
      <c r="B378" s="22" t="s">
        <v>2693</v>
      </c>
      <c r="C378" s="1">
        <f>_xll.BQL(Stocks[[#This Row],[bloomberg_query]],"px_last(currency=EUR).value","showdates","false","showids","false","showheaders","false","cols"=1)</f>
        <v>23.911794555190454</v>
      </c>
      <c r="D378" s="22" cm="1">
        <f t="array" aca="1" ref="D378" ca="1">_xll.BDP(Stocks[[#This Row],[bloomberg_query]], "CUST_TRR_RETURN_HOLDING_PER", "CUST_TRR_START_DT="&amp;TEXT(WORKDAY(TODAY(), -2),"jjjjMMtt"),"CUST_TRR_END_DT="&amp;TEXT(WORKDAY(TODAY(), -1),"jjjjMMtt"), "CUST_TRR_CRNCY=EUR")</f>
        <v>0.69008179999999997</v>
      </c>
      <c r="E378" s="22" cm="1">
        <f t="array" aca="1" ref="E378" ca="1">_xll.BDP(Stocks[[#This Row],[bloomberg_query]], "CUST_TRR_RETURN_HOLDING_PER", "CUST_TRR_START_DT="&amp;TEXT(WORKDAY(TODAY(), -6),"jjjjMMtt"),"CUST_TRR_END_DT="&amp;TEXT(WORKDAY(TODAY(), -1),"jjjjMMtt"), "CUST_TRR_CRNCY=EUR")</f>
        <v>-0.89107389999999997</v>
      </c>
      <c r="F378" s="22" cm="1">
        <f t="array" aca="1" ref="F378" ca="1">_xll.BDP(Stocks[[#This Row],[bloomberg_query]], "CUST_TRR_RETURN_HOLDING_PER", "CUST_TRR_START_DT="&amp;TEXT(WORKDAY(EDATE(TODAY(), -1) - 2, 1),"jjjjMMtt"),"CUST_TRR_END_DT="&amp;TEXT(WORKDAY(TODAY(), -1),"jjjjMMtt"),"CUST_TRR_CRNCY=EUR")</f>
        <v>4.3339219999999998E-2</v>
      </c>
      <c r="G378" s="22" cm="1">
        <f t="array" aca="1" ref="G378" ca="1">_xll.BDP(Stocks[[#This Row],[bloomberg_query]], "CUST_TRR_RETURN_HOLDING_PER", "CUST_TRR_START_DT="&amp;TEXT(WORKDAY(DATE(YEAR(TODAY())-1, 12, 31), -1),"jjjjMMtt"),"CUST_TRR_END_DT="&amp;TEXT(WORKDAY(TODAY(), -1),"jjjjMMtt"), "CUST_TRR_CRNCY=EUR")</f>
        <v>-0.89107389999999997</v>
      </c>
      <c r="H378" s="22" cm="1">
        <f t="array" ref="H378">_xll.BDP(A378,$H$1)</f>
        <v>17.047529999999998</v>
      </c>
      <c r="I378" s="22" cm="1">
        <f t="array" ref="I378">_xll.BDP(A378,$I$1)</f>
        <v>-3.853755</v>
      </c>
    </row>
    <row r="379" spans="1:9" x14ac:dyDescent="0.25">
      <c r="A379" s="22" t="s">
        <v>2694</v>
      </c>
      <c r="B379" s="22" t="s">
        <v>2695</v>
      </c>
      <c r="C379" s="1">
        <f>_xll.BQL(Stocks[[#This Row],[bloomberg_query]],"px_last(currency=EUR).value","showdates","false","showids","false","showheaders","false","cols"=1)</f>
        <v>17.236520972401543</v>
      </c>
      <c r="D379" s="22" cm="1">
        <f t="array" aca="1" ref="D379" ca="1">_xll.BDP(Stocks[[#This Row],[bloomberg_query]], "CUST_TRR_RETURN_HOLDING_PER", "CUST_TRR_START_DT="&amp;TEXT(WORKDAY(TODAY(), -2),"jjjjMMtt"),"CUST_TRR_END_DT="&amp;TEXT(WORKDAY(TODAY(), -1),"jjjjMMtt"), "CUST_TRR_CRNCY=EUR")</f>
        <v>-1.6483429999999999</v>
      </c>
      <c r="E379" s="22" cm="1">
        <f t="array" aca="1" ref="E379" ca="1">_xll.BDP(Stocks[[#This Row],[bloomberg_query]], "CUST_TRR_RETURN_HOLDING_PER", "CUST_TRR_START_DT="&amp;TEXT(WORKDAY(TODAY(), -6),"jjjjMMtt"),"CUST_TRR_END_DT="&amp;TEXT(WORKDAY(TODAY(), -1),"jjjjMMtt"), "CUST_TRR_CRNCY=EUR")</f>
        <v>-3.2045119999999998</v>
      </c>
      <c r="F379" s="22" cm="1">
        <f t="array" aca="1" ref="F379" ca="1">_xll.BDP(Stocks[[#This Row],[bloomberg_query]], "CUST_TRR_RETURN_HOLDING_PER", "CUST_TRR_START_DT="&amp;TEXT(WORKDAY(EDATE(TODAY(), -1) - 2, 1),"jjjjMMtt"),"CUST_TRR_END_DT="&amp;TEXT(WORKDAY(TODAY(), -1),"jjjjMMtt"),"CUST_TRR_CRNCY=EUR")</f>
        <v>-3.133928</v>
      </c>
      <c r="G379" s="22" cm="1">
        <f t="array" aca="1" ref="G379" ca="1">_xll.BDP(Stocks[[#This Row],[bloomberg_query]], "CUST_TRR_RETURN_HOLDING_PER", "CUST_TRR_START_DT="&amp;TEXT(WORKDAY(DATE(YEAR(TODAY())-1, 12, 31), -1),"jjjjMMtt"),"CUST_TRR_END_DT="&amp;TEXT(WORKDAY(TODAY(), -1),"jjjjMMtt"), "CUST_TRR_CRNCY=EUR")</f>
        <v>-3.2045119999999998</v>
      </c>
      <c r="H379" s="22" cm="1">
        <f t="array" ref="H379">_xll.BDP(A379,$H$1)</f>
        <v>-11.297169999999999</v>
      </c>
      <c r="I379" s="22" cm="1">
        <f t="array" ref="I379">_xll.BDP(A379,$I$1)</f>
        <v>-23.92896</v>
      </c>
    </row>
    <row r="380" spans="1:9" x14ac:dyDescent="0.25">
      <c r="A380" s="22" t="s">
        <v>2696</v>
      </c>
      <c r="B380" s="22" t="s">
        <v>2697</v>
      </c>
      <c r="C380" s="1">
        <f>_xll.BQL(Stocks[[#This Row],[bloomberg_query]],"px_last(currency=EUR).value","showdates","false","showids","false","showheaders","false","cols"=1)</f>
        <v>42.724208462691259</v>
      </c>
      <c r="D380" s="22" cm="1">
        <f t="array" aca="1" ref="D380" ca="1">_xll.BDP(Stocks[[#This Row],[bloomberg_query]], "CUST_TRR_RETURN_HOLDING_PER", "CUST_TRR_START_DT="&amp;TEXT(WORKDAY(TODAY(), -2),"jjjjMMtt"),"CUST_TRR_END_DT="&amp;TEXT(WORKDAY(TODAY(), -1),"jjjjMMtt"), "CUST_TRR_CRNCY=EUR")</f>
        <v>-1.833901</v>
      </c>
      <c r="E380" s="22" cm="1">
        <f t="array" aca="1" ref="E380" ca="1">_xll.BDP(Stocks[[#This Row],[bloomberg_query]], "CUST_TRR_RETURN_HOLDING_PER", "CUST_TRR_START_DT="&amp;TEXT(WORKDAY(TODAY(), -6),"jjjjMMtt"),"CUST_TRR_END_DT="&amp;TEXT(WORKDAY(TODAY(), -1),"jjjjMMtt"), "CUST_TRR_CRNCY=EUR")</f>
        <v>-3.9674239999999998</v>
      </c>
      <c r="F380" s="22" cm="1">
        <f t="array" aca="1" ref="F380" ca="1">_xll.BDP(Stocks[[#This Row],[bloomberg_query]], "CUST_TRR_RETURN_HOLDING_PER", "CUST_TRR_START_DT="&amp;TEXT(WORKDAY(EDATE(TODAY(), -1) - 2, 1),"jjjjMMtt"),"CUST_TRR_END_DT="&amp;TEXT(WORKDAY(TODAY(), -1),"jjjjMMtt"),"CUST_TRR_CRNCY=EUR")</f>
        <v>-3.3045399999999998</v>
      </c>
      <c r="G380" s="22" cm="1">
        <f t="array" aca="1" ref="G380" ca="1">_xll.BDP(Stocks[[#This Row],[bloomberg_query]], "CUST_TRR_RETURN_HOLDING_PER", "CUST_TRR_START_DT="&amp;TEXT(WORKDAY(DATE(YEAR(TODAY())-1, 12, 31), -1),"jjjjMMtt"),"CUST_TRR_END_DT="&amp;TEXT(WORKDAY(TODAY(), -1),"jjjjMMtt"), "CUST_TRR_CRNCY=EUR")</f>
        <v>-3.9674239999999998</v>
      </c>
      <c r="H380" s="22" cm="1">
        <f t="array" ref="H380">_xll.BDP(A380,$H$1)</f>
        <v>12.47641</v>
      </c>
      <c r="I380" s="22" cm="1">
        <f t="array" ref="I380">_xll.BDP(A380,$I$1)</f>
        <v>-11.62791</v>
      </c>
    </row>
    <row r="381" spans="1:9" x14ac:dyDescent="0.25">
      <c r="A381" s="22" t="s">
        <v>2698</v>
      </c>
      <c r="B381" s="22" t="s">
        <v>2699</v>
      </c>
      <c r="C381" s="1">
        <f>_xll.BQL(Stocks[[#This Row],[bloomberg_query]],"px_last(currency=EUR).value","showdates","false","showids","false","showheaders","false","cols"=1)</f>
        <v>31.874200964113065</v>
      </c>
      <c r="D381" s="22" cm="1">
        <f t="array" aca="1" ref="D381" ca="1">_xll.BDP(Stocks[[#This Row],[bloomberg_query]], "CUST_TRR_RETURN_HOLDING_PER", "CUST_TRR_START_DT="&amp;TEXT(WORKDAY(TODAY(), -2),"jjjjMMtt"),"CUST_TRR_END_DT="&amp;TEXT(WORKDAY(TODAY(), -1),"jjjjMMtt"), "CUST_TRR_CRNCY=EUR")</f>
        <v>-0.6298146</v>
      </c>
      <c r="E381" s="22" cm="1">
        <f t="array" aca="1" ref="E381" ca="1">_xll.BDP(Stocks[[#This Row],[bloomberg_query]], "CUST_TRR_RETURN_HOLDING_PER", "CUST_TRR_START_DT="&amp;TEXT(WORKDAY(TODAY(), -6),"jjjjMMtt"),"CUST_TRR_END_DT="&amp;TEXT(WORKDAY(TODAY(), -1),"jjjjMMtt"), "CUST_TRR_CRNCY=EUR")</f>
        <v>-1.749541</v>
      </c>
      <c r="F381" s="22" cm="1">
        <f t="array" aca="1" ref="F381" ca="1">_xll.BDP(Stocks[[#This Row],[bloomberg_query]], "CUST_TRR_RETURN_HOLDING_PER", "CUST_TRR_START_DT="&amp;TEXT(WORKDAY(EDATE(TODAY(), -1) - 2, 1),"jjjjMMtt"),"CUST_TRR_END_DT="&amp;TEXT(WORKDAY(TODAY(), -1),"jjjjMMtt"),"CUST_TRR_CRNCY=EUR")</f>
        <v>-7.6162799999999997</v>
      </c>
      <c r="G381" s="22" cm="1">
        <f t="array" aca="1" ref="G381" ca="1">_xll.BDP(Stocks[[#This Row],[bloomberg_query]], "CUST_TRR_RETURN_HOLDING_PER", "CUST_TRR_START_DT="&amp;TEXT(WORKDAY(DATE(YEAR(TODAY())-1, 12, 31), -1),"jjjjMMtt"),"CUST_TRR_END_DT="&amp;TEXT(WORKDAY(TODAY(), -1),"jjjjMMtt"), "CUST_TRR_CRNCY=EUR")</f>
        <v>-1.749541</v>
      </c>
      <c r="H381" s="22" cm="1">
        <f t="array" ref="H381">_xll.BDP(A381,$H$1)</f>
        <v>-13.774330000000001</v>
      </c>
      <c r="I381" s="22" cm="1">
        <f t="array" ref="I381">_xll.BDP(A381,$I$1)</f>
        <v>-25.09385</v>
      </c>
    </row>
    <row r="382" spans="1:9" x14ac:dyDescent="0.25">
      <c r="A382" s="22" t="s">
        <v>2700</v>
      </c>
      <c r="B382" s="22" t="s">
        <v>2701</v>
      </c>
      <c r="C382" s="1">
        <f>_xll.BQL(Stocks[[#This Row],[bloomberg_query]],"px_last(currency=EUR).value","showdates","false","showids","false","showheaders","false","cols"=1)</f>
        <v>30.233797791904472</v>
      </c>
      <c r="D382" s="22" cm="1">
        <f t="array" aca="1" ref="D382" ca="1">_xll.BDP(Stocks[[#This Row],[bloomberg_query]], "CUST_TRR_RETURN_HOLDING_PER", "CUST_TRR_START_DT="&amp;TEXT(WORKDAY(TODAY(), -2),"jjjjMMtt"),"CUST_TRR_END_DT="&amp;TEXT(WORKDAY(TODAY(), -1),"jjjjMMtt"), "CUST_TRR_CRNCY=EUR")</f>
        <v>-2.7965819999999999</v>
      </c>
      <c r="E382" s="22" cm="1">
        <f t="array" aca="1" ref="E382" ca="1">_xll.BDP(Stocks[[#This Row],[bloomberg_query]], "CUST_TRR_RETURN_HOLDING_PER", "CUST_TRR_START_DT="&amp;TEXT(WORKDAY(TODAY(), -6),"jjjjMMtt"),"CUST_TRR_END_DT="&amp;TEXT(WORKDAY(TODAY(), -1),"jjjjMMtt"), "CUST_TRR_CRNCY=EUR")</f>
        <v>4.9470330000000002</v>
      </c>
      <c r="F382" s="22" cm="1">
        <f t="array" aca="1" ref="F382" ca="1">_xll.BDP(Stocks[[#This Row],[bloomberg_query]], "CUST_TRR_RETURN_HOLDING_PER", "CUST_TRR_START_DT="&amp;TEXT(WORKDAY(EDATE(TODAY(), -1) - 2, 1),"jjjjMMtt"),"CUST_TRR_END_DT="&amp;TEXT(WORKDAY(TODAY(), -1),"jjjjMMtt"),"CUST_TRR_CRNCY=EUR")</f>
        <v>18.759399999999999</v>
      </c>
      <c r="G382" s="22" cm="1">
        <f t="array" aca="1" ref="G382" ca="1">_xll.BDP(Stocks[[#This Row],[bloomberg_query]], "CUST_TRR_RETURN_HOLDING_PER", "CUST_TRR_START_DT="&amp;TEXT(WORKDAY(DATE(YEAR(TODAY())-1, 12, 31), -1),"jjjjMMtt"),"CUST_TRR_END_DT="&amp;TEXT(WORKDAY(TODAY(), -1),"jjjjMMtt"), "CUST_TRR_CRNCY=EUR")</f>
        <v>4.9470330000000002</v>
      </c>
      <c r="H382" s="22" cm="1">
        <f t="array" ref="H382">_xll.BDP(A382,$H$1)</f>
        <v>-9.5217299999999998</v>
      </c>
      <c r="I382" s="22" cm="1">
        <f t="array" ref="I382">_xll.BDP(A382,$I$1)</f>
        <v>-41.12932</v>
      </c>
    </row>
    <row r="383" spans="1:9" x14ac:dyDescent="0.25">
      <c r="A383" s="22" t="s">
        <v>2702</v>
      </c>
      <c r="B383" s="22" t="s">
        <v>2703</v>
      </c>
      <c r="C383" s="1">
        <f>_xll.BQL(Stocks[[#This Row],[bloomberg_query]],"px_last(currency=EUR).value","showdates","false","showids","false","showheaders","false","cols"=1)</f>
        <v>3.7136232014383195</v>
      </c>
      <c r="D383" s="22" cm="1">
        <f t="array" aca="1" ref="D383" ca="1">_xll.BDP(Stocks[[#This Row],[bloomberg_query]], "CUST_TRR_RETURN_HOLDING_PER", "CUST_TRR_START_DT="&amp;TEXT(WORKDAY(TODAY(), -2),"jjjjMMtt"),"CUST_TRR_END_DT="&amp;TEXT(WORKDAY(TODAY(), -1),"jjjjMMtt"), "CUST_TRR_CRNCY=EUR")</f>
        <v>-2.2244269999999999</v>
      </c>
      <c r="E383" s="22" cm="1">
        <f t="array" aca="1" ref="E383" ca="1">_xll.BDP(Stocks[[#This Row],[bloomberg_query]], "CUST_TRR_RETURN_HOLDING_PER", "CUST_TRR_START_DT="&amp;TEXT(WORKDAY(TODAY(), -6),"jjjjMMtt"),"CUST_TRR_END_DT="&amp;TEXT(WORKDAY(TODAY(), -1),"jjjjMMtt"), "CUST_TRR_CRNCY=EUR")</f>
        <v>-3.3097120000000002</v>
      </c>
      <c r="F383" s="22" cm="1">
        <f t="array" aca="1" ref="F383" ca="1">_xll.BDP(Stocks[[#This Row],[bloomberg_query]], "CUST_TRR_RETURN_HOLDING_PER", "CUST_TRR_START_DT="&amp;TEXT(WORKDAY(EDATE(TODAY(), -1) - 2, 1),"jjjjMMtt"),"CUST_TRR_END_DT="&amp;TEXT(WORKDAY(TODAY(), -1),"jjjjMMtt"),"CUST_TRR_CRNCY=EUR")</f>
        <v>-3.2210489999999998</v>
      </c>
      <c r="G383" s="22" cm="1">
        <f t="array" aca="1" ref="G383" ca="1">_xll.BDP(Stocks[[#This Row],[bloomberg_query]], "CUST_TRR_RETURN_HOLDING_PER", "CUST_TRR_START_DT="&amp;TEXT(WORKDAY(DATE(YEAR(TODAY())-1, 12, 31), -1),"jjjjMMtt"),"CUST_TRR_END_DT="&amp;TEXT(WORKDAY(TODAY(), -1),"jjjjMMtt"), "CUST_TRR_CRNCY=EUR")</f>
        <v>-3.242918</v>
      </c>
      <c r="H383" s="22" cm="1">
        <f t="array" ref="H383">_xll.BDP(A383,$H$1)</f>
        <v>-6.5730380000000004</v>
      </c>
      <c r="I383" s="22" cm="1">
        <f t="array" ref="I383">_xll.BDP(A383,$I$1)</f>
        <v>-12.55289</v>
      </c>
    </row>
    <row r="384" spans="1:9" x14ac:dyDescent="0.25">
      <c r="A384" s="22" t="s">
        <v>3082</v>
      </c>
      <c r="B384" s="22" t="s">
        <v>3083</v>
      </c>
      <c r="C384" s="1">
        <f>_xll.BQL(Stocks[[#This Row],[bloomberg_query]],"px_last(currency=EUR).value","showdates","false","showids","false","showheaders","false","cols"=1)</f>
        <v>2.1116901862046613</v>
      </c>
      <c r="D384" s="22" cm="1">
        <f t="array" aca="1" ref="D384" ca="1">_xll.BDP(Stocks[[#This Row],[bloomberg_query]], "CUST_TRR_RETURN_HOLDING_PER", "CUST_TRR_START_DT="&amp;TEXT(WORKDAY(TODAY(), -2),"jjjjMMtt"),"CUST_TRR_END_DT="&amp;TEXT(WORKDAY(TODAY(), -1),"jjjjMMtt"), "CUST_TRR_CRNCY=EUR")</f>
        <v>-0.1027015</v>
      </c>
      <c r="E384" s="22" cm="1">
        <f t="array" aca="1" ref="E384" ca="1">_xll.BDP(Stocks[[#This Row],[bloomberg_query]], "CUST_TRR_RETURN_HOLDING_PER", "CUST_TRR_START_DT="&amp;TEXT(WORKDAY(TODAY(), -6),"jjjjMMtt"),"CUST_TRR_END_DT="&amp;TEXT(WORKDAY(TODAY(), -1),"jjjjMMtt"), "CUST_TRR_CRNCY=EUR")</f>
        <v>-8.2133169999999995E-3</v>
      </c>
      <c r="F384" s="22" cm="1">
        <f t="array" aca="1" ref="F384" ca="1">_xll.BDP(Stocks[[#This Row],[bloomberg_query]], "CUST_TRR_RETURN_HOLDING_PER", "CUST_TRR_START_DT="&amp;TEXT(WORKDAY(EDATE(TODAY(), -1) - 2, 1),"jjjjMMtt"),"CUST_TRR_END_DT="&amp;TEXT(WORKDAY(TODAY(), -1),"jjjjMMtt"),"CUST_TRR_CRNCY=EUR")</f>
        <v>5.8150500000000003</v>
      </c>
      <c r="G384" s="22" cm="1">
        <f t="array" aca="1" ref="G384" ca="1">_xll.BDP(Stocks[[#This Row],[bloomberg_query]], "CUST_TRR_RETURN_HOLDING_PER", "CUST_TRR_START_DT="&amp;TEXT(WORKDAY(DATE(YEAR(TODAY())-1, 12, 31), -1),"jjjjMMtt"),"CUST_TRR_END_DT="&amp;TEXT(WORKDAY(TODAY(), -1),"jjjjMMtt"), "CUST_TRR_CRNCY=EUR")</f>
        <v>-8.2133169999999995E-3</v>
      </c>
      <c r="H384" s="22" cm="1">
        <f t="array" ref="H384">_xll.BDP(A384,$H$1)</f>
        <v>22.744319999999998</v>
      </c>
      <c r="I384" s="22" cm="1">
        <f t="array" ref="I384">_xll.BDP(A384,$I$1)</f>
        <v>-12.589930000000001</v>
      </c>
    </row>
    <row r="385" spans="1:9" x14ac:dyDescent="0.25">
      <c r="A385" s="22" t="s">
        <v>2704</v>
      </c>
      <c r="B385" s="22" t="s">
        <v>2705</v>
      </c>
      <c r="C385" s="1">
        <f>_xll.BQL(Stocks[[#This Row],[bloomberg_query]],"px_last(currency=EUR).value","showdates","false","showids","false","showheaders","false","cols"=1)</f>
        <v>29.060325859725292</v>
      </c>
      <c r="D385" s="22" cm="1">
        <f t="array" aca="1" ref="D385" ca="1">_xll.BDP(Stocks[[#This Row],[bloomberg_query]], "CUST_TRR_RETURN_HOLDING_PER", "CUST_TRR_START_DT="&amp;TEXT(WORKDAY(TODAY(), -2),"jjjjMMtt"),"CUST_TRR_END_DT="&amp;TEXT(WORKDAY(TODAY(), -1),"jjjjMMtt"), "CUST_TRR_CRNCY=EUR")</f>
        <v>-0.88310650000000002</v>
      </c>
      <c r="E385" s="22" cm="1">
        <f t="array" aca="1" ref="E385" ca="1">_xll.BDP(Stocks[[#This Row],[bloomberg_query]], "CUST_TRR_RETURN_HOLDING_PER", "CUST_TRR_START_DT="&amp;TEXT(WORKDAY(TODAY(), -6),"jjjjMMtt"),"CUST_TRR_END_DT="&amp;TEXT(WORKDAY(TODAY(), -1),"jjjjMMtt"), "CUST_TRR_CRNCY=EUR")</f>
        <v>-3.761082</v>
      </c>
      <c r="F385" s="22" cm="1">
        <f t="array" aca="1" ref="F385" ca="1">_xll.BDP(Stocks[[#This Row],[bloomberg_query]], "CUST_TRR_RETURN_HOLDING_PER", "CUST_TRR_START_DT="&amp;TEXT(WORKDAY(EDATE(TODAY(), -1) - 2, 1),"jjjjMMtt"),"CUST_TRR_END_DT="&amp;TEXT(WORKDAY(TODAY(), -1),"jjjjMMtt"),"CUST_TRR_CRNCY=EUR")</f>
        <v>-2.4459010000000001</v>
      </c>
      <c r="G385" s="22" cm="1">
        <f t="array" aca="1" ref="G385" ca="1">_xll.BDP(Stocks[[#This Row],[bloomberg_query]], "CUST_TRR_RETURN_HOLDING_PER", "CUST_TRR_START_DT="&amp;TEXT(WORKDAY(DATE(YEAR(TODAY())-1, 12, 31), -1),"jjjjMMtt"),"CUST_TRR_END_DT="&amp;TEXT(WORKDAY(TODAY(), -1),"jjjjMMtt"), "CUST_TRR_CRNCY=EUR")</f>
        <v>-3.761082</v>
      </c>
      <c r="H385" s="22" cm="1">
        <f t="array" ref="H385">_xll.BDP(A385,$H$1)</f>
        <v>17.756460000000001</v>
      </c>
      <c r="I385" s="22" cm="1">
        <f t="array" ref="I385">_xll.BDP(A385,$I$1)</f>
        <v>-9.3869729999999993</v>
      </c>
    </row>
    <row r="386" spans="1:9" x14ac:dyDescent="0.25">
      <c r="A386" s="22" t="s">
        <v>2706</v>
      </c>
      <c r="B386" s="22" t="s">
        <v>2707</v>
      </c>
      <c r="C386" s="1">
        <f>_xll.BQL(Stocks[[#This Row],[bloomberg_query]],"px_last(currency=EUR).value","showdates","false","showids","false","showheaders","false","cols"=1)</f>
        <v>22.443418681940063</v>
      </c>
      <c r="D386" s="22" cm="1">
        <f t="array" aca="1" ref="D386" ca="1">_xll.BDP(Stocks[[#This Row],[bloomberg_query]], "CUST_TRR_RETURN_HOLDING_PER", "CUST_TRR_START_DT="&amp;TEXT(WORKDAY(TODAY(), -2),"jjjjMMtt"),"CUST_TRR_END_DT="&amp;TEXT(WORKDAY(TODAY(), -1),"jjjjMMtt"), "CUST_TRR_CRNCY=EUR")</f>
        <v>-1.154296</v>
      </c>
      <c r="E386" s="22" cm="1">
        <f t="array" aca="1" ref="E386" ca="1">_xll.BDP(Stocks[[#This Row],[bloomberg_query]], "CUST_TRR_RETURN_HOLDING_PER", "CUST_TRR_START_DT="&amp;TEXT(WORKDAY(TODAY(), -6),"jjjjMMtt"),"CUST_TRR_END_DT="&amp;TEXT(WORKDAY(TODAY(), -1),"jjjjMMtt"), "CUST_TRR_CRNCY=EUR")</f>
        <v>-2.025871</v>
      </c>
      <c r="F386" s="22" cm="1">
        <f t="array" aca="1" ref="F386" ca="1">_xll.BDP(Stocks[[#This Row],[bloomberg_query]], "CUST_TRR_RETURN_HOLDING_PER", "CUST_TRR_START_DT="&amp;TEXT(WORKDAY(EDATE(TODAY(), -1) - 2, 1),"jjjjMMtt"),"CUST_TRR_END_DT="&amp;TEXT(WORKDAY(TODAY(), -1),"jjjjMMtt"),"CUST_TRR_CRNCY=EUR")</f>
        <v>0.1253949</v>
      </c>
      <c r="G386" s="22" cm="1">
        <f t="array" aca="1" ref="G386" ca="1">_xll.BDP(Stocks[[#This Row],[bloomberg_query]], "CUST_TRR_RETURN_HOLDING_PER", "CUST_TRR_START_DT="&amp;TEXT(WORKDAY(DATE(YEAR(TODAY())-1, 12, 31), -1),"jjjjMMtt"),"CUST_TRR_END_DT="&amp;TEXT(WORKDAY(TODAY(), -1),"jjjjMMtt"), "CUST_TRR_CRNCY=EUR")</f>
        <v>-2.025871</v>
      </c>
      <c r="H386" s="22" cm="1">
        <f t="array" ref="H386">_xll.BDP(A386,$H$1)</f>
        <v>0.67805519999999997</v>
      </c>
      <c r="I386" s="22" cm="1">
        <f t="array" ref="I386">_xll.BDP(A386,$I$1)</f>
        <v>-11.63522</v>
      </c>
    </row>
    <row r="387" spans="1:9" x14ac:dyDescent="0.25">
      <c r="A387" s="22" t="s">
        <v>2708</v>
      </c>
      <c r="B387" s="22" t="s">
        <v>2709</v>
      </c>
      <c r="C387" s="1">
        <f>_xll.BQL(Stocks[[#This Row],[bloomberg_query]],"px_last(currency=EUR).value","showdates","false","showids","false","showheaders","false","cols"=1)</f>
        <v>31.922433921241517</v>
      </c>
      <c r="D387" s="22" cm="1">
        <f t="array" aca="1" ref="D387" ca="1">_xll.BDP(Stocks[[#This Row],[bloomberg_query]], "CUST_TRR_RETURN_HOLDING_PER", "CUST_TRR_START_DT="&amp;TEXT(WORKDAY(TODAY(), -2),"jjjjMMtt"),"CUST_TRR_END_DT="&amp;TEXT(WORKDAY(TODAY(), -1),"jjjjMMtt"), "CUST_TRR_CRNCY=EUR")</f>
        <v>-1.317877</v>
      </c>
      <c r="E387" s="22" cm="1">
        <f t="array" aca="1" ref="E387" ca="1">_xll.BDP(Stocks[[#This Row],[bloomberg_query]], "CUST_TRR_RETURN_HOLDING_PER", "CUST_TRR_START_DT="&amp;TEXT(WORKDAY(TODAY(), -6),"jjjjMMtt"),"CUST_TRR_END_DT="&amp;TEXT(WORKDAY(TODAY(), -1),"jjjjMMtt"), "CUST_TRR_CRNCY=EUR")</f>
        <v>-4.3233439999999996</v>
      </c>
      <c r="F387" s="22" cm="1">
        <f t="array" aca="1" ref="F387" ca="1">_xll.BDP(Stocks[[#This Row],[bloomberg_query]], "CUST_TRR_RETURN_HOLDING_PER", "CUST_TRR_START_DT="&amp;TEXT(WORKDAY(EDATE(TODAY(), -1) - 2, 1),"jjjjMMtt"),"CUST_TRR_END_DT="&amp;TEXT(WORKDAY(TODAY(), -1),"jjjjMMtt"),"CUST_TRR_CRNCY=EUR")</f>
        <v>-4.7936240000000003</v>
      </c>
      <c r="G387" s="22" cm="1">
        <f t="array" aca="1" ref="G387" ca="1">_xll.BDP(Stocks[[#This Row],[bloomberg_query]], "CUST_TRR_RETURN_HOLDING_PER", "CUST_TRR_START_DT="&amp;TEXT(WORKDAY(DATE(YEAR(TODAY())-1, 12, 31), -1),"jjjjMMtt"),"CUST_TRR_END_DT="&amp;TEXT(WORKDAY(TODAY(), -1),"jjjjMMtt"), "CUST_TRR_CRNCY=EUR")</f>
        <v>-4.5236169999999998</v>
      </c>
      <c r="H387" s="22" cm="1">
        <f t="array" ref="H387">_xll.BDP(A387,$H$1)</f>
        <v>5.4575979999999999</v>
      </c>
      <c r="I387" s="22" cm="1">
        <f t="array" ref="I387">_xll.BDP(A387,$I$1)</f>
        <v>-20.448879999999999</v>
      </c>
    </row>
    <row r="388" spans="1:9" x14ac:dyDescent="0.25">
      <c r="A388" s="22"/>
      <c r="B388" s="22" t="s">
        <v>2710</v>
      </c>
      <c r="C388" s="1" t="str">
        <f>_xll.BQL(Stocks[[#This Row],[bloomberg_query]],"px_last(currency=EUR).value","showdates","false","showids","false","showheaders","false","cols"=1)</f>
        <v>#N/A Mandatory parameter [SECURITY] cannot be empty</v>
      </c>
      <c r="D388" s="22" t="str" cm="1">
        <f t="array" aca="1" ref="D388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88" s="22" t="str" cm="1">
        <f t="array" aca="1" ref="E388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88" s="22" t="str" cm="1">
        <f t="array" aca="1" ref="F388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88" s="22" t="str" cm="1">
        <f t="array" aca="1" ref="G388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88" s="22" t="str" cm="1">
        <f t="array" ref="H388">_xll.BDP(A388,$H$1)</f>
        <v>#N/A Mandatory parameter [SECURITY] cannot be empty</v>
      </c>
      <c r="I388" s="22" t="str" cm="1">
        <f t="array" ref="I388">_xll.BDP(A388,$I$1)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tabSelected="1" workbookViewId="0">
      <selection activeCell="F9" sqref="F9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2885</v>
      </c>
      <c r="B1" t="s">
        <v>2884</v>
      </c>
      <c r="C1" t="s">
        <v>252</v>
      </c>
      <c r="D1" t="s">
        <v>228</v>
      </c>
      <c r="E1" t="s">
        <v>229</v>
      </c>
      <c r="F1" t="s">
        <v>230</v>
      </c>
      <c r="G1" t="s">
        <v>2318</v>
      </c>
      <c r="H1" t="s">
        <v>2319</v>
      </c>
    </row>
    <row r="2" spans="1:8" x14ac:dyDescent="0.25">
      <c r="A2" t="s">
        <v>2875</v>
      </c>
      <c r="B2" t="s">
        <v>2887</v>
      </c>
      <c r="C2" cm="1">
        <f t="array" aca="1" ref="C2" ca="1">_xll.BDP(A2, "CUST_TRR_RETURN_HOLDING_PER", "CUST_TRR_START_DT="&amp;TEXT(WORKDAY(TODAY(), -2),"jjjjMMtt"),"CUST_TRR_END_DT="&amp;TEXT(WORKDAY(TODAY(), -1),"jjjjMMtt"))</f>
        <v>-0.29301529999999998</v>
      </c>
      <c r="D2" cm="1">
        <f t="array" aca="1" ref="D2" ca="1">_xll.BDP(A2, "CUST_TRR_RETURN_HOLDING_PER", "CUST_TRR_START_DT="&amp;TEXT(WORKDAY(TODAY(), -6),"jjjjMMtt"),"CUST_TRR_END_DT="&amp;TEXT(WORKDAY(TODAY(), -1),"jjjjMMtt"))</f>
        <v>2.1191779999999998</v>
      </c>
      <c r="E2" cm="1">
        <f t="array" aca="1" ref="E2" ca="1">_xll.BDP(A2, "CUST_TRR_RETURN_HOLDING_PER", "CUST_TRR_START_DT="&amp;TEXT(WORKDAY(EDATE(TODAY(), -1) - 2, 1),"jjjjMMtt"),"CUST_TRR_END_DT="&amp;TEXT(WORKDAY(TODAY(), -1),"jjjjMMtt"))</f>
        <v>0.28632360000000001</v>
      </c>
      <c r="F2" cm="1">
        <f t="array" aca="1" ref="F2" ca="1">_xll.BDP(A2,"CUST_TRR_RETURN_HOLDING_PER", "CUST_TRR_START_DT="&amp;TEXT(WORKDAY(DATE(YEAR(TODAY())-1, 12, 31), -1),"jjjjMMtt"),"CUST_TRR_END_DT="&amp;TEXT(WORKDAY(TODAY(), -1),"jjjjMMtt"))</f>
        <v>2.6791339999999999</v>
      </c>
      <c r="G2" cm="1">
        <f t="array" ref="G2">_xll.BDP(A2,$G$1)</f>
        <v>1.6872910000000001</v>
      </c>
      <c r="H2" cm="1">
        <f t="array" ref="H2">_xll.BDP(A2,$H$1)</f>
        <v>-2.4468380000000001</v>
      </c>
    </row>
    <row r="3" spans="1:8" x14ac:dyDescent="0.25">
      <c r="A3" t="s">
        <v>2878</v>
      </c>
      <c r="B3" t="s">
        <v>2897</v>
      </c>
      <c r="C3" cm="1">
        <f t="array" aca="1" ref="C3" ca="1">_xll.BDP(A3, "CUST_TRR_RETURN_HOLDING_PER", "CUST_TRR_START_DT="&amp;TEXT(WORKDAY(TODAY(), -2),"jjjjMMtt"),"CUST_TRR_END_DT="&amp;TEXT(WORKDAY(TODAY(), -1),"jjjjMMtt"))</f>
        <v>-5.2260090000000002E-2</v>
      </c>
      <c r="D3" cm="1">
        <f t="array" aca="1" ref="D3" ca="1">_xll.BDP(A3, "CUST_TRR_RETURN_HOLDING_PER", "CUST_TRR_START_DT="&amp;TEXT(WORKDAY(TODAY(), -6),"jjjjMMtt"),"CUST_TRR_END_DT="&amp;TEXT(WORKDAY(TODAY(), -1),"jjjjMMtt"))</f>
        <v>2.1136020000000002</v>
      </c>
      <c r="E3" cm="1">
        <f t="array" aca="1" ref="E3" ca="1">_xll.BDP(A3, "CUST_TRR_RETURN_HOLDING_PER", "CUST_TRR_START_DT="&amp;TEXT(WORKDAY(EDATE(TODAY(), -1) - 2, 1),"jjjjMMtt"),"CUST_TRR_END_DT="&amp;TEXT(WORKDAY(TODAY(), -1),"jjjjMMtt"))</f>
        <v>-7.8737989999999994E-2</v>
      </c>
      <c r="F3" cm="1">
        <f t="array" aca="1" ref="F3" ca="1">_xll.BDP(A3,"CUST_TRR_RETURN_HOLDING_PER", "CUST_TRR_START_DT="&amp;TEXT(WORKDAY(DATE(YEAR(TODAY())-1, 12, 31), -1),"jjjjMMtt"),"CUST_TRR_END_DT="&amp;TEXT(WORKDAY(TODAY(), -1),"jjjjMMtt"))</f>
        <v>2.1136020000000002</v>
      </c>
      <c r="G3" cm="1">
        <f t="array" ref="G3">_xll.BDP(A3,$G$1)</f>
        <v>8.2086410000000001</v>
      </c>
      <c r="H3" cm="1">
        <f t="array" ref="H3">_xll.BDP(A3,$H$1)</f>
        <v>-0.93983340000000004</v>
      </c>
    </row>
    <row r="4" spans="1:8" x14ac:dyDescent="0.25">
      <c r="A4" t="s">
        <v>2876</v>
      </c>
      <c r="B4" t="s">
        <v>2896</v>
      </c>
      <c r="C4" cm="1">
        <f t="array" aca="1" ref="C4" ca="1">_xll.BDP(A4, "CUST_TRR_RETURN_HOLDING_PER", "CUST_TRR_START_DT="&amp;TEXT(WORKDAY(TODAY(), -2),"jjjjMMtt"),"CUST_TRR_END_DT="&amp;TEXT(WORKDAY(TODAY(), -1),"jjjjMMtt"))</f>
        <v>6.9736870000000006E-2</v>
      </c>
      <c r="D4" cm="1">
        <f t="array" aca="1" ref="D4" ca="1">_xll.BDP(A4, "CUST_TRR_RETURN_HOLDING_PER", "CUST_TRR_START_DT="&amp;TEXT(WORKDAY(TODAY(), -6),"jjjjMMtt"),"CUST_TRR_END_DT="&amp;TEXT(WORKDAY(TODAY(), -1),"jjjjMMtt"))</f>
        <v>0.96837300000000004</v>
      </c>
      <c r="E4" cm="1">
        <f t="array" aca="1" ref="E4" ca="1">_xll.BDP(A4, "CUST_TRR_RETURN_HOLDING_PER", "CUST_TRR_START_DT="&amp;TEXT(WORKDAY(EDATE(TODAY(), -1) - 2, 1),"jjjjMMtt"),"CUST_TRR_END_DT="&amp;TEXT(WORKDAY(TODAY(), -1),"jjjjMMtt"))</f>
        <v>-1.118484</v>
      </c>
      <c r="F4" cm="1">
        <f t="array" aca="1" ref="F4" ca="1">_xll.BDP(A4,"CUST_TRR_RETURN_HOLDING_PER", "CUST_TRR_START_DT="&amp;TEXT(WORKDAY(DATE(YEAR(TODAY())-1, 12, 31), -1),"jjjjMMtt"),"CUST_TRR_END_DT="&amp;TEXT(WORKDAY(TODAY(), -1),"jjjjMMtt"))</f>
        <v>1.6150119999999999</v>
      </c>
      <c r="G4" cm="1">
        <f t="array" ref="G4">_xll.BDP(A4,$G$1)</f>
        <v>0.52076769999999994</v>
      </c>
      <c r="H4" cm="1">
        <f t="array" ref="H4">_xll.BDP(A4,$H$1)</f>
        <v>-2.6359370000000002</v>
      </c>
    </row>
    <row r="5" spans="1:8" x14ac:dyDescent="0.25">
      <c r="A5" t="s">
        <v>2877</v>
      </c>
      <c r="B5" t="s">
        <v>2895</v>
      </c>
      <c r="C5" cm="1">
        <f t="array" aca="1" ref="C5" ca="1">_xll.BDP(A5, "CUST_TRR_RETURN_HOLDING_PER", "CUST_TRR_START_DT="&amp;TEXT(WORKDAY(TODAY(), -2),"jjjjMMtt"),"CUST_TRR_END_DT="&amp;TEXT(WORKDAY(TODAY(), -1),"jjjjMMtt"))</f>
        <v>0.38408320000000001</v>
      </c>
      <c r="D5" cm="1">
        <f t="array" aca="1" ref="D5" ca="1">_xll.BDP(A5, "CUST_TRR_RETURN_HOLDING_PER", "CUST_TRR_START_DT="&amp;TEXT(WORKDAY(TODAY(), -6),"jjjjMMtt"),"CUST_TRR_END_DT="&amp;TEXT(WORKDAY(TODAY(), -1),"jjjjMMtt"))</f>
        <v>2.3731779999999998</v>
      </c>
      <c r="E5" cm="1">
        <f t="array" aca="1" ref="E5" ca="1">_xll.BDP(A5, "CUST_TRR_RETURN_HOLDING_PER", "CUST_TRR_START_DT="&amp;TEXT(WORKDAY(EDATE(TODAY(), -1) - 2, 1),"jjjjMMtt"),"CUST_TRR_END_DT="&amp;TEXT(WORKDAY(TODAY(), -1),"jjjjMMtt"))</f>
        <v>0.9734121</v>
      </c>
      <c r="F5" cm="1">
        <f t="array" aca="1" ref="F5" ca="1">_xll.BDP(A5,"CUST_TRR_RETURN_HOLDING_PER", "CUST_TRR_START_DT="&amp;TEXT(WORKDAY(DATE(YEAR(TODAY())-1, 12, 31), -1),"jjjjMMtt"),"CUST_TRR_END_DT="&amp;TEXT(WORKDAY(TODAY(), -1),"jjjjMMtt"))</f>
        <v>2.3731779999999998</v>
      </c>
      <c r="G5" cm="1">
        <f t="array" ref="G5">_xll.BDP(A5,$G$1)</f>
        <v>-0.2125437</v>
      </c>
      <c r="H5" cm="1">
        <f t="array" ref="H5">_xll.BDP(A5,$H$1)</f>
        <v>-4.8652769999999999</v>
      </c>
    </row>
    <row r="6" spans="1:8" s="15" customFormat="1" x14ac:dyDescent="0.25">
      <c r="A6" t="s">
        <v>2879</v>
      </c>
      <c r="B6" t="s">
        <v>2894</v>
      </c>
      <c r="C6" cm="1">
        <f t="array" aca="1" ref="C6" ca="1">_xll.BDP(A6, "CUST_TRR_RETURN_HOLDING_PER", "CUST_TRR_START_DT="&amp;TEXT(WORKDAY(TODAY(), -2),"jjjjMMtt"),"CUST_TRR_END_DT="&amp;TEXT(WORKDAY(TODAY(), -1),"jjjjMMtt"))</f>
        <v>0.48610569999999997</v>
      </c>
      <c r="D6" cm="1">
        <f t="array" aca="1" ref="D6" ca="1">_xll.BDP(A6, "CUST_TRR_RETURN_HOLDING_PER", "CUST_TRR_START_DT="&amp;TEXT(WORKDAY(TODAY(), -6),"jjjjMMtt"),"CUST_TRR_END_DT="&amp;TEXT(WORKDAY(TODAY(), -1),"jjjjMMtt"))</f>
        <v>2.6986340000000002</v>
      </c>
      <c r="E6" cm="1">
        <f t="array" aca="1" ref="E6" ca="1">_xll.BDP(A6, "CUST_TRR_RETURN_HOLDING_PER", "CUST_TRR_START_DT="&amp;TEXT(WORKDAY(EDATE(TODAY(), -1) - 2, 1),"jjjjMMtt"),"CUST_TRR_END_DT="&amp;TEXT(WORKDAY(TODAY(), -1),"jjjjMMtt"))</f>
        <v>1.599321</v>
      </c>
      <c r="F6" cm="1">
        <f t="array" aca="1" ref="F6" ca="1">_xll.BDP(A6,"CUST_TRR_RETURN_HOLDING_PER", "CUST_TRR_START_DT="&amp;TEXT(WORKDAY(DATE(YEAR(TODAY())-1, 12, 31), -1),"jjjjMMtt"),"CUST_TRR_END_DT="&amp;TEXT(WORKDAY(TODAY(), -1),"jjjjMMtt"))</f>
        <v>2.6986340000000002</v>
      </c>
      <c r="G6" cm="1">
        <f t="array" ref="G6">_xll.BDP(A6,$G$1)</f>
        <v>3.309088</v>
      </c>
      <c r="H6" cm="1">
        <f t="array" ref="H6">_xll.BDP(A6,$H$1)</f>
        <v>-1.0305169999999999</v>
      </c>
    </row>
    <row r="7" spans="1:8" x14ac:dyDescent="0.25">
      <c r="A7" t="s">
        <v>253</v>
      </c>
      <c r="B7" t="s">
        <v>2898</v>
      </c>
      <c r="C7" cm="1">
        <f t="array" aca="1" ref="C7" ca="1">_xll.BDP(A7, "CUST_TRR_RETURN_HOLDING_PER", "CUST_TRR_START_DT="&amp;TEXT(WORKDAY(TODAY(), -2),"jjjjMMtt"),"CUST_TRR_END_DT="&amp;TEXT(WORKDAY(TODAY(), -1),"jjjjMMtt"))</f>
        <v>0.15839719999999999</v>
      </c>
      <c r="D7" cm="1">
        <f t="array" aca="1" ref="D7" ca="1">_xll.BDP(A7, "CUST_TRR_RETURN_HOLDING_PER", "CUST_TRR_START_DT="&amp;TEXT(WORKDAY(TODAY(), -6),"jjjjMMtt"),"CUST_TRR_END_DT="&amp;TEXT(WORKDAY(TODAY(), -1),"jjjjMMtt"))</f>
        <v>0.64523109999999995</v>
      </c>
      <c r="E7" cm="1">
        <f t="array" aca="1" ref="E7" ca="1">_xll.BDP(A7, "CUST_TRR_RETURN_HOLDING_PER", "CUST_TRR_START_DT="&amp;TEXT(WORKDAY(EDATE(TODAY(), -1) - 2, 1),"jjjjMMtt"),"CUST_TRR_END_DT="&amp;TEXT(WORKDAY(TODAY(), -1),"jjjjMMtt"))</f>
        <v>-2.1400299999999999</v>
      </c>
      <c r="F7" cm="1">
        <f t="array" aca="1" ref="F7" ca="1">_xll.BDP(A7,"CUST_TRR_RETURN_HOLDING_PER", "CUST_TRR_START_DT="&amp;TEXT(WORKDAY(DATE(YEAR(TODAY())-1, 12, 31), -1),"jjjjMMtt"),"CUST_TRR_END_DT="&amp;TEXT(WORKDAY(TODAY(), -1),"jjjjMMtt"))</f>
        <v>0.2228223</v>
      </c>
      <c r="G7" cm="1">
        <f t="array" ref="G7">_xll.BDP(A7,$G$1)</f>
        <v>6.2609719999999998</v>
      </c>
      <c r="H7" cm="1">
        <f t="array" ref="H7">_xll.BDP(A7,$H$1)</f>
        <v>-2.979034</v>
      </c>
    </row>
    <row r="8" spans="1:8" s="15" customFormat="1" x14ac:dyDescent="0.25">
      <c r="A8" t="s">
        <v>2883</v>
      </c>
      <c r="B8" t="s">
        <v>2893</v>
      </c>
      <c r="C8" cm="1">
        <f t="array" aca="1" ref="C8" ca="1">_xll.BDP(A8, "CUST_TRR_RETURN_HOLDING_PER", "CUST_TRR_START_DT="&amp;TEXT(WORKDAY(TODAY(), -2),"jjjjMMtt"),"CUST_TRR_END_DT="&amp;TEXT(WORKDAY(TODAY(), -1),"jjjjMMtt"))</f>
        <v>0.14925720000000001</v>
      </c>
      <c r="D8" cm="1">
        <f t="array" aca="1" ref="D8" ca="1">_xll.BDP(A8, "CUST_TRR_RETURN_HOLDING_PER", "CUST_TRR_START_DT="&amp;TEXT(WORKDAY(TODAY(), -6),"jjjjMMtt"),"CUST_TRR_END_DT="&amp;TEXT(WORKDAY(TODAY(), -1),"jjjjMMtt"))</f>
        <v>0.41058250000000002</v>
      </c>
      <c r="E8" cm="1">
        <f t="array" aca="1" ref="E8" ca="1">_xll.BDP(A8, "CUST_TRR_RETURN_HOLDING_PER", "CUST_TRR_START_DT="&amp;TEXT(WORKDAY(EDATE(TODAY(), -1) - 2, 1),"jjjjMMtt"),"CUST_TRR_END_DT="&amp;TEXT(WORKDAY(TODAY(), -1),"jjjjMMtt"))</f>
        <v>-4.3016490000000003</v>
      </c>
      <c r="F8" cm="1">
        <f t="array" aca="1" ref="F8" ca="1">_xll.BDP(A8,"CUST_TRR_RETURN_HOLDING_PER", "CUST_TRR_START_DT="&amp;TEXT(WORKDAY(DATE(YEAR(TODAY())-1, 12, 31), -1),"jjjjMMtt"),"CUST_TRR_END_DT="&amp;TEXT(WORKDAY(TODAY(), -1),"jjjjMMtt"))</f>
        <v>0.56794860000000003</v>
      </c>
      <c r="G8" cm="1">
        <f t="array" ref="G8">_xll.BDP(A8,$G$1)</f>
        <v>2.7844280000000001</v>
      </c>
      <c r="H8" cm="1">
        <f t="array" ref="H8">_xll.BDP(A8,$H$1)</f>
        <v>-6.2105360000000003</v>
      </c>
    </row>
    <row r="9" spans="1:8" x14ac:dyDescent="0.25">
      <c r="A9" t="s">
        <v>254</v>
      </c>
      <c r="B9" t="s">
        <v>2892</v>
      </c>
      <c r="C9" cm="1">
        <f t="array" aca="1" ref="C9" ca="1">_xll.BDP(A9, "CUST_TRR_RETURN_HOLDING_PER", "CUST_TRR_START_DT="&amp;TEXT(WORKDAY(TODAY(), -2),"jjjjMMtt"),"CUST_TRR_END_DT="&amp;TEXT(WORKDAY(TODAY(), -1),"jjjjMMtt"))</f>
        <v>-0.18945870000000001</v>
      </c>
      <c r="D9" cm="1">
        <f t="array" aca="1" ref="D9" ca="1">_xll.BDP(A9, "CUST_TRR_RETURN_HOLDING_PER", "CUST_TRR_START_DT="&amp;TEXT(WORKDAY(TODAY(), -6),"jjjjMMtt"),"CUST_TRR_END_DT="&amp;TEXT(WORKDAY(TODAY(), -1),"jjjjMMtt"))</f>
        <v>1.221352</v>
      </c>
      <c r="E9" cm="1">
        <f t="array" aca="1" ref="E9" ca="1">_xll.BDP(A9, "CUST_TRR_RETURN_HOLDING_PER", "CUST_TRR_START_DT="&amp;TEXT(WORKDAY(EDATE(TODAY(), -1) - 2, 1),"jjjjMMtt"),"CUST_TRR_END_DT="&amp;TEXT(WORKDAY(TODAY(), -1),"jjjjMMtt"))</f>
        <v>-1.3745019999999999</v>
      </c>
      <c r="F9" cm="1">
        <f t="array" aca="1" ref="F9" ca="1">_xll.BDP(A9,"CUST_TRR_RETURN_HOLDING_PER", "CUST_TRR_START_DT="&amp;TEXT(WORKDAY(DATE(YEAR(TODAY())-1, 12, 31), -1),"jjjjMMtt"),"CUST_TRR_END_DT="&amp;TEXT(WORKDAY(TODAY(), -1),"jjjjMMtt"))</f>
        <v>1.7767310000000001</v>
      </c>
      <c r="G9" cm="1">
        <f t="array" ref="G9">_xll.BDP(A9,$G$1)</f>
        <v>9.1933639999999997E-2</v>
      </c>
      <c r="H9" cm="1">
        <f t="array" ref="H9">_xll.BDP(A9,$H$1)</f>
        <v>-2.8391449999999998</v>
      </c>
    </row>
    <row r="10" spans="1:8" x14ac:dyDescent="0.25">
      <c r="A10" t="s">
        <v>2886</v>
      </c>
      <c r="B10" t="s">
        <v>2891</v>
      </c>
      <c r="C10" cm="1">
        <f t="array" aca="1" ref="C10" ca="1">_xll.BDP(A10, "CUST_TRR_RETURN_HOLDING_PER", "CUST_TRR_START_DT="&amp;TEXT(WORKDAY(TODAY(), -2),"jjjjMMtt"),"CUST_TRR_END_DT="&amp;TEXT(WORKDAY(TODAY(), -1),"jjjjMMtt"))</f>
        <v>-0.78691679999999997</v>
      </c>
      <c r="D10" cm="1">
        <f t="array" aca="1" ref="D10" ca="1">_xll.BDP(A10, "CUST_TRR_RETURN_HOLDING_PER", "CUST_TRR_START_DT="&amp;TEXT(WORKDAY(TODAY(), -6),"jjjjMMtt"),"CUST_TRR_END_DT="&amp;TEXT(WORKDAY(TODAY(), -1),"jjjjMMtt"))</f>
        <v>0.1426056</v>
      </c>
      <c r="E10" cm="1">
        <f t="array" aca="1" ref="E10" ca="1">_xll.BDP(A10, "CUST_TRR_RETURN_HOLDING_PER", "CUST_TRR_START_DT="&amp;TEXT(WORKDAY(EDATE(TODAY(), -1) - 2, 1),"jjjjMMtt"),"CUST_TRR_END_DT="&amp;TEXT(WORKDAY(TODAY(), -1),"jjjjMMtt"))</f>
        <v>-2.3658990000000002</v>
      </c>
      <c r="F10" cm="1">
        <f t="array" aca="1" ref="F10" ca="1">_xll.BDP(A10,"CUST_TRR_RETURN_HOLDING_PER", "CUST_TRR_START_DT="&amp;TEXT(WORKDAY(DATE(YEAR(TODAY())-1, 12, 31), -1),"jjjjMMtt"),"CUST_TRR_END_DT="&amp;TEXT(WORKDAY(TODAY(), -1),"jjjjMMtt"))</f>
        <v>0.69775450000000006</v>
      </c>
      <c r="G10" cm="1">
        <f t="array" ref="G10">_xll.BDP(A10,$G$1)</f>
        <v>0.30033569999999998</v>
      </c>
      <c r="H10" cm="1">
        <f t="array" ref="H10">_xll.BDP(A10,$H$1)</f>
        <v>-4.1343459999999999</v>
      </c>
    </row>
    <row r="11" spans="1:8" s="15" customFormat="1" x14ac:dyDescent="0.25">
      <c r="A11" t="s">
        <v>2881</v>
      </c>
      <c r="B11" t="s">
        <v>2888</v>
      </c>
      <c r="C11" cm="1">
        <f t="array" aca="1" ref="C11" ca="1">_xll.BDP(A11, "CUST_TRR_RETURN_HOLDING_PER", "CUST_TRR_START_DT="&amp;TEXT(WORKDAY(TODAY(), -2),"jjjjMMtt"),"CUST_TRR_END_DT="&amp;TEXT(WORKDAY(TODAY(), -1),"jjjjMMtt"))</f>
        <v>0.25122060000000002</v>
      </c>
      <c r="D11" cm="1">
        <f t="array" aca="1" ref="D11" ca="1">_xll.BDP(A11, "CUST_TRR_RETURN_HOLDING_PER", "CUST_TRR_START_DT="&amp;TEXT(WORKDAY(TODAY(), -6),"jjjjMMtt"),"CUST_TRR_END_DT="&amp;TEXT(WORKDAY(TODAY(), -1),"jjjjMMtt"))</f>
        <v>0.24773800000000001</v>
      </c>
      <c r="E11" cm="1">
        <f t="array" aca="1" ref="E11" ca="1">_xll.BDP(A11, "CUST_TRR_RETURN_HOLDING_PER", "CUST_TRR_START_DT="&amp;TEXT(WORKDAY(EDATE(TODAY(), -1) - 2, 1),"jjjjMMtt"),"CUST_TRR_END_DT="&amp;TEXT(WORKDAY(TODAY(), -1),"jjjjMMtt"))</f>
        <v>-3.906393</v>
      </c>
      <c r="F11" cm="1">
        <f t="array" aca="1" ref="F11" ca="1">_xll.BDP(A11,"CUST_TRR_RETURN_HOLDING_PER", "CUST_TRR_START_DT="&amp;TEXT(WORKDAY(DATE(YEAR(TODAY())-1, 12, 31), -1),"jjjjMMtt"),"CUST_TRR_END_DT="&amp;TEXT(WORKDAY(TODAY(), -1),"jjjjMMtt"))</f>
        <v>0.1782513</v>
      </c>
      <c r="G11" cm="1">
        <f t="array" ref="G11">_xll.BDP(A11,$G$1)</f>
        <v>4.2040360000000003</v>
      </c>
      <c r="H11" cm="1">
        <f t="array" ref="H11">_xll.BDP(A11,$H$1)</f>
        <v>-5.4098790000000001</v>
      </c>
    </row>
    <row r="12" spans="1:8" x14ac:dyDescent="0.25">
      <c r="A12" t="s">
        <v>2880</v>
      </c>
      <c r="B12" t="s">
        <v>2889</v>
      </c>
      <c r="C12" cm="1">
        <f t="array" aca="1" ref="C12" ca="1">_xll.BDP(A12, "CUST_TRR_RETURN_HOLDING_PER", "CUST_TRR_START_DT="&amp;TEXT(WORKDAY(TODAY(), -2),"jjjjMMtt"),"CUST_TRR_END_DT="&amp;TEXT(WORKDAY(TODAY(), -1),"jjjjMMtt"))</f>
        <v>4.4875230000000002E-2</v>
      </c>
      <c r="D12" cm="1">
        <f t="array" aca="1" ref="D12" ca="1">_xll.BDP(A12, "CUST_TRR_RETURN_HOLDING_PER", "CUST_TRR_START_DT="&amp;TEXT(WORKDAY(TODAY(), -6),"jjjjMMtt"),"CUST_TRR_END_DT="&amp;TEXT(WORKDAY(TODAY(), -1),"jjjjMMtt"))</f>
        <v>0.82538230000000001</v>
      </c>
      <c r="E12" cm="1">
        <f t="array" aca="1" ref="E12" ca="1">_xll.BDP(A12, "CUST_TRR_RETURN_HOLDING_PER", "CUST_TRR_START_DT="&amp;TEXT(WORKDAY(EDATE(TODAY(), -1) - 2, 1),"jjjjMMtt"),"CUST_TRR_END_DT="&amp;TEXT(WORKDAY(TODAY(), -1),"jjjjMMtt"))</f>
        <v>-1.1579470000000001</v>
      </c>
      <c r="F12" cm="1">
        <f t="array" aca="1" ref="F12" ca="1">_xll.BDP(A12,"CUST_TRR_RETURN_HOLDING_PER", "CUST_TRR_START_DT="&amp;TEXT(WORKDAY(DATE(YEAR(TODAY())-1, 12, 31), -1),"jjjjMMtt"),"CUST_TRR_END_DT="&amp;TEXT(WORKDAY(TODAY(), -1),"jjjjMMtt"))</f>
        <v>-5.0206849999999997E-2</v>
      </c>
      <c r="G12" cm="1">
        <f t="array" ref="G12">_xll.BDP(A12,$G$1)</f>
        <v>8.1461649999999999</v>
      </c>
      <c r="H12" cm="1">
        <f t="array" ref="H12">_xll.BDP(A12,$H$1)</f>
        <v>-4.3024040000000001</v>
      </c>
    </row>
    <row r="13" spans="1:8" x14ac:dyDescent="0.25">
      <c r="A13" t="s">
        <v>2882</v>
      </c>
      <c r="B13" t="s">
        <v>2890</v>
      </c>
      <c r="C13" cm="1">
        <f t="array" aca="1" ref="C13" ca="1">_xll.BDP(A13, "CUST_TRR_RETURN_HOLDING_PER", "CUST_TRR_START_DT="&amp;TEXT(WORKDAY(TODAY(), -2),"jjjjMMtt"),"CUST_TRR_END_DT="&amp;TEXT(WORKDAY(TODAY(), -1),"jjjjMMtt"))</f>
        <v>-0.25506879999999998</v>
      </c>
      <c r="D13" cm="1">
        <f t="array" aca="1" ref="D13" ca="1">_xll.BDP(A13, "CUST_TRR_RETURN_HOLDING_PER", "CUST_TRR_START_DT="&amp;TEXT(WORKDAY(TODAY(), -6),"jjjjMMtt"),"CUST_TRR_END_DT="&amp;TEXT(WORKDAY(TODAY(), -1),"jjjjMMtt"))</f>
        <v>0.2168718</v>
      </c>
      <c r="E13" cm="1">
        <f t="array" aca="1" ref="E13" ca="1">_xll.BDP(A13, "CUST_TRR_RETURN_HOLDING_PER", "CUST_TRR_START_DT="&amp;TEXT(WORKDAY(EDATE(TODAY(), -1) - 2, 1),"jjjjMMtt"),"CUST_TRR_END_DT="&amp;TEXT(WORKDAY(TODAY(), -1),"jjjjMMtt"))</f>
        <v>2.1961719999999998</v>
      </c>
      <c r="F13" cm="1">
        <f t="array" aca="1" ref="F13" ca="1">_xll.BDP(A13,"CUST_TRR_RETURN_HOLDING_PER", "CUST_TRR_START_DT="&amp;TEXT(WORKDAY(DATE(YEAR(TODAY())-1, 12, 31), -1),"jjjjMMtt"),"CUST_TRR_END_DT="&amp;TEXT(WORKDAY(TODAY(), -1),"jjjjMMtt"))</f>
        <v>0.2168718</v>
      </c>
      <c r="G13" cm="1">
        <f t="array" ref="G13">_xll.BDP(A13,$G$1)</f>
        <v>2.3327529999999999</v>
      </c>
      <c r="H13" cm="1">
        <f t="array" ref="H13">_xll.BDP(A13,$H$1)</f>
        <v>-6.6507059999999996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D2" sqref="D2:D14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215</v>
      </c>
      <c r="B1" t="s">
        <v>216</v>
      </c>
      <c r="C1" t="s">
        <v>252</v>
      </c>
      <c r="D1" t="s">
        <v>228</v>
      </c>
      <c r="E1" t="s">
        <v>229</v>
      </c>
      <c r="F1" t="s">
        <v>230</v>
      </c>
      <c r="G1" t="s">
        <v>2318</v>
      </c>
      <c r="H1" t="s">
        <v>2319</v>
      </c>
    </row>
    <row r="2" spans="1:8" x14ac:dyDescent="0.25">
      <c r="A2" s="2" t="s">
        <v>204</v>
      </c>
      <c r="B2" t="s">
        <v>224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0.49322589999999999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2.9403839999999999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-0.14705470000000001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4.7835780000000003</v>
      </c>
      <c r="G2" cm="1">
        <f t="array" ref="G2">_xll.BDP(B2,$G$1)</f>
        <v>-3.5290879999999998</v>
      </c>
      <c r="H2" cm="1">
        <f t="array" ref="H2">_xll.BDP(B2,$H$1)</f>
        <v>-11.25999</v>
      </c>
    </row>
    <row r="3" spans="1:8" x14ac:dyDescent="0.25">
      <c r="A3" s="2" t="s">
        <v>213</v>
      </c>
      <c r="B3" t="s">
        <v>217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1.0844389999999999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0.46806199999999998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-5.5173889999999997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1.292451</v>
      </c>
      <c r="G3" cm="1">
        <f t="array" ref="G3">_xll.BDP(B3,$G$1)</f>
        <v>-7.7111679999999998</v>
      </c>
      <c r="H3" cm="1">
        <f t="array" ref="H3">_xll.BDP(B3,$H$1)</f>
        <v>-14.30233</v>
      </c>
    </row>
    <row r="4" spans="1:8" x14ac:dyDescent="0.25">
      <c r="A4" s="2" t="s">
        <v>205</v>
      </c>
      <c r="B4" t="s">
        <v>220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1.005897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1.259363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-1.7465219999999999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1.5836870000000001</v>
      </c>
      <c r="G4" cm="1">
        <f t="array" ref="G4">_xll.BDP(B4,$G$1)</f>
        <v>2.8222909999999999</v>
      </c>
      <c r="H4" cm="1">
        <f t="array" ref="H4">_xll.BDP(B4,$H$1)</f>
        <v>-7.6819509999999998</v>
      </c>
    </row>
    <row r="5" spans="1:8" x14ac:dyDescent="0.25">
      <c r="A5" s="2" t="s">
        <v>212</v>
      </c>
      <c r="B5" t="s">
        <v>225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0.83573500000000001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0.15321080000000001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-0.79769120000000004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-0.39853929999999999</v>
      </c>
      <c r="G5" cm="1">
        <f t="array" ref="G5">_xll.BDP(B5,$G$1)</f>
        <v>16.610710000000001</v>
      </c>
      <c r="H5" cm="1">
        <f t="array" ref="H5">_xll.BDP(B5,$H$1)</f>
        <v>-7.0239520000000004</v>
      </c>
    </row>
    <row r="6" spans="1:8" x14ac:dyDescent="0.25">
      <c r="A6" s="2" t="s">
        <v>206</v>
      </c>
      <c r="B6" t="s">
        <v>219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1.052292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-0.68413780000000002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-2.482866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-9.8222959999999998E-2</v>
      </c>
      <c r="G6" cm="1">
        <f t="array" ref="G6">_xll.BDP(B6,$G$1)</f>
        <v>-0.58027799999999996</v>
      </c>
      <c r="H6" cm="1">
        <f t="array" ref="H6">_xll.BDP(B6,$H$1)</f>
        <v>-6.5565410000000002</v>
      </c>
    </row>
    <row r="7" spans="1:8" x14ac:dyDescent="0.25">
      <c r="A7" s="2" t="s">
        <v>210</v>
      </c>
      <c r="B7" t="s">
        <v>218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1.1272009999999999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2.5658599999999998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-9.5334719999999994E-3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3.2652890000000001</v>
      </c>
      <c r="G7" cm="1">
        <f t="array" ref="G7">_xll.BDP(B7,$G$1)</f>
        <v>-4.2483560000000002</v>
      </c>
      <c r="H7" cm="1">
        <f t="array" ref="H7">_xll.BDP(B7,$H$1)</f>
        <v>-10.762090000000001</v>
      </c>
    </row>
    <row r="8" spans="1:8" x14ac:dyDescent="0.25">
      <c r="A8" s="2" t="s">
        <v>207</v>
      </c>
      <c r="B8" t="s">
        <v>221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0.8972869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0.79178919999999997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0.38581530000000003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1.3181080000000001</v>
      </c>
      <c r="G8" cm="1">
        <f t="array" ref="G8">_xll.BDP(B8,$G$1)</f>
        <v>9.2524409999999992</v>
      </c>
      <c r="H8" cm="1">
        <f t="array" ref="H8">_xll.BDP(B8,$H$1)</f>
        <v>-5.8359389999999998</v>
      </c>
    </row>
    <row r="9" spans="1:8" x14ac:dyDescent="0.25">
      <c r="A9" s="2" t="s">
        <v>211</v>
      </c>
      <c r="B9" t="s">
        <v>226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0.68753819999999999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0.93982270000000001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1.3253539999999999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0.32499630000000002</v>
      </c>
      <c r="G9" cm="1">
        <f t="array" ref="G9">_xll.BDP(B9,$G$1)</f>
        <v>8.7969650000000001</v>
      </c>
      <c r="H9" cm="1">
        <f t="array" ref="H9">_xll.BDP(B9,$H$1)</f>
        <v>-3.4161260000000002</v>
      </c>
    </row>
    <row r="10" spans="1:8" x14ac:dyDescent="0.25">
      <c r="A10" s="2" t="s">
        <v>208</v>
      </c>
      <c r="B10" t="s">
        <v>223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-0.12530189999999999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2.2041400000000002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5.1595979999999999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1.9011370000000001</v>
      </c>
      <c r="G10" cm="1">
        <f t="array" ref="G10">_xll.BDP(B10,$G$1)</f>
        <v>12.4091</v>
      </c>
      <c r="H10" cm="1">
        <f t="array" ref="H10">_xll.BDP(B10,$H$1)</f>
        <v>-3.6037970000000001</v>
      </c>
    </row>
    <row r="11" spans="1:8" x14ac:dyDescent="0.25">
      <c r="A11" s="2" t="s">
        <v>214</v>
      </c>
      <c r="B11" t="s">
        <v>222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0.58197960000000004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0.89649259999999997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-0.10438210000000001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1.216378</v>
      </c>
      <c r="G11" cm="1">
        <f t="array" ref="G11">_xll.BDP(B11,$G$1)</f>
        <v>3.1089769999999999</v>
      </c>
      <c r="H11" cm="1">
        <f t="array" ref="H11">_xll.BDP(B11,$H$1)</f>
        <v>-8.2859780000000001</v>
      </c>
    </row>
    <row r="12" spans="1:8" x14ac:dyDescent="0.25">
      <c r="A12" s="2" t="s">
        <v>209</v>
      </c>
      <c r="B12" t="s">
        <v>227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1.0358270000000001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-0.87181790000000003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-5.1323740000000004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0.40351500000000001</v>
      </c>
      <c r="G12" cm="1">
        <f t="array" ref="G12">_xll.BDP(B12,$G$1)</f>
        <v>-1.704906</v>
      </c>
      <c r="H12" cm="1">
        <f t="array" ref="H12">_xll.BDP(B12,$H$1)</f>
        <v>-11.330769999999999</v>
      </c>
    </row>
    <row r="13" spans="1:8" x14ac:dyDescent="0.25">
      <c r="A13" s="2" t="s">
        <v>253</v>
      </c>
      <c r="B13" t="s">
        <v>253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0.75122750000000005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1.0651600000000001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0.33828320000000001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1.0786009999999999</v>
      </c>
      <c r="G13" cm="1">
        <f t="array" ref="G13">_xll.BDP(B13,$G$1)</f>
        <v>6.2609719999999998</v>
      </c>
      <c r="H13" cm="1">
        <f t="array" ref="H13">_xll.BDP(B13,$H$1)</f>
        <v>-2.979034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opLeftCell="A7" workbookViewId="0">
      <selection activeCell="A12" sqref="A12:I13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215</v>
      </c>
      <c r="B1" t="s">
        <v>216</v>
      </c>
      <c r="C1" t="s">
        <v>252</v>
      </c>
      <c r="D1" t="s">
        <v>228</v>
      </c>
      <c r="E1" t="s">
        <v>229</v>
      </c>
      <c r="F1" t="s">
        <v>230</v>
      </c>
      <c r="G1" t="s">
        <v>2318</v>
      </c>
      <c r="H1" t="s">
        <v>2319</v>
      </c>
      <c r="I1" t="s">
        <v>240</v>
      </c>
    </row>
    <row r="2" spans="1:9" x14ac:dyDescent="0.25">
      <c r="A2" s="2" t="s">
        <v>204</v>
      </c>
      <c r="B2" t="s">
        <v>231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-1.329583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4.252853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2.0411700000000002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5.1885760000000003</v>
      </c>
      <c r="G2" cm="1">
        <f t="array" ref="G2">_xll.BDP(B2,$G$1)</f>
        <v>-2.238089</v>
      </c>
      <c r="H2" cm="1">
        <f t="array" ref="H2">_xll.BDP(B2,$H$1)</f>
        <v>-11.497590000000001</v>
      </c>
      <c r="I2" s="9" cm="1">
        <f t="array" ref="I2">_xll.BDP(B2,$I$1)</f>
        <v>718727016822.30701</v>
      </c>
    </row>
    <row r="3" spans="1:9" x14ac:dyDescent="0.25">
      <c r="A3" s="3" t="s">
        <v>213</v>
      </c>
      <c r="B3" s="4" t="s">
        <v>241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-0.92069719999999999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-0.93737119999999996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-4.359235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-0.1594342</v>
      </c>
      <c r="G3" cm="1">
        <f t="array" ref="G3">_xll.BDP(B3,$G$1)</f>
        <v>-7.1087109999999996</v>
      </c>
      <c r="H3" cm="1">
        <f t="array" ref="H3">_xll.BDP(B3,$H$1)</f>
        <v>-13.864599999999999</v>
      </c>
      <c r="I3" s="10" cm="1">
        <f t="array" ref="I3">_xll.BDP(B3,$I$1)</f>
        <v>276686163006.58099</v>
      </c>
    </row>
    <row r="4" spans="1:9" x14ac:dyDescent="0.25">
      <c r="A4" s="3" t="s">
        <v>213</v>
      </c>
      <c r="B4" s="4" t="s">
        <v>242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-0.30142459999999999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-9.6192689999999997E-2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-7.4691239999999999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0.83888379999999996</v>
      </c>
      <c r="G4" cm="1">
        <f t="array" ref="G4">_xll.BDP(B4,$G$1)</f>
        <v>-7.2537260000000003</v>
      </c>
      <c r="H4" cm="1">
        <f t="array" ref="H4">_xll.BDP(B4,$H$1)</f>
        <v>-19.055710000000001</v>
      </c>
      <c r="I4" s="10" cm="1">
        <f t="array" ref="I4">_xll.BDP(B4,$I$1)</f>
        <v>279887573389</v>
      </c>
    </row>
    <row r="5" spans="1:9" x14ac:dyDescent="0.25">
      <c r="A5" s="5" t="s">
        <v>205</v>
      </c>
      <c r="B5" s="6" t="s">
        <v>243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-0.21743799999999999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-5.5880329999999999E-2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-3.4451420000000001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0.38713950000000003</v>
      </c>
      <c r="G5" cm="1">
        <f t="array" ref="G5">_xll.BDP(B5,$G$1)</f>
        <v>-0.38020569999999998</v>
      </c>
      <c r="H5" cm="1">
        <f t="array" ref="H5">_xll.BDP(B5,$H$1)</f>
        <v>-5.6601480000000004</v>
      </c>
      <c r="I5" s="11" cm="1">
        <f t="array" ref="I5">_xll.BDP(B5,$I$1)</f>
        <v>431554968331</v>
      </c>
    </row>
    <row r="6" spans="1:9" x14ac:dyDescent="0.25">
      <c r="A6" s="5" t="s">
        <v>205</v>
      </c>
      <c r="B6" s="6" t="s">
        <v>244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9.1532160000000001E-2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1.7971280000000001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-1.591129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2.25684</v>
      </c>
      <c r="G6" cm="1">
        <f t="array" ref="G6">_xll.BDP(B6,$G$1)</f>
        <v>3.6839949999999999</v>
      </c>
      <c r="H6" cm="1">
        <f t="array" ref="H6">_xll.BDP(B6,$H$1)</f>
        <v>-2.6522329999999998</v>
      </c>
      <c r="I6" s="11" cm="1">
        <f t="array" ref="I6">_xll.BDP(B6,$I$1)</f>
        <v>1878801902634</v>
      </c>
    </row>
    <row r="7" spans="1:9" x14ac:dyDescent="0.25">
      <c r="A7" s="7" t="s">
        <v>212</v>
      </c>
      <c r="B7" s="8" t="s">
        <v>245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0.35013100000000003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-0.56827859999999997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-2.2431939999999999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0.43858710000000001</v>
      </c>
      <c r="G7" cm="1">
        <f t="array" ref="G7">_xll.BDP(B7,$G$1)</f>
        <v>1.600617</v>
      </c>
      <c r="H7" cm="1">
        <f t="array" ref="H7">_xll.BDP(B7,$H$1)</f>
        <v>-3.9495879999999999</v>
      </c>
      <c r="I7" s="12" cm="1">
        <f t="array" ref="I7">_xll.BDP(B7,$I$1)</f>
        <v>238706679082.42798</v>
      </c>
    </row>
    <row r="8" spans="1:9" x14ac:dyDescent="0.25">
      <c r="A8" s="7" t="s">
        <v>212</v>
      </c>
      <c r="B8" s="8" t="s">
        <v>246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-0.83399380000000001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-0.17045350000000001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-0.7948731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-3.2685079999999998E-2</v>
      </c>
      <c r="G8" cm="1">
        <f t="array" ref="G8">_xll.BDP(B8,$G$1)</f>
        <v>-9.2157110000000007</v>
      </c>
      <c r="H8" cm="1">
        <f t="array" ref="H8">_xll.BDP(B8,$H$1)</f>
        <v>-25.62416</v>
      </c>
      <c r="I8" s="12" cm="1">
        <f t="array" ref="I8">_xll.BDP(B8,$I$1)</f>
        <v>318822947320</v>
      </c>
    </row>
    <row r="9" spans="1:9" x14ac:dyDescent="0.25">
      <c r="A9" s="7" t="s">
        <v>212</v>
      </c>
      <c r="B9" s="8" t="s">
        <v>247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-1.771031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-1.028769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-6.9980320000000003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-0.35290339999999998</v>
      </c>
      <c r="G9" cm="1">
        <f t="array" ref="G9">_xll.BDP(B9,$G$1)</f>
        <v>-2.0145460000000002</v>
      </c>
      <c r="H9" cm="1">
        <f t="array" ref="H9">_xll.BDP(B9,$H$1)</f>
        <v>-10.56907</v>
      </c>
      <c r="I9" s="12" cm="1">
        <f t="array" ref="I9">_xll.BDP(B9,$I$1)</f>
        <v>230652397524.81201</v>
      </c>
    </row>
    <row r="10" spans="1:9" x14ac:dyDescent="0.25">
      <c r="A10" s="7" t="s">
        <v>212</v>
      </c>
      <c r="B10" s="8" t="s">
        <v>248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-0.67026479999999999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-0.26214959999999998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-1.7310319999999999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0.48250290000000001</v>
      </c>
      <c r="G10" cm="1">
        <f t="array" ref="G10">_xll.BDP(B10,$G$1)</f>
        <v>-2.0160939999999998</v>
      </c>
      <c r="H10" cm="1">
        <f t="array" ref="H10">_xll.BDP(B10,$H$1)</f>
        <v>-14.83243</v>
      </c>
      <c r="I10" s="12" cm="1">
        <f t="array" ref="I10">_xll.BDP(B10,$I$1)</f>
        <v>1198398371577.8101</v>
      </c>
    </row>
    <row r="11" spans="1:9" x14ac:dyDescent="0.25">
      <c r="A11" s="7" t="s">
        <v>212</v>
      </c>
      <c r="B11" s="8" t="s">
        <v>249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-1.509096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-2.582576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-4.8340519999999998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-2.1922990000000002</v>
      </c>
      <c r="G11" cm="1">
        <f t="array" ref="G11">_xll.BDP(B11,$G$1)</f>
        <v>5.9227350000000003</v>
      </c>
      <c r="H11" cm="1">
        <f t="array" ref="H11">_xll.BDP(B11,$H$1)</f>
        <v>-6.1839490000000001</v>
      </c>
      <c r="I11" s="12" cm="1">
        <f t="array" ref="I11">_xll.BDP(B11,$I$1)</f>
        <v>133906520483.948</v>
      </c>
    </row>
    <row r="12" spans="1:9" x14ac:dyDescent="0.25">
      <c r="A12" s="5" t="s">
        <v>206</v>
      </c>
      <c r="B12" s="6" t="s">
        <v>250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-0.15617159999999999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-0.216084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-1.437503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0.34314889999999998</v>
      </c>
      <c r="G12" cm="1">
        <f t="array" ref="G12">_xll.BDP(B12,$G$1)</f>
        <v>-5.2566430000000004</v>
      </c>
      <c r="H12" cm="1">
        <f t="array" ref="H12">_xll.BDP(B12,$H$1)</f>
        <v>-11.050929999999999</v>
      </c>
      <c r="I12" s="11" cm="1">
        <f t="array" ref="I12">_xll.BDP(B12,$I$1)</f>
        <v>767851404711.21802</v>
      </c>
    </row>
    <row r="13" spans="1:9" x14ac:dyDescent="0.25">
      <c r="A13" s="5" t="s">
        <v>206</v>
      </c>
      <c r="B13" s="6" t="s">
        <v>251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-0.2305545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-0.14573720000000001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-0.99343729999999997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0.55032409999999998</v>
      </c>
      <c r="G13" cm="1">
        <f t="array" ref="G13">_xll.BDP(B13,$G$1)</f>
        <v>3.9946609999999998</v>
      </c>
      <c r="H13" cm="1">
        <f t="array" ref="H13">_xll.BDP(B13,$H$1)</f>
        <v>-3.1794609999999999</v>
      </c>
      <c r="I13" s="11" cm="1">
        <f t="array" ref="I13">_xll.BDP(B13,$I$1)</f>
        <v>351159795900.26898</v>
      </c>
    </row>
    <row r="14" spans="1:9" x14ac:dyDescent="0.25">
      <c r="A14" s="2" t="s">
        <v>210</v>
      </c>
      <c r="B14" t="s">
        <v>235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0.75569039999999998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1.6307830000000001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-3.261533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2.1276199999999998</v>
      </c>
      <c r="G14" cm="1">
        <f t="array" ref="G14">_xll.BDP(B14,$G$1)</f>
        <v>-5.8351439999999997</v>
      </c>
      <c r="H14" cm="1">
        <f t="array" ref="H14">_xll.BDP(B14,$H$1)</f>
        <v>-13.80931</v>
      </c>
      <c r="I14" s="9" cm="1">
        <f t="array" ref="I14">_xll.BDP(B14,$I$1)</f>
        <v>1875311787659.29</v>
      </c>
    </row>
    <row r="15" spans="1:9" x14ac:dyDescent="0.25">
      <c r="A15" s="3" t="s">
        <v>207</v>
      </c>
      <c r="B15" s="3" t="s">
        <v>237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0.3972927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2.382368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-0.26115519999999998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2.7750720000000002</v>
      </c>
      <c r="G15" cm="1">
        <f t="array" ref="G15">_xll.BDP(B15,$G$1)</f>
        <v>8.2080380000000002</v>
      </c>
      <c r="H15" cm="1">
        <f t="array" ref="H15">_xll.BDP(B15,$H$1)</f>
        <v>-1.2483930000000001</v>
      </c>
      <c r="I15" s="10" cm="1">
        <f t="array" ref="I15">_xll.BDP(B15,$I$1)</f>
        <v>616422299596.66492</v>
      </c>
    </row>
    <row r="16" spans="1:9" x14ac:dyDescent="0.25">
      <c r="A16" s="3" t="s">
        <v>207</v>
      </c>
      <c r="B16" s="3" t="s">
        <v>238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0.32671600000000001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1.420401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1.871041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2.0099710000000002</v>
      </c>
      <c r="G16" cm="1">
        <f t="array" ref="G16">_xll.BDP(B16,$G$1)</f>
        <v>7.3563599999999996</v>
      </c>
      <c r="H16" cm="1">
        <f t="array" ref="H16">_xll.BDP(B16,$H$1)</f>
        <v>-1.0185379999999999</v>
      </c>
      <c r="I16" s="10" cm="1">
        <f t="array" ref="I16">_xll.BDP(B16,$I$1)</f>
        <v>1261565945817.05</v>
      </c>
    </row>
    <row r="17" spans="1:9" x14ac:dyDescent="0.25">
      <c r="A17" s="3" t="s">
        <v>207</v>
      </c>
      <c r="B17" s="3" t="s">
        <v>239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-0.33535340000000002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1.5052449999999999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-0.4688659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1.8606020000000001</v>
      </c>
      <c r="G17" cm="1">
        <f t="array" ref="G17">_xll.BDP(B17,$G$1)</f>
        <v>7.0828239999999996</v>
      </c>
      <c r="H17" cm="1">
        <f t="array" ref="H17">_xll.BDP(B17,$H$1)</f>
        <v>-1.6499200000000001</v>
      </c>
      <c r="I17" s="10" cm="1">
        <f t="array" ref="I17">_xll.BDP(B17,$I$1)</f>
        <v>735841733240.81494</v>
      </c>
    </row>
    <row r="18" spans="1:9" x14ac:dyDescent="0.25">
      <c r="A18" s="2" t="s">
        <v>211</v>
      </c>
      <c r="B18" t="s">
        <v>232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-1.4157200000000001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2.6966920000000001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0.67882109999999996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3.3375979999999998</v>
      </c>
      <c r="G18" cm="1">
        <f t="array" ref="G18">_xll.BDP(B18,$G$1)</f>
        <v>0.71789239999999999</v>
      </c>
      <c r="H18" cm="1">
        <f t="array" ref="H18">_xll.BDP(B18,$H$1)</f>
        <v>-9.2163660000000007</v>
      </c>
      <c r="I18" s="9" cm="1">
        <f t="array" ref="I18">_xll.BDP(B18,$I$1)</f>
        <v>1009668836985.47</v>
      </c>
    </row>
    <row r="19" spans="1:9" x14ac:dyDescent="0.25">
      <c r="A19" s="2" t="s">
        <v>208</v>
      </c>
      <c r="B19" t="s">
        <v>236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-0.36551929999999999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0.21435999999999999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-2.8461949999999998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0.48254799999999998</v>
      </c>
      <c r="G19" cm="1">
        <f t="array" ref="G19">_xll.BDP(B19,$G$1)</f>
        <v>5.4905379999999999</v>
      </c>
      <c r="H19" cm="1">
        <f t="array" ref="H19">_xll.BDP(B19,$H$1)</f>
        <v>-4.6117290000000004</v>
      </c>
      <c r="I19" s="9" cm="1">
        <f t="array" ref="I19">_xll.BDP(B19,$I$1)</f>
        <v>401630466085.43402</v>
      </c>
    </row>
    <row r="20" spans="1:9" x14ac:dyDescent="0.25">
      <c r="A20" s="2" t="s">
        <v>214</v>
      </c>
      <c r="B20" t="s">
        <v>233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-1.062592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0.1394891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-2.1468120000000002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0.62865439999999995</v>
      </c>
      <c r="G20" cm="1">
        <f t="array" ref="G20">_xll.BDP(B20,$G$1)</f>
        <v>-1.400706</v>
      </c>
      <c r="H20" cm="1">
        <f t="array" ref="H20">_xll.BDP(B20,$H$1)</f>
        <v>-8.7553629999999991</v>
      </c>
      <c r="I20" s="9" cm="1">
        <f t="array" ref="I20">_xll.BDP(B20,$I$1)</f>
        <v>542799668968.37598</v>
      </c>
    </row>
    <row r="21" spans="1:9" x14ac:dyDescent="0.25">
      <c r="A21" s="2" t="s">
        <v>209</v>
      </c>
      <c r="B21" t="s">
        <v>234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-1.5596110000000001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-2.7357269999999998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-5.4679539999999998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-2.2389269999999999</v>
      </c>
      <c r="G21" cm="1">
        <f t="array" ref="G21">_xll.BDP(B21,$G$1)</f>
        <v>-6.8783070000000004</v>
      </c>
      <c r="H21" cm="1">
        <f t="array" ref="H21">_xll.BDP(B21,$H$1)</f>
        <v>-15.662240000000001</v>
      </c>
      <c r="I21" s="9" cm="1">
        <f t="array" ref="I21">_xll.BDP(B21,$I$1)</f>
        <v>167649261124.564</v>
      </c>
    </row>
    <row r="22" spans="1:9" x14ac:dyDescent="0.25">
      <c r="A22" s="2" t="s">
        <v>254</v>
      </c>
      <c r="B22" t="s">
        <v>254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-0.18945870000000001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1.221352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-1.3745019999999999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1.7767310000000001</v>
      </c>
      <c r="G22" cm="1">
        <f t="array" ref="G22">_xll.BDP(B22,$G$1)</f>
        <v>9.1933639999999997E-2</v>
      </c>
      <c r="H22" cm="1">
        <f t="array" ref="H22">_xll.BDP(B22,$H$1)</f>
        <v>-2.8391449999999998</v>
      </c>
      <c r="I22" s="9" cm="1">
        <f t="array" ref="I22">_xll.BDP(B22,$I$1)</f>
        <v>13417812447143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topLeftCell="A40"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668</v>
      </c>
      <c r="C1" t="s">
        <v>256</v>
      </c>
      <c r="D1" t="s">
        <v>252</v>
      </c>
      <c r="E1" t="s">
        <v>228</v>
      </c>
      <c r="F1" t="s">
        <v>229</v>
      </c>
      <c r="G1" t="s">
        <v>230</v>
      </c>
      <c r="H1" t="s">
        <v>2318</v>
      </c>
      <c r="I1" t="s">
        <v>2319</v>
      </c>
    </row>
    <row r="2" spans="1:9" x14ac:dyDescent="0.25">
      <c r="A2" t="s">
        <v>257</v>
      </c>
      <c r="B2" t="s">
        <v>669</v>
      </c>
      <c r="C2" t="s">
        <v>258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-0.59234200000000004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-1.2593129999999999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-3.1438470000000001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0.64715180000000005</v>
      </c>
      <c r="H2" cm="1">
        <f t="array" ref="H2">_xll.BDP(A2,$H$1)</f>
        <v>-21.214651943018207</v>
      </c>
      <c r="I2" cm="1">
        <f t="array" ref="I2">_xll.BDP(A2,$H$1)</f>
        <v>-21.214651943018207</v>
      </c>
    </row>
    <row r="3" spans="1:9" x14ac:dyDescent="0.25">
      <c r="A3" t="s">
        <v>259</v>
      </c>
      <c r="B3" t="s">
        <v>670</v>
      </c>
      <c r="C3" t="s">
        <v>260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0.86833559999999999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2.7048350000000001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4.8930360000000004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2.9640819999999999</v>
      </c>
      <c r="H3" cm="1">
        <f t="array" ref="H3">_xll.BDP(A3,$H$1)</f>
        <v>18.005816226644491</v>
      </c>
      <c r="I3" cm="1">
        <f t="array" ref="I3">_xll.BDP(A3,$H$1)</f>
        <v>18.005816226644491</v>
      </c>
    </row>
    <row r="4" spans="1:9" x14ac:dyDescent="0.25">
      <c r="A4" t="s">
        <v>261</v>
      </c>
      <c r="B4" t="s">
        <v>671</v>
      </c>
      <c r="C4" t="s">
        <v>262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0.64358439999999995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-2.2193740000000002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-5.7456110000000002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-0.82702180000000003</v>
      </c>
      <c r="H4" cm="1">
        <f t="array" ref="H4">_xll.BDP(A4,$H$1)</f>
        <v>-5.8643751471461787</v>
      </c>
      <c r="I4" cm="1">
        <f t="array" ref="I4">_xll.BDP(A4,$H$1)</f>
        <v>-5.8643751471461787</v>
      </c>
    </row>
    <row r="5" spans="1:9" x14ac:dyDescent="0.25">
      <c r="A5" t="s">
        <v>3050</v>
      </c>
      <c r="B5" t="s">
        <v>3051</v>
      </c>
      <c r="C5" t="s">
        <v>269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2.0028920000000001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15.850820000000001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-1.4156839999999999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16.200119999999998</v>
      </c>
      <c r="H5" cm="1">
        <f t="array" ref="H5">_xll.BDP(A5,$H$1)</f>
        <v>42.813710470816588</v>
      </c>
      <c r="I5" cm="1">
        <f t="array" ref="I5">_xll.BDP(A5,$H$1)</f>
        <v>42.813710470816588</v>
      </c>
    </row>
    <row r="6" spans="1:9" x14ac:dyDescent="0.25">
      <c r="A6" t="s">
        <v>89</v>
      </c>
      <c r="B6" t="s">
        <v>672</v>
      </c>
      <c r="C6" t="s">
        <v>263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0.88666429999999996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-0.67858580000000002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31.726739999999999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-1.8303659999999999</v>
      </c>
      <c r="H6" cm="1">
        <f t="array" ref="H6">_xll.BDP(A6,$H$1)</f>
        <v>40.603232607693947</v>
      </c>
      <c r="I6" cm="1">
        <f t="array" ref="I6">_xll.BDP(A6,$H$1)</f>
        <v>40.603232607693947</v>
      </c>
    </row>
    <row r="7" spans="1:9" x14ac:dyDescent="0.25">
      <c r="A7" t="s">
        <v>190</v>
      </c>
      <c r="B7" t="s">
        <v>673</v>
      </c>
      <c r="C7" t="s">
        <v>264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0.15456210000000001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-2.5555669999999999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12.1433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-1.882403</v>
      </c>
      <c r="H7" cm="1">
        <f t="array" ref="H7">_xll.BDP(A7,$H$1)</f>
        <v>1.4296738606143631</v>
      </c>
      <c r="I7" cm="1">
        <f t="array" ref="I7">_xll.BDP(A7,$H$1)</f>
        <v>1.4296738606143631</v>
      </c>
    </row>
    <row r="8" spans="1:9" x14ac:dyDescent="0.25">
      <c r="A8" t="s">
        <v>265</v>
      </c>
      <c r="B8" t="s">
        <v>674</v>
      </c>
      <c r="C8" t="s">
        <v>266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-6.0266180000000003E-2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4.8255020000000002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0.108196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5.2972489999999999</v>
      </c>
      <c r="H8" t="str" cm="1">
        <f t="array" ref="H8">_xll.BDP(A8,$H$1)</f>
        <v>#N/A N/A</v>
      </c>
      <c r="I8" t="str" cm="1">
        <f t="array" ref="I8">_xll.BDP(A8,$H$1)</f>
        <v>#N/A N/A</v>
      </c>
    </row>
    <row r="9" spans="1:9" x14ac:dyDescent="0.25">
      <c r="A9" t="s">
        <v>267</v>
      </c>
      <c r="B9" t="s">
        <v>675</v>
      </c>
      <c r="C9" t="s">
        <v>264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5.7065329999999997E-2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-5.057934E-2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-7.2749249999999996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0.31489230000000001</v>
      </c>
      <c r="H9" cm="1">
        <f t="array" ref="H9">_xll.BDP(A9,$H$1)</f>
        <v>0.26627489667266785</v>
      </c>
      <c r="I9" cm="1">
        <f t="array" ref="I9">_xll.BDP(A9,$H$1)</f>
        <v>0.26627489667266785</v>
      </c>
    </row>
    <row r="10" spans="1:9" x14ac:dyDescent="0.25">
      <c r="A10" t="s">
        <v>109</v>
      </c>
      <c r="B10" t="s">
        <v>676</v>
      </c>
      <c r="C10" t="s">
        <v>260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0.57534600000000002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2.3825460000000001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2.7812480000000002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2.995301</v>
      </c>
      <c r="H10" cm="1">
        <f t="array" ref="H10">_xll.BDP(A10,$H$1)</f>
        <v>13.866542093395505</v>
      </c>
      <c r="I10" cm="1">
        <f t="array" ref="I10">_xll.BDP(A10,$H$1)</f>
        <v>13.866542093395505</v>
      </c>
    </row>
    <row r="11" spans="1:9" x14ac:dyDescent="0.25">
      <c r="A11" t="s">
        <v>268</v>
      </c>
      <c r="B11" t="s">
        <v>677</v>
      </c>
      <c r="C11" t="s">
        <v>269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1.0693330000000001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4.202642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-1.8930720000000001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5.9504970000000004</v>
      </c>
      <c r="H11" cm="1">
        <f t="array" ref="H11">_xll.BDP(A11,$H$1)</f>
        <v>-2.1984190198971794</v>
      </c>
      <c r="I11" cm="1">
        <f t="array" ref="I11">_xll.BDP(A11,$H$1)</f>
        <v>-2.1984190198971794</v>
      </c>
    </row>
    <row r="12" spans="1:9" x14ac:dyDescent="0.25">
      <c r="A12" t="s">
        <v>55</v>
      </c>
      <c r="B12" t="s">
        <v>678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2.0303369999999998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-0.46984090000000001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1.0747789999999999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0.33359169999999999</v>
      </c>
      <c r="H12" cm="1">
        <f t="array" ref="H12">_xll.BDP(A12,$H$1)</f>
        <v>-5.1348056474937422</v>
      </c>
      <c r="I12" cm="1">
        <f t="array" ref="I12">_xll.BDP(A12,$H$1)</f>
        <v>-5.1348056474937422</v>
      </c>
    </row>
    <row r="13" spans="1:9" x14ac:dyDescent="0.25">
      <c r="A13" t="s">
        <v>59</v>
      </c>
      <c r="B13" t="s">
        <v>679</v>
      </c>
      <c r="C13" t="s">
        <v>266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1.477668E-2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0.86931259999999999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3.6532429999999998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2.1703570000000001</v>
      </c>
      <c r="H13" cm="1">
        <f t="array" ref="H13">_xll.BDP(A13,$H$1)</f>
        <v>-0.18489152373602211</v>
      </c>
      <c r="I13" cm="1">
        <f t="array" ref="I13">_xll.BDP(A13,$H$1)</f>
        <v>-0.18489152373602211</v>
      </c>
    </row>
    <row r="14" spans="1:9" x14ac:dyDescent="0.25">
      <c r="A14" t="s">
        <v>271</v>
      </c>
      <c r="B14" t="s">
        <v>680</v>
      </c>
      <c r="C14" t="s">
        <v>262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-0.88009559999999998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-1.016651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-1.36869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-9.2766810000000005E-2</v>
      </c>
      <c r="H14" cm="1">
        <f t="array" ref="H14">_xll.BDP(A14,$H$1)</f>
        <v>7.4488319591214687</v>
      </c>
      <c r="I14" cm="1">
        <f t="array" ref="I14">_xll.BDP(A14,$H$1)</f>
        <v>7.4488319591214687</v>
      </c>
    </row>
    <row r="15" spans="1:9" x14ac:dyDescent="0.25">
      <c r="A15" t="s">
        <v>272</v>
      </c>
      <c r="B15" t="s">
        <v>681</v>
      </c>
      <c r="C15" t="s">
        <v>260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3.4247740000000002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6.0549869999999997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1.3136399999999999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6.7843479999999996</v>
      </c>
      <c r="H15" cm="1">
        <f t="array" ref="H15">_xll.BDP(A15,$H$1)</f>
        <v>15.155036441863762</v>
      </c>
      <c r="I15" cm="1">
        <f t="array" ref="I15">_xll.BDP(A15,$H$1)</f>
        <v>15.155036441863762</v>
      </c>
    </row>
    <row r="16" spans="1:9" x14ac:dyDescent="0.25">
      <c r="A16" t="s">
        <v>273</v>
      </c>
      <c r="B16" t="s">
        <v>682</v>
      </c>
      <c r="C16" t="s">
        <v>274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0.30725629999999998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-0.65003160000000004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-6.7913389999999998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1.374412</v>
      </c>
      <c r="H16" cm="1">
        <f t="array" ref="H16">_xll.BDP(A16,$H$1)</f>
        <v>-6.9094929351381715</v>
      </c>
      <c r="I16" cm="1">
        <f t="array" ref="I16">_xll.BDP(A16,$H$1)</f>
        <v>-6.9094929351381715</v>
      </c>
    </row>
    <row r="17" spans="1:9" x14ac:dyDescent="0.25">
      <c r="A17" t="s">
        <v>275</v>
      </c>
      <c r="B17" t="s">
        <v>683</v>
      </c>
      <c r="C17" t="s">
        <v>269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-1.0915760000000001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-0.18020659999999999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-2.8892709999999999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1.9696009999999999</v>
      </c>
      <c r="H17" cm="1">
        <f t="array" ref="H17">_xll.BDP(A17,$H$1)</f>
        <v>-7.8666187753316086</v>
      </c>
      <c r="I17" cm="1">
        <f t="array" ref="I17">_xll.BDP(A17,$H$1)</f>
        <v>-7.8666187753316086</v>
      </c>
    </row>
    <row r="18" spans="1:9" x14ac:dyDescent="0.25">
      <c r="A18" t="s">
        <v>276</v>
      </c>
      <c r="B18" t="s">
        <v>684</v>
      </c>
      <c r="C18" t="s">
        <v>269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1.517558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2.462072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-8.3686629999999997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4.6902679999999997</v>
      </c>
      <c r="H18" cm="1">
        <f t="array" ref="H18">_xll.BDP(A18,$H$1)</f>
        <v>-14.899758211547359</v>
      </c>
      <c r="I18" cm="1">
        <f t="array" ref="I18">_xll.BDP(A18,$H$1)</f>
        <v>-14.899758211547359</v>
      </c>
    </row>
    <row r="19" spans="1:9" x14ac:dyDescent="0.25">
      <c r="A19" t="s">
        <v>277</v>
      </c>
      <c r="B19" t="s">
        <v>2962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0.93048770000000003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4.0897899999999998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3.642636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3.7277019999999998</v>
      </c>
      <c r="H19" cm="1">
        <f t="array" ref="H19">_xll.BDP(A19,$H$1)</f>
        <v>2.481958077302219</v>
      </c>
      <c r="I19" cm="1">
        <f t="array" ref="I19">_xll.BDP(A19,$H$1)</f>
        <v>2.481958077302219</v>
      </c>
    </row>
    <row r="20" spans="1:9" x14ac:dyDescent="0.25">
      <c r="A20" t="s">
        <v>278</v>
      </c>
      <c r="B20" t="s">
        <v>685</v>
      </c>
      <c r="C20" t="s">
        <v>263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-6.5375329999999995E-2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2.940747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-5.1207649999999996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3.3883589999999999</v>
      </c>
      <c r="H20" cm="1">
        <f t="array" ref="H20">_xll.BDP(A20,$H$1)</f>
        <v>-2.2218535026648079</v>
      </c>
      <c r="I20" cm="1">
        <f t="array" ref="I20">_xll.BDP(A20,$H$1)</f>
        <v>-2.2218535026648079</v>
      </c>
    </row>
    <row r="21" spans="1:9" x14ac:dyDescent="0.25">
      <c r="A21" t="s">
        <v>120</v>
      </c>
      <c r="B21" t="s">
        <v>686</v>
      </c>
      <c r="C21" t="s">
        <v>279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1.369442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-4.4848850000000003E-2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-7.4966499999999998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0.27635470000000001</v>
      </c>
      <c r="H21" cm="1">
        <f t="array" ref="H21">_xll.BDP(A21,$H$1)</f>
        <v>4.0140801944429638</v>
      </c>
      <c r="I21" cm="1">
        <f t="array" ref="I21">_xll.BDP(A21,$H$1)</f>
        <v>4.0140801944429638</v>
      </c>
    </row>
    <row r="22" spans="1:9" x14ac:dyDescent="0.25">
      <c r="A22" t="s">
        <v>280</v>
      </c>
      <c r="B22" t="s">
        <v>687</v>
      </c>
      <c r="C22" t="s">
        <v>263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-3.7541049999999999E-2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5.3829440000000002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4.6506179999999997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3.963867</v>
      </c>
      <c r="H22" cm="1">
        <f t="array" ref="H22">_xll.BDP(A22,$H$1)</f>
        <v>-18.744681226609401</v>
      </c>
      <c r="I22" cm="1">
        <f t="array" ref="I22">_xll.BDP(A22,$H$1)</f>
        <v>-18.744681226609401</v>
      </c>
    </row>
    <row r="23" spans="1:9" x14ac:dyDescent="0.25">
      <c r="A23" t="s">
        <v>281</v>
      </c>
      <c r="B23" t="s">
        <v>688</v>
      </c>
      <c r="C23" t="s">
        <v>263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0.24155489999999999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1.9475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-0.50780179999999997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2.1955420000000001</v>
      </c>
      <c r="H23" cm="1">
        <f t="array" ref="H23">_xll.BDP(A23,$H$1)</f>
        <v>12.659705068580635</v>
      </c>
      <c r="I23" cm="1">
        <f t="array" ref="I23">_xll.BDP(A23,$H$1)</f>
        <v>12.659705068580635</v>
      </c>
    </row>
    <row r="24" spans="1:9" x14ac:dyDescent="0.25">
      <c r="A24" t="s">
        <v>127</v>
      </c>
      <c r="B24" t="s">
        <v>689</v>
      </c>
      <c r="C24" t="s">
        <v>266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-2.132199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-1.214491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-2.4913090000000002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0.1010252</v>
      </c>
      <c r="H24" cm="1">
        <f t="array" ref="H24">_xll.BDP(A24,$H$1)</f>
        <v>-7.7116628487893868</v>
      </c>
      <c r="I24" cm="1">
        <f t="array" ref="I24">_xll.BDP(A24,$H$1)</f>
        <v>-7.7116628487893868</v>
      </c>
    </row>
    <row r="25" spans="1:9" x14ac:dyDescent="0.25">
      <c r="A25" t="s">
        <v>282</v>
      </c>
      <c r="B25" t="s">
        <v>690</v>
      </c>
      <c r="C25" t="s">
        <v>279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0.45383649999999998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3.177063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-0.4741377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3.183192</v>
      </c>
      <c r="H25" cm="1">
        <f t="array" ref="H25">_xll.BDP(A25,$H$1)</f>
        <v>25.877068873177944</v>
      </c>
      <c r="I25" cm="1">
        <f t="array" ref="I25">_xll.BDP(A25,$H$1)</f>
        <v>25.877068873177944</v>
      </c>
    </row>
    <row r="26" spans="1:9" x14ac:dyDescent="0.25">
      <c r="A26" t="s">
        <v>283</v>
      </c>
      <c r="B26" t="s">
        <v>691</v>
      </c>
      <c r="C26" t="s">
        <v>279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-0.25639719999999999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-0.61849200000000004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-2.3904930000000002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-8.640523E-2</v>
      </c>
      <c r="H26" cm="1">
        <f t="array" ref="H26">_xll.BDP(A26,$H$1)</f>
        <v>2.4374901933436695</v>
      </c>
      <c r="I26" cm="1">
        <f t="array" ref="I26">_xll.BDP(A26,$H$1)</f>
        <v>2.4374901933436695</v>
      </c>
    </row>
    <row r="27" spans="1:9" x14ac:dyDescent="0.25">
      <c r="A27" t="s">
        <v>195</v>
      </c>
      <c r="B27" t="s">
        <v>692</v>
      </c>
      <c r="C27" t="s">
        <v>266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-0.57314900000000002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0.79072310000000001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-0.56165370000000003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2.3712469999999999</v>
      </c>
      <c r="H27" cm="1">
        <f t="array" ref="H27">_xll.BDP(A27,$H$1)</f>
        <v>-14.40253442299535</v>
      </c>
      <c r="I27" cm="1">
        <f t="array" ref="I27">_xll.BDP(A27,$H$1)</f>
        <v>-14.40253442299535</v>
      </c>
    </row>
    <row r="28" spans="1:9" x14ac:dyDescent="0.25">
      <c r="A28" t="s">
        <v>284</v>
      </c>
      <c r="B28" t="s">
        <v>693</v>
      </c>
      <c r="C28" t="s">
        <v>264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1.9253400000000001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4.6489339999999997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4.9030240000000003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5.0714160000000001</v>
      </c>
      <c r="H28" cm="1">
        <f t="array" ref="H28">_xll.BDP(A28,$H$1)</f>
        <v>15.097715312673325</v>
      </c>
      <c r="I28" cm="1">
        <f t="array" ref="I28">_xll.BDP(A28,$H$1)</f>
        <v>15.097715312673325</v>
      </c>
    </row>
    <row r="29" spans="1:9" x14ac:dyDescent="0.25">
      <c r="A29" t="s">
        <v>46</v>
      </c>
      <c r="B29" t="s">
        <v>694</v>
      </c>
      <c r="C29" t="s">
        <v>285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1.4023840000000001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-1.0992249999999999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-3.8287100000000001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-0.46930339999999998</v>
      </c>
      <c r="H29" cm="1">
        <f t="array" ref="H29">_xll.BDP(A29,$H$1)</f>
        <v>-8.4029356223606495</v>
      </c>
      <c r="I29" cm="1">
        <f t="array" ref="I29">_xll.BDP(A29,$H$1)</f>
        <v>-8.4029356223606495</v>
      </c>
    </row>
    <row r="30" spans="1:9" x14ac:dyDescent="0.25">
      <c r="A30" t="s">
        <v>286</v>
      </c>
      <c r="B30" t="s">
        <v>695</v>
      </c>
      <c r="C30" t="s">
        <v>260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0.87568060000000003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5.5808989999999996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3.2025109999999999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6.1365889999999998</v>
      </c>
      <c r="H30" cm="1">
        <f t="array" ref="H30">_xll.BDP(A30,$H$1)</f>
        <v>13.098883891079694</v>
      </c>
      <c r="I30" cm="1">
        <f t="array" ref="I30">_xll.BDP(A30,$H$1)</f>
        <v>13.098883891079694</v>
      </c>
    </row>
    <row r="31" spans="1:9" x14ac:dyDescent="0.25">
      <c r="A31" t="s">
        <v>287</v>
      </c>
      <c r="B31" t="s">
        <v>696</v>
      </c>
      <c r="C31" t="s">
        <v>266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-0.40920610000000002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1.6663019999999999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5.5181310000000003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2.5335019999999999</v>
      </c>
      <c r="H31" cm="1">
        <f t="array" ref="H31">_xll.BDP(A31,$H$1)</f>
        <v>-3.7629534704721377</v>
      </c>
      <c r="I31" cm="1">
        <f t="array" ref="I31">_xll.BDP(A31,$H$1)</f>
        <v>-3.7629534704721377</v>
      </c>
    </row>
    <row r="32" spans="1:9" x14ac:dyDescent="0.25">
      <c r="A32" t="s">
        <v>45</v>
      </c>
      <c r="B32" t="s">
        <v>697</v>
      </c>
      <c r="C32" t="s">
        <v>270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1.0907990000000001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-2.9070429999999998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-2.6844670000000002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-2.158039</v>
      </c>
      <c r="H32" cm="1">
        <f t="array" ref="H32">_xll.BDP(A32,$H$1)</f>
        <v>-3.2960477255779304</v>
      </c>
      <c r="I32" cm="1">
        <f t="array" ref="I32">_xll.BDP(A32,$H$1)</f>
        <v>-3.2960477255779304</v>
      </c>
    </row>
    <row r="33" spans="1:9" x14ac:dyDescent="0.25">
      <c r="A33" t="s">
        <v>288</v>
      </c>
      <c r="B33" t="s">
        <v>698</v>
      </c>
      <c r="C33" t="s">
        <v>262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0.50126939999999998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-2.1847029999999998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-2.6884440000000001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-1.064176</v>
      </c>
      <c r="H33" cm="1">
        <f t="array" ref="H33">_xll.BDP(A33,$H$1)</f>
        <v>11.144234605195322</v>
      </c>
      <c r="I33" cm="1">
        <f t="array" ref="I33">_xll.BDP(A33,$H$1)</f>
        <v>11.144234605195322</v>
      </c>
    </row>
    <row r="34" spans="1:9" x14ac:dyDescent="0.25">
      <c r="A34" t="s">
        <v>289</v>
      </c>
      <c r="B34" t="s">
        <v>699</v>
      </c>
      <c r="C34" t="s">
        <v>260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1.0455719999999999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1.200933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-0.77443969999999995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2.073188</v>
      </c>
      <c r="H34" cm="1">
        <f t="array" ref="H34">_xll.BDP(A34,$H$1)</f>
        <v>6.1302148069301854</v>
      </c>
      <c r="I34" cm="1">
        <f t="array" ref="I34">_xll.BDP(A34,$H$1)</f>
        <v>6.1302148069301854</v>
      </c>
    </row>
    <row r="35" spans="1:9" x14ac:dyDescent="0.25">
      <c r="A35" t="s">
        <v>290</v>
      </c>
      <c r="B35" t="s">
        <v>700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1.573277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0.59078929999999996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1.9520379999999999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1.4665969999999999</v>
      </c>
      <c r="H35" cm="1">
        <f t="array" ref="H35">_xll.BDP(A35,$H$1)</f>
        <v>3.000673435367764</v>
      </c>
      <c r="I35" cm="1">
        <f t="array" ref="I35">_xll.BDP(A35,$H$1)</f>
        <v>3.000673435367764</v>
      </c>
    </row>
    <row r="36" spans="1:9" x14ac:dyDescent="0.25">
      <c r="A36" t="s">
        <v>142</v>
      </c>
      <c r="B36" t="s">
        <v>701</v>
      </c>
      <c r="C36" t="s">
        <v>263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2.721438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4.1889099999999999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3.1878489999999999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4.5927199999999999</v>
      </c>
      <c r="H36" cm="1">
        <f t="array" ref="H36">_xll.BDP(A36,$H$1)</f>
        <v>0.51509265154556905</v>
      </c>
      <c r="I36" cm="1">
        <f t="array" ref="I36">_xll.BDP(A36,$H$1)</f>
        <v>0.51509265154556905</v>
      </c>
    </row>
    <row r="37" spans="1:9" x14ac:dyDescent="0.25">
      <c r="A37" t="s">
        <v>291</v>
      </c>
      <c r="B37" t="s">
        <v>702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1.688534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2.0288029999999999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0.53579160000000003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2.223538</v>
      </c>
      <c r="H37" cm="1">
        <f t="array" ref="H37">_xll.BDP(A37,$H$1)</f>
        <v>23.072804004639618</v>
      </c>
      <c r="I37" cm="1">
        <f t="array" ref="I37">_xll.BDP(A37,$H$1)</f>
        <v>23.072804004639618</v>
      </c>
    </row>
    <row r="38" spans="1:9" x14ac:dyDescent="0.25">
      <c r="A38" t="s">
        <v>292</v>
      </c>
      <c r="B38" t="s">
        <v>703</v>
      </c>
      <c r="C38" t="s">
        <v>263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1.052775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1.101294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3.6687669999999999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1.558063</v>
      </c>
      <c r="H38" cm="1">
        <f t="array" ref="H38">_xll.BDP(A38,$H$1)</f>
        <v>15.479970464248998</v>
      </c>
      <c r="I38" cm="1">
        <f t="array" ref="I38">_xll.BDP(A38,$H$1)</f>
        <v>15.479970464248998</v>
      </c>
    </row>
    <row r="39" spans="1:9" x14ac:dyDescent="0.25">
      <c r="A39" t="s">
        <v>128</v>
      </c>
      <c r="B39" t="s">
        <v>704</v>
      </c>
      <c r="C39" t="s">
        <v>263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-6.1627790000000002E-2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-0.43418079999999998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-2.0496729999999999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1.159186</v>
      </c>
      <c r="H39" cm="1">
        <f t="array" ref="H39">_xll.BDP(A39,$H$1)</f>
        <v>-26.063809233712341</v>
      </c>
      <c r="I39" cm="1">
        <f t="array" ref="I39">_xll.BDP(A39,$H$1)</f>
        <v>-26.063809233712341</v>
      </c>
    </row>
    <row r="40" spans="1:9" x14ac:dyDescent="0.25">
      <c r="A40" t="s">
        <v>136</v>
      </c>
      <c r="B40" t="s">
        <v>705</v>
      </c>
      <c r="C40" t="s">
        <v>279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-1.3046070000000001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-3.861853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-0.7938151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-4.1455890000000002</v>
      </c>
      <c r="H40" cm="1">
        <f t="array" ref="H40">_xll.BDP(A40,$H$1)</f>
        <v>6.2568654085459032</v>
      </c>
      <c r="I40" cm="1">
        <f t="array" ref="I40">_xll.BDP(A40,$H$1)</f>
        <v>6.2568654085459032</v>
      </c>
    </row>
    <row r="41" spans="1:9" x14ac:dyDescent="0.25">
      <c r="A41" t="s">
        <v>31</v>
      </c>
      <c r="B41" t="s">
        <v>706</v>
      </c>
      <c r="C41" t="s">
        <v>263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1.113464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1.146245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-2.4007839999999998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0.7897786</v>
      </c>
      <c r="H41" cm="1">
        <f t="array" ref="H41">_xll.BDP(A41,$H$1)</f>
        <v>-0.13636457279850847</v>
      </c>
      <c r="I41" cm="1">
        <f t="array" ref="I41">_xll.BDP(A41,$H$1)</f>
        <v>-0.13636457279850847</v>
      </c>
    </row>
    <row r="42" spans="1:9" x14ac:dyDescent="0.25">
      <c r="A42" t="s">
        <v>293</v>
      </c>
      <c r="B42" t="s">
        <v>707</v>
      </c>
      <c r="C42" t="s">
        <v>270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-2.8665039999999999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-4.3932729999999998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-8.3960519999999992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-3.81263</v>
      </c>
      <c r="H42" cm="1">
        <f t="array" ref="H42">_xll.BDP(A42,$H$1)</f>
        <v>-34.414728629906897</v>
      </c>
      <c r="I42" cm="1">
        <f t="array" ref="I42">_xll.BDP(A42,$H$1)</f>
        <v>-34.414728629906897</v>
      </c>
    </row>
    <row r="43" spans="1:9" x14ac:dyDescent="0.25">
      <c r="A43" t="s">
        <v>294</v>
      </c>
      <c r="B43" t="s">
        <v>708</v>
      </c>
      <c r="C43" t="s">
        <v>266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0.3726913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1.5736319999999999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-10.26357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2.3860749999999999</v>
      </c>
      <c r="H43" cm="1">
        <f t="array" ref="H43">_xll.BDP(A43,$H$1)</f>
        <v>-16.610404669357838</v>
      </c>
      <c r="I43" cm="1">
        <f t="array" ref="I43">_xll.BDP(A43,$H$1)</f>
        <v>-16.610404669357838</v>
      </c>
    </row>
    <row r="44" spans="1:9" x14ac:dyDescent="0.25">
      <c r="A44" t="s">
        <v>295</v>
      </c>
      <c r="B44" t="s">
        <v>709</v>
      </c>
      <c r="C44" t="s">
        <v>269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2.3281070000000001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3.6789649999999998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7.0348600000000001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4.2820229999999997</v>
      </c>
      <c r="H44" cm="1">
        <f t="array" ref="H44">_xll.BDP(A44,$H$1)</f>
        <v>27.698759844989013</v>
      </c>
      <c r="I44" cm="1">
        <f t="array" ref="I44">_xll.BDP(A44,$H$1)</f>
        <v>27.698759844989013</v>
      </c>
    </row>
    <row r="45" spans="1:9" x14ac:dyDescent="0.25">
      <c r="A45" t="s">
        <v>296</v>
      </c>
      <c r="B45" t="s">
        <v>710</v>
      </c>
      <c r="C45" t="s">
        <v>260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1.8486200000000001E-2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4.511533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4.5300820000000002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4.9659750000000003</v>
      </c>
      <c r="H45" cm="1">
        <f t="array" ref="H45">_xll.BDP(A45,$H$1)</f>
        <v>14.785488736692983</v>
      </c>
      <c r="I45" cm="1">
        <f t="array" ref="I45">_xll.BDP(A45,$H$1)</f>
        <v>14.785488736692983</v>
      </c>
    </row>
    <row r="46" spans="1:9" x14ac:dyDescent="0.25">
      <c r="A46" t="s">
        <v>297</v>
      </c>
      <c r="B46" t="s">
        <v>711</v>
      </c>
      <c r="C46" t="s">
        <v>260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-1.015582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-1.472483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-0.58701369999999997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-0.70306869999999999</v>
      </c>
      <c r="H46" cm="1">
        <f t="array" ref="H46">_xll.BDP(A46,$H$1)</f>
        <v>-5.2091150165799647</v>
      </c>
      <c r="I46" cm="1">
        <f t="array" ref="I46">_xll.BDP(A46,$H$1)</f>
        <v>-5.2091150165799647</v>
      </c>
    </row>
    <row r="47" spans="1:9" x14ac:dyDescent="0.25">
      <c r="A47" t="s">
        <v>298</v>
      </c>
      <c r="B47" t="s">
        <v>712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0.65053550000000004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-1.119075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-3.6541619999999999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-0.28866979999999998</v>
      </c>
      <c r="H47" cm="1">
        <f t="array" ref="H47">_xll.BDP(A47,$H$1)</f>
        <v>4.3003376174034189</v>
      </c>
      <c r="I47" cm="1">
        <f t="array" ref="I47">_xll.BDP(A47,$H$1)</f>
        <v>4.3003376174034189</v>
      </c>
    </row>
    <row r="48" spans="1:9" x14ac:dyDescent="0.25">
      <c r="A48" t="s">
        <v>299</v>
      </c>
      <c r="B48" t="s">
        <v>713</v>
      </c>
      <c r="C48" t="s">
        <v>266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1.584071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4.1308179999999997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0.4098985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5.1898970000000002</v>
      </c>
      <c r="H48" cm="1">
        <f t="array" ref="H48">_xll.BDP(A48,$H$1)</f>
        <v>-9.9122940131791299</v>
      </c>
      <c r="I48" cm="1">
        <f t="array" ref="I48">_xll.BDP(A48,$H$1)</f>
        <v>-9.9122940131791299</v>
      </c>
    </row>
    <row r="49" spans="1:9" x14ac:dyDescent="0.25">
      <c r="A49" t="s">
        <v>300</v>
      </c>
      <c r="B49" t="s">
        <v>714</v>
      </c>
      <c r="C49" t="s">
        <v>258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2.5996030000000001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2.0218229999999999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0.51053510000000002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2.7901199999999999</v>
      </c>
      <c r="H49" cm="1">
        <f t="array" ref="H49">_xll.BDP(A49,$H$1)</f>
        <v>16.359361081952787</v>
      </c>
      <c r="I49" cm="1">
        <f t="array" ref="I49">_xll.BDP(A49,$H$1)</f>
        <v>16.359361081952787</v>
      </c>
    </row>
    <row r="50" spans="1:9" x14ac:dyDescent="0.25">
      <c r="A50" t="s">
        <v>301</v>
      </c>
      <c r="B50" t="s">
        <v>715</v>
      </c>
      <c r="C50" t="s">
        <v>263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-0.53683139999999996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3.6155379999999999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-1.667214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3.8229389999999999</v>
      </c>
      <c r="H50" cm="1">
        <f t="array" ref="H50">_xll.BDP(A50,$H$1)</f>
        <v>12.505590084134235</v>
      </c>
      <c r="I50" cm="1">
        <f t="array" ref="I50">_xll.BDP(A50,$H$1)</f>
        <v>12.505590084134235</v>
      </c>
    </row>
    <row r="51" spans="1:9" x14ac:dyDescent="0.25">
      <c r="A51" t="s">
        <v>159</v>
      </c>
      <c r="B51" t="s">
        <v>716</v>
      </c>
      <c r="C51" t="s">
        <v>266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1.345888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1.429311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1.952474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2.1503130000000001</v>
      </c>
      <c r="H51" cm="1">
        <f t="array" ref="H51">_xll.BDP(A51,$H$1)</f>
        <v>3.3375993370925503</v>
      </c>
      <c r="I51" cm="1">
        <f t="array" ref="I51">_xll.BDP(A51,$H$1)</f>
        <v>3.3375993370925503</v>
      </c>
    </row>
    <row r="52" spans="1:9" x14ac:dyDescent="0.25">
      <c r="A52" t="s">
        <v>302</v>
      </c>
      <c r="B52" t="s">
        <v>717</v>
      </c>
      <c r="C52" t="s">
        <v>260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1.3059350000000001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0.54343830000000004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1.136115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1.441546</v>
      </c>
      <c r="H52" cm="1">
        <f t="array" ref="H52">_xll.BDP(A52,$H$1)</f>
        <v>4.8578105863145815</v>
      </c>
      <c r="I52" cm="1">
        <f t="array" ref="I52">_xll.BDP(A52,$H$1)</f>
        <v>4.8578105863145815</v>
      </c>
    </row>
    <row r="53" spans="1:9" x14ac:dyDescent="0.25">
      <c r="A53" t="s">
        <v>303</v>
      </c>
      <c r="B53" t="s">
        <v>718</v>
      </c>
      <c r="C53" t="s">
        <v>258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0.212473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-0.63004700000000002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-7.0545879999999999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0.26874199999999998</v>
      </c>
      <c r="H53" cm="1">
        <f t="array" ref="H53">_xll.BDP(A53,$H$1)</f>
        <v>1.9441772949042264</v>
      </c>
      <c r="I53" cm="1">
        <f t="array" ref="I53">_xll.BDP(A53,$H$1)</f>
        <v>1.9441772949042264</v>
      </c>
    </row>
    <row r="54" spans="1:9" x14ac:dyDescent="0.25">
      <c r="A54" t="s">
        <v>304</v>
      </c>
      <c r="B54" t="s">
        <v>719</v>
      </c>
      <c r="C54" t="s">
        <v>263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-4.5869220000000004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7.4345840000000001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-24.284759999999999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7.198334</v>
      </c>
      <c r="H54" cm="1">
        <f t="array" ref="H54">_xll.BDP(A54,$H$1)</f>
        <v>-46.467709226736773</v>
      </c>
      <c r="I54" cm="1">
        <f t="array" ref="I54">_xll.BDP(A54,$H$1)</f>
        <v>-46.467709226736773</v>
      </c>
    </row>
    <row r="55" spans="1:9" x14ac:dyDescent="0.25">
      <c r="A55" t="s">
        <v>305</v>
      </c>
      <c r="B55" t="s">
        <v>720</v>
      </c>
      <c r="C55" t="s">
        <v>279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1.435627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-1.0932219999999999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-5.5088169999999996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-1.542351</v>
      </c>
      <c r="H55" cm="1">
        <f t="array" ref="H55">_xll.BDP(A55,$H$1)</f>
        <v>28.761167160056488</v>
      </c>
      <c r="I55" cm="1">
        <f t="array" ref="I55">_xll.BDP(A55,$H$1)</f>
        <v>28.761167160056488</v>
      </c>
    </row>
    <row r="56" spans="1:9" x14ac:dyDescent="0.25">
      <c r="A56" t="s">
        <v>306</v>
      </c>
      <c r="B56" t="s">
        <v>721</v>
      </c>
      <c r="C56" t="s">
        <v>269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1.462755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5.5509659999999998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1.0024580000000001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7.875299</v>
      </c>
      <c r="H56" cm="1">
        <f t="array" ref="H56">_xll.BDP(A56,$H$1)</f>
        <v>-2.8640217523130054</v>
      </c>
      <c r="I56" cm="1">
        <f t="array" ref="I56">_xll.BDP(A56,$H$1)</f>
        <v>-2.8640217523130054</v>
      </c>
    </row>
    <row r="57" spans="1:9" x14ac:dyDescent="0.25">
      <c r="A57" t="s">
        <v>3146</v>
      </c>
      <c r="B57" t="s">
        <v>3147</v>
      </c>
      <c r="C57" t="s">
        <v>264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2.9417629999999999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3.0986560000000001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0.59902250000000001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2.948868</v>
      </c>
      <c r="H57" cm="1">
        <f t="array" ref="H57">_xll.BDP(A57,$H$1)</f>
        <v>11.152948188648597</v>
      </c>
      <c r="I57" cm="1">
        <f t="array" ref="I57">_xll.BDP(A57,$H$1)</f>
        <v>11.152948188648597</v>
      </c>
    </row>
    <row r="58" spans="1:9" x14ac:dyDescent="0.25">
      <c r="A58" t="s">
        <v>307</v>
      </c>
      <c r="B58" t="s">
        <v>722</v>
      </c>
      <c r="C58" t="s">
        <v>270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1.426258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-0.9343804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-1.6887209999999999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0.39059680000000002</v>
      </c>
      <c r="H58" cm="1">
        <f t="array" ref="H58">_xll.BDP(A58,$H$1)</f>
        <v>-14.982607338773033</v>
      </c>
      <c r="I58" cm="1">
        <f t="array" ref="I58">_xll.BDP(A58,$H$1)</f>
        <v>-14.982607338773033</v>
      </c>
    </row>
    <row r="59" spans="1:9" x14ac:dyDescent="0.25">
      <c r="A59" t="s">
        <v>25</v>
      </c>
      <c r="B59" t="s">
        <v>723</v>
      </c>
      <c r="C59" t="s">
        <v>264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1.80918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0.12908610000000001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1.1023700000000001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0.48208990000000002</v>
      </c>
      <c r="H59" cm="1">
        <f t="array" ref="H59">_xll.BDP(A59,$H$1)</f>
        <v>9.0083561681773539</v>
      </c>
      <c r="I59" cm="1">
        <f t="array" ref="I59">_xll.BDP(A59,$H$1)</f>
        <v>9.0083561681773539</v>
      </c>
    </row>
    <row r="60" spans="1:9" x14ac:dyDescent="0.25">
      <c r="A60" t="s">
        <v>308</v>
      </c>
      <c r="B60" t="s">
        <v>724</v>
      </c>
      <c r="C60" t="s">
        <v>264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3.1294919999999999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2.2365089999999999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1.056009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2.5656189999999999</v>
      </c>
      <c r="H60" cm="1">
        <f t="array" ref="H60">_xll.BDP(A60,$H$1)</f>
        <v>6.0940875839424491</v>
      </c>
      <c r="I60" cm="1">
        <f t="array" ref="I60">_xll.BDP(A60,$H$1)</f>
        <v>6.0940875839424491</v>
      </c>
    </row>
    <row r="61" spans="1:9" x14ac:dyDescent="0.25">
      <c r="A61" t="s">
        <v>85</v>
      </c>
      <c r="B61" t="s">
        <v>725</v>
      </c>
      <c r="C61" t="s">
        <v>279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1.9323319999999999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3.595653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1.8952310000000001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4.5781479999999997</v>
      </c>
      <c r="H61" cm="1">
        <f t="array" ref="H61">_xll.BDP(A61,$H$1)</f>
        <v>7.83920638504636</v>
      </c>
      <c r="I61" cm="1">
        <f t="array" ref="I61">_xll.BDP(A61,$H$1)</f>
        <v>7.83920638504636</v>
      </c>
    </row>
    <row r="62" spans="1:9" x14ac:dyDescent="0.25">
      <c r="A62" t="s">
        <v>309</v>
      </c>
      <c r="B62" t="s">
        <v>726</v>
      </c>
      <c r="C62" t="s">
        <v>258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1.8185340000000001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0.73863380000000001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-2.6962820000000001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1.4213389999999999</v>
      </c>
      <c r="H62" cm="1">
        <f t="array" ref="H62">_xll.BDP(A62,$H$1)</f>
        <v>-6.6938747008440753</v>
      </c>
      <c r="I62" cm="1">
        <f t="array" ref="I62">_xll.BDP(A62,$H$1)</f>
        <v>-6.6938747008440753</v>
      </c>
    </row>
    <row r="63" spans="1:9" x14ac:dyDescent="0.25">
      <c r="A63" t="s">
        <v>310</v>
      </c>
      <c r="B63" t="s">
        <v>727</v>
      </c>
      <c r="C63" t="s">
        <v>258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1.1414869999999999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0.7284754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-5.673508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1.1070340000000001</v>
      </c>
      <c r="H63" cm="1">
        <f t="array" ref="H63">_xll.BDP(A63,$H$1)</f>
        <v>-12.038014154416375</v>
      </c>
      <c r="I63" cm="1">
        <f t="array" ref="I63">_xll.BDP(A63,$H$1)</f>
        <v>-12.038014154416375</v>
      </c>
    </row>
    <row r="64" spans="1:9" x14ac:dyDescent="0.25">
      <c r="A64" t="s">
        <v>311</v>
      </c>
      <c r="B64" t="s">
        <v>728</v>
      </c>
      <c r="C64" t="s">
        <v>263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-4.6764900000000003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1.850098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-6.5006589999999997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9.2335189999999998E-2</v>
      </c>
      <c r="H64" cm="1">
        <f t="array" ref="H64">_xll.BDP(A64,$H$1)</f>
        <v>-31.660623824425606</v>
      </c>
      <c r="I64" cm="1">
        <f t="array" ref="I64">_xll.BDP(A64,$H$1)</f>
        <v>-31.660623824425606</v>
      </c>
    </row>
    <row r="65" spans="1:9" x14ac:dyDescent="0.25">
      <c r="A65" t="s">
        <v>312</v>
      </c>
      <c r="B65" t="s">
        <v>729</v>
      </c>
      <c r="C65" t="s">
        <v>260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2.4461050000000002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0.7887748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-0.16466700000000001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1.287801</v>
      </c>
      <c r="H65" cm="1">
        <f t="array" ref="H65">_xll.BDP(A65,$H$1)</f>
        <v>9.9239731617556171</v>
      </c>
      <c r="I65" cm="1">
        <f t="array" ref="I65">_xll.BDP(A65,$H$1)</f>
        <v>9.9239731617556171</v>
      </c>
    </row>
    <row r="66" spans="1:9" x14ac:dyDescent="0.25">
      <c r="A66" t="s">
        <v>313</v>
      </c>
      <c r="B66" t="s">
        <v>730</v>
      </c>
      <c r="C66" t="s">
        <v>258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0.160972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-2.6246049999999999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-4.9525230000000002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-1.9522060000000001</v>
      </c>
      <c r="H66" cm="1">
        <f t="array" ref="H66">_xll.BDP(A66,$H$1)</f>
        <v>-16.080028010414441</v>
      </c>
      <c r="I66" cm="1">
        <f t="array" ref="I66">_xll.BDP(A66,$H$1)</f>
        <v>-16.080028010414441</v>
      </c>
    </row>
    <row r="67" spans="1:9" x14ac:dyDescent="0.25">
      <c r="A67" t="s">
        <v>314</v>
      </c>
      <c r="B67" t="s">
        <v>731</v>
      </c>
      <c r="C67" t="s">
        <v>264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3.3320699999999999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-2.45173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-7.8788660000000004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-3.6487669999999999</v>
      </c>
      <c r="H67" cm="1">
        <f t="array" ref="H67">_xll.BDP(A67,$H$1)</f>
        <v>44.612558757068761</v>
      </c>
      <c r="I67" cm="1">
        <f t="array" ref="I67">_xll.BDP(A67,$H$1)</f>
        <v>44.612558757068761</v>
      </c>
    </row>
    <row r="68" spans="1:9" x14ac:dyDescent="0.25">
      <c r="A68" t="s">
        <v>315</v>
      </c>
      <c r="B68" t="s">
        <v>732</v>
      </c>
      <c r="C68" t="s">
        <v>264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-0.96154090000000003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-3.0525769999999999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-9.2439110000000007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-2.4295439999999999</v>
      </c>
      <c r="H68" cm="1">
        <f t="array" ref="H68">_xll.BDP(A68,$H$1)</f>
        <v>13.200173542544945</v>
      </c>
      <c r="I68" cm="1">
        <f t="array" ref="I68">_xll.BDP(A68,$H$1)</f>
        <v>13.200173542544945</v>
      </c>
    </row>
    <row r="69" spans="1:9" x14ac:dyDescent="0.25">
      <c r="A69" t="s">
        <v>316</v>
      </c>
      <c r="B69" t="s">
        <v>733</v>
      </c>
      <c r="C69" t="s">
        <v>264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0.9458299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0.69674610000000003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-3.8038059999999998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1.179068</v>
      </c>
      <c r="H69" cm="1">
        <f t="array" ref="H69">_xll.BDP(A69,$H$1)</f>
        <v>-0.26016530222902018</v>
      </c>
      <c r="I69" cm="1">
        <f t="array" ref="I69">_xll.BDP(A69,$H$1)</f>
        <v>-0.26016530222902018</v>
      </c>
    </row>
    <row r="70" spans="1:9" x14ac:dyDescent="0.25">
      <c r="A70" t="s">
        <v>317</v>
      </c>
      <c r="B70" t="s">
        <v>734</v>
      </c>
      <c r="C70" t="s">
        <v>260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0.57898970000000005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1.8810830000000001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-0.85089749999999997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1.952531</v>
      </c>
      <c r="H70" cm="1">
        <f t="array" ref="H70">_xll.BDP(A70,$H$1)</f>
        <v>16.192753924310388</v>
      </c>
      <c r="I70" cm="1">
        <f t="array" ref="I70">_xll.BDP(A70,$H$1)</f>
        <v>16.192753924310388</v>
      </c>
    </row>
    <row r="71" spans="1:9" x14ac:dyDescent="0.25">
      <c r="A71" t="s">
        <v>318</v>
      </c>
      <c r="B71" t="s">
        <v>735</v>
      </c>
      <c r="C71" t="s">
        <v>264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0.231544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-0.4718907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-6.6971439999999998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4.0756730000000001E-3</v>
      </c>
      <c r="H71" cm="1">
        <f t="array" ref="H71">_xll.BDP(A71,$H$1)</f>
        <v>-5.5904208532732076</v>
      </c>
      <c r="I71" cm="1">
        <f t="array" ref="I71">_xll.BDP(A71,$H$1)</f>
        <v>-5.5904208532732076</v>
      </c>
    </row>
    <row r="72" spans="1:9" x14ac:dyDescent="0.25">
      <c r="A72" t="s">
        <v>319</v>
      </c>
      <c r="B72" t="s">
        <v>736</v>
      </c>
      <c r="C72" t="s">
        <v>266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0.62589950000000005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1.898013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-4.7429519999999998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4.2356340000000001</v>
      </c>
      <c r="H72" cm="1">
        <f t="array" ref="H72">_xll.BDP(A72,$H$1)</f>
        <v>-17.163105952770362</v>
      </c>
      <c r="I72" cm="1">
        <f t="array" ref="I72">_xll.BDP(A72,$H$1)</f>
        <v>-17.163105952770362</v>
      </c>
    </row>
    <row r="73" spans="1:9" x14ac:dyDescent="0.25">
      <c r="A73" t="s">
        <v>320</v>
      </c>
      <c r="B73" t="s">
        <v>737</v>
      </c>
      <c r="C73" t="s">
        <v>266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1.5798289999999999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3.7634460000000001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7.783042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4.3802669999999999</v>
      </c>
      <c r="H73" cm="1">
        <f t="array" ref="H73">_xll.BDP(A73,$H$1)</f>
        <v>0.29142629190060898</v>
      </c>
      <c r="I73" cm="1">
        <f t="array" ref="I73">_xll.BDP(A73,$H$1)</f>
        <v>0.29142629190060898</v>
      </c>
    </row>
    <row r="74" spans="1:9" x14ac:dyDescent="0.25">
      <c r="A74" t="s">
        <v>117</v>
      </c>
      <c r="B74" t="s">
        <v>738</v>
      </c>
      <c r="C74" t="s">
        <v>260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0.35202870000000003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9.822728E-2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-0.12656709999999999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0.78250039999999998</v>
      </c>
      <c r="H74" cm="1">
        <f t="array" ref="H74">_xll.BDP(A74,$H$1)</f>
        <v>3.2623502655471195</v>
      </c>
      <c r="I74" cm="1">
        <f t="array" ref="I74">_xll.BDP(A74,$H$1)</f>
        <v>3.2623502655471195</v>
      </c>
    </row>
    <row r="75" spans="1:9" x14ac:dyDescent="0.25">
      <c r="A75" t="s">
        <v>42</v>
      </c>
      <c r="B75" t="s">
        <v>739</v>
      </c>
      <c r="C75" t="s">
        <v>279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0.48447380000000001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-1.467049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-8.1292779999999995E-2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-1.0962400000000001</v>
      </c>
      <c r="H75" cm="1">
        <f t="array" ref="H75">_xll.BDP(A75,$H$1)</f>
        <v>-2.9915422495880772</v>
      </c>
      <c r="I75" cm="1">
        <f t="array" ref="I75">_xll.BDP(A75,$H$1)</f>
        <v>-2.9915422495880772</v>
      </c>
    </row>
    <row r="76" spans="1:9" x14ac:dyDescent="0.25">
      <c r="A76" t="s">
        <v>178</v>
      </c>
      <c r="B76" t="s">
        <v>740</v>
      </c>
      <c r="C76" t="s">
        <v>266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4.9221880000000002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7.8709569999999998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10.888120000000001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7.9051</v>
      </c>
      <c r="H76" cm="1">
        <f t="array" ref="H76">_xll.BDP(A76,$H$1)</f>
        <v>19.772583336047571</v>
      </c>
      <c r="I76" cm="1">
        <f t="array" ref="I76">_xll.BDP(A76,$H$1)</f>
        <v>19.772583336047571</v>
      </c>
    </row>
    <row r="77" spans="1:9" x14ac:dyDescent="0.25">
      <c r="A77" t="s">
        <v>194</v>
      </c>
      <c r="B77" t="s">
        <v>741</v>
      </c>
      <c r="C77" t="s">
        <v>266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1.094553E-2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1.969176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0.3042996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3.3259820000000002</v>
      </c>
      <c r="H77" cm="1">
        <f t="array" ref="H77">_xll.BDP(A77,$H$1)</f>
        <v>14.843657275707514</v>
      </c>
      <c r="I77" cm="1">
        <f t="array" ref="I77">_xll.BDP(A77,$H$1)</f>
        <v>14.843657275707514</v>
      </c>
    </row>
    <row r="78" spans="1:9" x14ac:dyDescent="0.25">
      <c r="A78" t="s">
        <v>321</v>
      </c>
      <c r="B78" t="s">
        <v>742</v>
      </c>
      <c r="C78" t="s">
        <v>270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-7.4462589999999995E-2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-4.8442239999999996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-18.39573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-3.7717130000000001</v>
      </c>
      <c r="H78" cm="1">
        <f t="array" ref="H78">_xll.BDP(A78,$H$1)</f>
        <v>-20.387905995148792</v>
      </c>
      <c r="I78" cm="1">
        <f t="array" ref="I78">_xll.BDP(A78,$H$1)</f>
        <v>-20.387905995148792</v>
      </c>
    </row>
    <row r="79" spans="1:9" x14ac:dyDescent="0.25">
      <c r="A79" t="s">
        <v>322</v>
      </c>
      <c r="B79" t="s">
        <v>743</v>
      </c>
      <c r="C79" t="s">
        <v>269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3.6065969999999998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6.747376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11.97738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7.2955620000000003</v>
      </c>
      <c r="H79" cm="1">
        <f t="array" ref="H79">_xll.BDP(A79,$H$1)</f>
        <v>5.2517338222556518</v>
      </c>
      <c r="I79" cm="1">
        <f t="array" ref="I79">_xll.BDP(A79,$H$1)</f>
        <v>5.2517338222556518</v>
      </c>
    </row>
    <row r="80" spans="1:9" x14ac:dyDescent="0.25">
      <c r="A80" t="s">
        <v>323</v>
      </c>
      <c r="B80" t="s">
        <v>744</v>
      </c>
      <c r="C80" t="s">
        <v>279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1.3920269999999999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-1.1510199999999999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-0.21536130000000001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-1.1371960000000001</v>
      </c>
      <c r="H80" cm="1">
        <f t="array" ref="H80">_xll.BDP(A80,$H$1)</f>
        <v>9.2807306094301527</v>
      </c>
      <c r="I80" cm="1">
        <f t="array" ref="I80">_xll.BDP(A80,$H$1)</f>
        <v>9.2807306094301527</v>
      </c>
    </row>
    <row r="81" spans="1:9" x14ac:dyDescent="0.25">
      <c r="A81" t="s">
        <v>324</v>
      </c>
      <c r="B81" t="s">
        <v>745</v>
      </c>
      <c r="C81" t="s">
        <v>279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2.0265089999999999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-2.5646550000000001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-2.353837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-2.6488330000000002</v>
      </c>
      <c r="H81" cm="1">
        <f t="array" ref="H81">_xll.BDP(A81,$H$1)</f>
        <v>29.142868319397586</v>
      </c>
      <c r="I81" cm="1">
        <f t="array" ref="I81">_xll.BDP(A81,$H$1)</f>
        <v>29.142868319397586</v>
      </c>
    </row>
    <row r="82" spans="1:9" x14ac:dyDescent="0.25">
      <c r="A82" t="s">
        <v>326</v>
      </c>
      <c r="B82" t="s">
        <v>747</v>
      </c>
      <c r="C82" t="s">
        <v>264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0.71822920000000001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0.81769780000000003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-16.821670000000001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0.94532479999999997</v>
      </c>
      <c r="H82" cm="1">
        <f t="array" ref="H82">_xll.BDP(A82,$H$1)</f>
        <v>-16.04517041389132</v>
      </c>
      <c r="I82" cm="1">
        <f t="array" ref="I82">_xll.BDP(A82,$H$1)</f>
        <v>-16.04517041389132</v>
      </c>
    </row>
    <row r="83" spans="1:9" x14ac:dyDescent="0.25">
      <c r="A83" t="s">
        <v>327</v>
      </c>
      <c r="B83" t="s">
        <v>748</v>
      </c>
      <c r="C83" t="s">
        <v>274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0.95928460000000004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-4.648733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-5.8500769999999997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-3.4781339999999998</v>
      </c>
      <c r="H83" cm="1">
        <f t="array" ref="H83">_xll.BDP(A83,$H$1)</f>
        <v>-1.361956954843895</v>
      </c>
      <c r="I83" cm="1">
        <f t="array" ref="I83">_xll.BDP(A83,$H$1)</f>
        <v>-1.361956954843895</v>
      </c>
    </row>
    <row r="84" spans="1:9" x14ac:dyDescent="0.25">
      <c r="A84" t="s">
        <v>328</v>
      </c>
      <c r="B84" t="s">
        <v>749</v>
      </c>
      <c r="C84" t="s">
        <v>270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1.177681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-0.68332729999999997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-1.614115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0.36029060000000002</v>
      </c>
      <c r="H84" cm="1">
        <f t="array" ref="H84">_xll.BDP(A84,$H$1)</f>
        <v>6.6928633774021726</v>
      </c>
      <c r="I84" cm="1">
        <f t="array" ref="I84">_xll.BDP(A84,$H$1)</f>
        <v>6.6928633774021726</v>
      </c>
    </row>
    <row r="85" spans="1:9" x14ac:dyDescent="0.25">
      <c r="A85" t="s">
        <v>329</v>
      </c>
      <c r="B85" t="s">
        <v>750</v>
      </c>
      <c r="C85" t="s">
        <v>264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-0.74203240000000004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-2.301774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-12.96913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-1.622579</v>
      </c>
      <c r="H85" cm="1">
        <f t="array" ref="H85">_xll.BDP(A85,$H$1)</f>
        <v>11.188987064183586</v>
      </c>
      <c r="I85" cm="1">
        <f t="array" ref="I85">_xll.BDP(A85,$H$1)</f>
        <v>11.188987064183586</v>
      </c>
    </row>
    <row r="86" spans="1:9" x14ac:dyDescent="0.25">
      <c r="A86" t="s">
        <v>330</v>
      </c>
      <c r="B86" t="s">
        <v>751</v>
      </c>
      <c r="C86" t="s">
        <v>285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1.4950920000000001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-0.11008510000000001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0.48640670000000003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0.35437469999999999</v>
      </c>
      <c r="H86" cm="1">
        <f t="array" ref="H86">_xll.BDP(A86,$H$1)</f>
        <v>2.1252159712613334</v>
      </c>
      <c r="I86" cm="1">
        <f t="array" ref="I86">_xll.BDP(A86,$H$1)</f>
        <v>2.1252159712613334</v>
      </c>
    </row>
    <row r="87" spans="1:9" x14ac:dyDescent="0.25">
      <c r="A87" t="s">
        <v>331</v>
      </c>
      <c r="B87" t="s">
        <v>752</v>
      </c>
      <c r="C87" t="s">
        <v>270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0.67246760000000005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-3.3935590000000002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-3.5130910000000002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-2.8452470000000001</v>
      </c>
      <c r="H87" cm="1">
        <f t="array" ref="H87">_xll.BDP(A87,$H$1)</f>
        <v>-9.0967639053266236</v>
      </c>
      <c r="I87" cm="1">
        <f t="array" ref="I87">_xll.BDP(A87,$H$1)</f>
        <v>-9.0967639053266236</v>
      </c>
    </row>
    <row r="88" spans="1:9" x14ac:dyDescent="0.25">
      <c r="A88" t="s">
        <v>332</v>
      </c>
      <c r="B88" t="s">
        <v>753</v>
      </c>
      <c r="C88" t="s">
        <v>263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0.61831219999999998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-1.863216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-5.2196449999999999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-1.797685</v>
      </c>
      <c r="H88" cm="1">
        <f t="array" ref="H88">_xll.BDP(A88,$H$1)</f>
        <v>6.9478642037201253</v>
      </c>
      <c r="I88" cm="1">
        <f t="array" ref="I88">_xll.BDP(A88,$H$1)</f>
        <v>6.9478642037201253</v>
      </c>
    </row>
    <row r="89" spans="1:9" x14ac:dyDescent="0.25">
      <c r="A89" t="s">
        <v>333</v>
      </c>
      <c r="B89" t="s">
        <v>754</v>
      </c>
      <c r="C89" t="s">
        <v>270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0.47857110000000003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-3.7441979999999999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-1.681155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-2.5884860000000001</v>
      </c>
      <c r="H89" cm="1">
        <f t="array" ref="H89">_xll.BDP(A89,$H$1)</f>
        <v>-10.218999407793037</v>
      </c>
      <c r="I89" cm="1">
        <f t="array" ref="I89">_xll.BDP(A89,$H$1)</f>
        <v>-10.218999407793037</v>
      </c>
    </row>
    <row r="90" spans="1:9" x14ac:dyDescent="0.25">
      <c r="A90" t="s">
        <v>334</v>
      </c>
      <c r="B90" t="s">
        <v>755</v>
      </c>
      <c r="C90" t="s">
        <v>279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0.21646409999999999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-4.8895620000000001E-2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-2.300195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8.1078750000000005E-2</v>
      </c>
      <c r="H90" cm="1">
        <f t="array" ref="H90">_xll.BDP(A90,$H$1)</f>
        <v>-6.1609625582395005</v>
      </c>
      <c r="I90" cm="1">
        <f t="array" ref="I90">_xll.BDP(A90,$H$1)</f>
        <v>-6.1609625582395005</v>
      </c>
    </row>
    <row r="91" spans="1:9" x14ac:dyDescent="0.25">
      <c r="A91" t="s">
        <v>335</v>
      </c>
      <c r="B91" t="s">
        <v>756</v>
      </c>
      <c r="C91" t="s">
        <v>285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1.746413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0.16965459999999999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-3.7094459999999998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0.68420270000000005</v>
      </c>
      <c r="H91" cm="1">
        <f t="array" ref="H91">_xll.BDP(A91,$H$1)</f>
        <v>-7.641540791884224</v>
      </c>
      <c r="I91" cm="1">
        <f t="array" ref="I91">_xll.BDP(A91,$H$1)</f>
        <v>-7.641540791884224</v>
      </c>
    </row>
    <row r="92" spans="1:9" x14ac:dyDescent="0.25">
      <c r="A92" t="s">
        <v>336</v>
      </c>
      <c r="B92" t="s">
        <v>757</v>
      </c>
      <c r="C92" t="s">
        <v>263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0.3396247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0.86100019999999999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0.88387349999999998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1.6847380000000001</v>
      </c>
      <c r="H92" cm="1">
        <f t="array" ref="H92">_xll.BDP(A92,$H$1)</f>
        <v>15.100667120490122</v>
      </c>
      <c r="I92" cm="1">
        <f t="array" ref="I92">_xll.BDP(A92,$H$1)</f>
        <v>15.100667120490122</v>
      </c>
    </row>
    <row r="93" spans="1:9" x14ac:dyDescent="0.25">
      <c r="A93" t="s">
        <v>2212</v>
      </c>
      <c r="B93" t="s">
        <v>2213</v>
      </c>
      <c r="C93" t="s">
        <v>263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1.3994260000000001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0.3002186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-0.61822600000000005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-0.31419839999999999</v>
      </c>
      <c r="H93" cm="1">
        <f t="array" ref="H93">_xll.BDP(A93,$H$1)</f>
        <v>26.10515583198546</v>
      </c>
      <c r="I93" cm="1">
        <f t="array" ref="I93">_xll.BDP(A93,$H$1)</f>
        <v>26.10515583198546</v>
      </c>
    </row>
    <row r="94" spans="1:9" x14ac:dyDescent="0.25">
      <c r="A94" t="s">
        <v>337</v>
      </c>
      <c r="B94" t="s">
        <v>758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0.52762220000000004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3.6290909999999998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-3.7972190000000001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4.1364539999999996</v>
      </c>
      <c r="H94" cm="1">
        <f t="array" ref="H94">_xll.BDP(A94,$H$1)</f>
        <v>15.313634565072892</v>
      </c>
      <c r="I94" cm="1">
        <f t="array" ref="I94">_xll.BDP(A94,$H$1)</f>
        <v>15.313634565072892</v>
      </c>
    </row>
    <row r="95" spans="1:9" x14ac:dyDescent="0.25">
      <c r="A95" t="s">
        <v>338</v>
      </c>
      <c r="B95" t="s">
        <v>759</v>
      </c>
      <c r="C95" t="s">
        <v>279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-2.6647889999999999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-3.909538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-10.556749999999999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-1.727393</v>
      </c>
      <c r="H95" cm="1">
        <f t="array" ref="H95">_xll.BDP(A95,$H$1)</f>
        <v>-16.238542799960712</v>
      </c>
      <c r="I95" cm="1">
        <f t="array" ref="I95">_xll.BDP(A95,$H$1)</f>
        <v>-16.238542799960712</v>
      </c>
    </row>
    <row r="96" spans="1:9" x14ac:dyDescent="0.25">
      <c r="A96" t="s">
        <v>52</v>
      </c>
      <c r="B96" t="s">
        <v>760</v>
      </c>
      <c r="C96" t="s">
        <v>266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0.16697509999999999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4.1530820000000004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3.6010049999999998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4.5604149999999999</v>
      </c>
      <c r="H96" cm="1">
        <f t="array" ref="H96">_xll.BDP(A96,$H$1)</f>
        <v>-6.1846802471051614</v>
      </c>
      <c r="I96" cm="1">
        <f t="array" ref="I96">_xll.BDP(A96,$H$1)</f>
        <v>-6.1846802471051614</v>
      </c>
    </row>
    <row r="97" spans="1:9" x14ac:dyDescent="0.25">
      <c r="A97" t="s">
        <v>339</v>
      </c>
      <c r="B97" t="s">
        <v>761</v>
      </c>
      <c r="C97" t="s">
        <v>270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-0.1521622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2.6754739999999999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4.7530749999999999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3.2211979999999998</v>
      </c>
      <c r="H97" cm="1">
        <f t="array" ref="H97">_xll.BDP(A97,$H$1)</f>
        <v>-7.8634370132344298</v>
      </c>
      <c r="I97" cm="1">
        <f t="array" ref="I97">_xll.BDP(A97,$H$1)</f>
        <v>-7.8634370132344298</v>
      </c>
    </row>
    <row r="98" spans="1:9" x14ac:dyDescent="0.25">
      <c r="A98" t="s">
        <v>340</v>
      </c>
      <c r="B98" t="s">
        <v>762</v>
      </c>
      <c r="C98" t="s">
        <v>264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-0.2040409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-2.8296739999999998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-6.1031880000000003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-2.2529439999999998</v>
      </c>
      <c r="H98" cm="1">
        <f t="array" ref="H98">_xll.BDP(A98,$H$1)</f>
        <v>3.3291908994434558</v>
      </c>
      <c r="I98" cm="1">
        <f t="array" ref="I98">_xll.BDP(A98,$H$1)</f>
        <v>3.3291908994434558</v>
      </c>
    </row>
    <row r="99" spans="1:9" x14ac:dyDescent="0.25">
      <c r="A99" t="s">
        <v>341</v>
      </c>
      <c r="B99" t="s">
        <v>763</v>
      </c>
      <c r="C99" t="s">
        <v>285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1.653106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1.796902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0.70651269999999999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2.220561</v>
      </c>
      <c r="H99" cm="1">
        <f t="array" ref="H99">_xll.BDP(A99,$H$1)</f>
        <v>0.91180784975240203</v>
      </c>
      <c r="I99" cm="1">
        <f t="array" ref="I99">_xll.BDP(A99,$H$1)</f>
        <v>0.91180784975240203</v>
      </c>
    </row>
    <row r="100" spans="1:9" x14ac:dyDescent="0.25">
      <c r="A100" t="s">
        <v>342</v>
      </c>
      <c r="B100" t="s">
        <v>764</v>
      </c>
      <c r="C100" t="s">
        <v>264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0.18520139999999999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0.21383340000000001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-4.8471469999999997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1.3410409999999999</v>
      </c>
      <c r="H100" cm="1">
        <f t="array" ref="H100">_xll.BDP(A100,$H$1)</f>
        <v>0.92986383539489981</v>
      </c>
      <c r="I100" cm="1">
        <f t="array" ref="I100">_xll.BDP(A100,$H$1)</f>
        <v>0.92986383539489981</v>
      </c>
    </row>
    <row r="101" spans="1:9" x14ac:dyDescent="0.25">
      <c r="A101" t="s">
        <v>343</v>
      </c>
      <c r="B101" t="s">
        <v>765</v>
      </c>
      <c r="C101" t="s">
        <v>285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2.0649959999999998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-1.1788430000000001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-2.029353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-1.066988</v>
      </c>
      <c r="H101" cm="1">
        <f t="array" ref="H101">_xll.BDP(A101,$H$1)</f>
        <v>4.3499785921134215</v>
      </c>
      <c r="I101" cm="1">
        <f t="array" ref="I101">_xll.BDP(A101,$H$1)</f>
        <v>4.3499785921134215</v>
      </c>
    </row>
    <row r="102" spans="1:9" x14ac:dyDescent="0.25">
      <c r="A102" t="s">
        <v>344</v>
      </c>
      <c r="B102" t="s">
        <v>766</v>
      </c>
      <c r="C102" t="s">
        <v>258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-2.2039589999999998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2.5387900000000001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-13.266690000000001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3.64296</v>
      </c>
      <c r="H102" cm="1">
        <f t="array" ref="H102">_xll.BDP(A102,$H$1)</f>
        <v>-9.9042006912476079</v>
      </c>
      <c r="I102" cm="1">
        <f t="array" ref="I102">_xll.BDP(A102,$H$1)</f>
        <v>-9.9042006912476079</v>
      </c>
    </row>
    <row r="103" spans="1:9" x14ac:dyDescent="0.25">
      <c r="A103" t="s">
        <v>345</v>
      </c>
      <c r="B103" t="s">
        <v>767</v>
      </c>
      <c r="C103" t="s">
        <v>285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1.929225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0.87393339999999997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-0.79480110000000004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1.340776</v>
      </c>
      <c r="H103" cm="1">
        <f t="array" ref="H103">_xll.BDP(A103,$H$1)</f>
        <v>0.2433140255902419</v>
      </c>
      <c r="I103" cm="1">
        <f t="array" ref="I103">_xll.BDP(A103,$H$1)</f>
        <v>0.2433140255902419</v>
      </c>
    </row>
    <row r="104" spans="1:9" x14ac:dyDescent="0.25">
      <c r="A104" t="s">
        <v>346</v>
      </c>
      <c r="B104" t="s">
        <v>768</v>
      </c>
      <c r="C104" t="s">
        <v>274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0.57755520000000005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-4.717041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-3.0983230000000002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-3.6248550000000002</v>
      </c>
      <c r="H104" cm="1">
        <f t="array" ref="H104">_xll.BDP(A104,$H$1)</f>
        <v>4.0635189530790194</v>
      </c>
      <c r="I104" cm="1">
        <f t="array" ref="I104">_xll.BDP(A104,$H$1)</f>
        <v>4.0635189530790194</v>
      </c>
    </row>
    <row r="105" spans="1:9" x14ac:dyDescent="0.25">
      <c r="A105" t="s">
        <v>347</v>
      </c>
      <c r="B105" t="s">
        <v>769</v>
      </c>
      <c r="C105" t="s">
        <v>264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0.94288649999999996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4.4233969999999996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-2.8044980000000002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4.7165330000000001</v>
      </c>
      <c r="H105" cm="1">
        <f t="array" ref="H105">_xll.BDP(A105,$H$1)</f>
        <v>5.6684685536598156</v>
      </c>
      <c r="I105" cm="1">
        <f t="array" ref="I105">_xll.BDP(A105,$H$1)</f>
        <v>5.6684685536598156</v>
      </c>
    </row>
    <row r="106" spans="1:9" x14ac:dyDescent="0.25">
      <c r="A106" t="s">
        <v>181</v>
      </c>
      <c r="B106" t="s">
        <v>770</v>
      </c>
      <c r="C106" t="s">
        <v>258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1.9522999999999999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0.52437409999999995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-3.3098990000000001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0.87537830000000005</v>
      </c>
      <c r="H106" cm="1">
        <f t="array" ref="H106">_xll.BDP(A106,$H$1)</f>
        <v>-2.6750745600784462</v>
      </c>
      <c r="I106" cm="1">
        <f t="array" ref="I106">_xll.BDP(A106,$H$1)</f>
        <v>-2.6750745600784462</v>
      </c>
    </row>
    <row r="107" spans="1:9" x14ac:dyDescent="0.25">
      <c r="A107" t="s">
        <v>348</v>
      </c>
      <c r="B107" t="s">
        <v>771</v>
      </c>
      <c r="C107" t="s">
        <v>266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0.43660510000000002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4.7448680000000003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-0.76619159999999997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5.4838579999999997</v>
      </c>
      <c r="H107" cm="1">
        <f t="array" ref="H107">_xll.BDP(A107,$H$1)</f>
        <v>2.4537578066141137</v>
      </c>
      <c r="I107" cm="1">
        <f t="array" ref="I107">_xll.BDP(A107,$H$1)</f>
        <v>2.4537578066141137</v>
      </c>
    </row>
    <row r="108" spans="1:9" x14ac:dyDescent="0.25">
      <c r="A108" t="s">
        <v>2952</v>
      </c>
      <c r="B108" t="s">
        <v>2953</v>
      </c>
      <c r="C108" t="s">
        <v>263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-1.0339020000000001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3.963733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-1.1941379999999999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4.7977350000000003</v>
      </c>
      <c r="H108" cm="1">
        <f t="array" ref="H108">_xll.BDP(A108,$H$1)</f>
        <v>-4.504100506467414</v>
      </c>
      <c r="I108" cm="1">
        <f t="array" ref="I108">_xll.BDP(A108,$H$1)</f>
        <v>-4.504100506467414</v>
      </c>
    </row>
    <row r="109" spans="1:9" x14ac:dyDescent="0.25">
      <c r="A109" t="s">
        <v>349</v>
      </c>
      <c r="B109" t="s">
        <v>772</v>
      </c>
      <c r="C109" t="s">
        <v>264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0.27514670000000002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-2.524057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-5.4307990000000004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-2.3602020000000001</v>
      </c>
      <c r="H109" cm="1">
        <f t="array" ref="H109">_xll.BDP(A109,$H$1)</f>
        <v>6.1145537932041139</v>
      </c>
      <c r="I109" cm="1">
        <f t="array" ref="I109">_xll.BDP(A109,$H$1)</f>
        <v>6.1145537932041139</v>
      </c>
    </row>
    <row r="110" spans="1:9" x14ac:dyDescent="0.25">
      <c r="A110" t="s">
        <v>350</v>
      </c>
      <c r="B110" t="s">
        <v>773</v>
      </c>
      <c r="C110" t="s">
        <v>269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1.3016190000000001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5.2341189999999997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3.0217149999999999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7.4447580000000002</v>
      </c>
      <c r="H110" cm="1">
        <f t="array" ref="H110">_xll.BDP(A110,$H$1)</f>
        <v>0.99413637509013619</v>
      </c>
      <c r="I110" cm="1">
        <f t="array" ref="I110">_xll.BDP(A110,$H$1)</f>
        <v>0.99413637509013619</v>
      </c>
    </row>
    <row r="111" spans="1:9" x14ac:dyDescent="0.25">
      <c r="A111" t="s">
        <v>351</v>
      </c>
      <c r="B111" t="s">
        <v>774</v>
      </c>
      <c r="C111" t="s">
        <v>260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1.7495480000000001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-1.458806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-1.7733540000000001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-0.70131960000000004</v>
      </c>
      <c r="H111" cm="1">
        <f t="array" ref="H111">_xll.BDP(A111,$H$1)</f>
        <v>6.5098520225339236</v>
      </c>
      <c r="I111" cm="1">
        <f t="array" ref="I111">_xll.BDP(A111,$H$1)</f>
        <v>6.5098520225339236</v>
      </c>
    </row>
    <row r="112" spans="1:9" x14ac:dyDescent="0.25">
      <c r="A112" t="s">
        <v>352</v>
      </c>
      <c r="B112" t="s">
        <v>775</v>
      </c>
      <c r="C112" t="s">
        <v>285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1.4394279999999999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1.4502820000000001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5.027952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1.9855700000000001</v>
      </c>
      <c r="H112" cm="1">
        <f t="array" ref="H112">_xll.BDP(A112,$H$1)</f>
        <v>23.78572345329108</v>
      </c>
      <c r="I112" cm="1">
        <f t="array" ref="I112">_xll.BDP(A112,$H$1)</f>
        <v>23.78572345329108</v>
      </c>
    </row>
    <row r="113" spans="1:9" x14ac:dyDescent="0.25">
      <c r="A113" t="s">
        <v>353</v>
      </c>
      <c r="B113" t="s">
        <v>776</v>
      </c>
      <c r="C113" t="s">
        <v>264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1.661322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-2.2384900000000001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-3.9517440000000001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-1.955743</v>
      </c>
      <c r="H113" cm="1">
        <f t="array" ref="H113">_xll.BDP(A113,$H$1)</f>
        <v>-5.5317329947222493</v>
      </c>
      <c r="I113" cm="1">
        <f t="array" ref="I113">_xll.BDP(A113,$H$1)</f>
        <v>-5.5317329947222493</v>
      </c>
    </row>
    <row r="114" spans="1:9" x14ac:dyDescent="0.25">
      <c r="A114" t="s">
        <v>354</v>
      </c>
      <c r="B114" t="s">
        <v>777</v>
      </c>
      <c r="C114" t="s">
        <v>269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2.367658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6.7110089999999998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16.110309999999998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6.0708289999999998</v>
      </c>
      <c r="H114" cm="1">
        <f t="array" ref="H114">_xll.BDP(A114,$H$1)</f>
        <v>27.829538535884961</v>
      </c>
      <c r="I114" cm="1">
        <f t="array" ref="I114">_xll.BDP(A114,$H$1)</f>
        <v>27.829538535884961</v>
      </c>
    </row>
    <row r="115" spans="1:9" x14ac:dyDescent="0.25">
      <c r="A115" t="s">
        <v>355</v>
      </c>
      <c r="B115" t="s">
        <v>778</v>
      </c>
      <c r="C115" t="s">
        <v>266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1.4208510000000001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4.4081720000000004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1.4795700000000001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4.3629470000000001</v>
      </c>
      <c r="H115" cm="1">
        <f t="array" ref="H115">_xll.BDP(A115,$H$1)</f>
        <v>-9.0225582729396212</v>
      </c>
      <c r="I115" cm="1">
        <f t="array" ref="I115">_xll.BDP(A115,$H$1)</f>
        <v>-9.0225582729396212</v>
      </c>
    </row>
    <row r="116" spans="1:9" x14ac:dyDescent="0.25">
      <c r="A116" t="s">
        <v>23</v>
      </c>
      <c r="B116" t="s">
        <v>779</v>
      </c>
      <c r="C116" t="s">
        <v>263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1.4023909999999999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2.6910150000000002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-1.2543610000000001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2.929332</v>
      </c>
      <c r="H116" cm="1">
        <f t="array" ref="H116">_xll.BDP(A116,$H$1)</f>
        <v>3.0597899442770711</v>
      </c>
      <c r="I116" cm="1">
        <f t="array" ref="I116">_xll.BDP(A116,$H$1)</f>
        <v>3.0597899442770711</v>
      </c>
    </row>
    <row r="117" spans="1:9" x14ac:dyDescent="0.25">
      <c r="A117" t="s">
        <v>356</v>
      </c>
      <c r="B117" t="s">
        <v>780</v>
      </c>
      <c r="C117" t="s">
        <v>264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0.55531390000000003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-1.8778710000000001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0.83421089999999998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-1.1772210000000001</v>
      </c>
      <c r="H117" cm="1">
        <f t="array" ref="H117">_xll.BDP(A117,$H$1)</f>
        <v>-0.8547258402875848</v>
      </c>
      <c r="I117" cm="1">
        <f t="array" ref="I117">_xll.BDP(A117,$H$1)</f>
        <v>-0.8547258402875848</v>
      </c>
    </row>
    <row r="118" spans="1:9" x14ac:dyDescent="0.25">
      <c r="A118" t="s">
        <v>357</v>
      </c>
      <c r="B118" t="s">
        <v>781</v>
      </c>
      <c r="C118" t="s">
        <v>258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-1.021355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3.929052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-10.285030000000001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5.9682680000000001</v>
      </c>
      <c r="H118" cm="1">
        <f t="array" ref="H118">_xll.BDP(A118,$H$1)</f>
        <v>-15.602754857358125</v>
      </c>
      <c r="I118" cm="1">
        <f t="array" ref="I118">_xll.BDP(A118,$H$1)</f>
        <v>-15.602754857358125</v>
      </c>
    </row>
    <row r="119" spans="1:9" x14ac:dyDescent="0.25">
      <c r="A119" t="s">
        <v>358</v>
      </c>
      <c r="B119" t="s">
        <v>782</v>
      </c>
      <c r="C119" t="s">
        <v>260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2.0449860000000002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0.91922499999999996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-0.5236729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1.387861</v>
      </c>
      <c r="H119" cm="1">
        <f t="array" ref="H119">_xll.BDP(A119,$H$1)</f>
        <v>5.04149279030419</v>
      </c>
      <c r="I119" cm="1">
        <f t="array" ref="I119">_xll.BDP(A119,$H$1)</f>
        <v>5.04149279030419</v>
      </c>
    </row>
    <row r="120" spans="1:9" x14ac:dyDescent="0.25">
      <c r="A120" t="s">
        <v>359</v>
      </c>
      <c r="B120" t="s">
        <v>783</v>
      </c>
      <c r="C120" t="s">
        <v>279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0.38576179999999999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-1.205668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-5.7861649999999996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-0.57522740000000006</v>
      </c>
      <c r="H120" cm="1">
        <f t="array" ref="H120">_xll.BDP(A120,$H$1)</f>
        <v>-15.110205380313563</v>
      </c>
      <c r="I120" cm="1">
        <f t="array" ref="I120">_xll.BDP(A120,$H$1)</f>
        <v>-15.110205380313563</v>
      </c>
    </row>
    <row r="121" spans="1:9" x14ac:dyDescent="0.25">
      <c r="A121" t="s">
        <v>255</v>
      </c>
      <c r="B121" t="s">
        <v>784</v>
      </c>
      <c r="C121" t="s">
        <v>285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0.92039110000000002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-1.0254989999999999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-3.012756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-0.6921003</v>
      </c>
      <c r="H121" cm="1">
        <f t="array" ref="H121">_xll.BDP(A121,$H$1)</f>
        <v>-6.061466309949223</v>
      </c>
      <c r="I121" cm="1">
        <f t="array" ref="I121">_xll.BDP(A121,$H$1)</f>
        <v>-6.061466309949223</v>
      </c>
    </row>
    <row r="122" spans="1:9" x14ac:dyDescent="0.25">
      <c r="A122" t="s">
        <v>360</v>
      </c>
      <c r="B122" t="s">
        <v>785</v>
      </c>
      <c r="C122" t="s">
        <v>260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0.89764319999999997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-2.007822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-7.5178849999999997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-0.70080819999999999</v>
      </c>
      <c r="H122" cm="1">
        <f t="array" ref="H122">_xll.BDP(A122,$H$1)</f>
        <v>-11.101335582039951</v>
      </c>
      <c r="I122" cm="1">
        <f t="array" ref="I122">_xll.BDP(A122,$H$1)</f>
        <v>-11.101335582039951</v>
      </c>
    </row>
    <row r="123" spans="1:9" x14ac:dyDescent="0.25">
      <c r="A123" t="s">
        <v>361</v>
      </c>
      <c r="B123" t="s">
        <v>786</v>
      </c>
      <c r="C123" t="s">
        <v>279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1.9617370000000001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2.9147669999999999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-0.83409860000000002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2.764392</v>
      </c>
      <c r="H123" cm="1">
        <f t="array" ref="H123">_xll.BDP(A123,$H$1)</f>
        <v>20.238405349431705</v>
      </c>
      <c r="I123" cm="1">
        <f t="array" ref="I123">_xll.BDP(A123,$H$1)</f>
        <v>20.238405349431705</v>
      </c>
    </row>
    <row r="124" spans="1:9" x14ac:dyDescent="0.25">
      <c r="A124" t="s">
        <v>198</v>
      </c>
      <c r="B124" t="s">
        <v>787</v>
      </c>
      <c r="C124" t="s">
        <v>258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3.1884830000000002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4.7946689999999998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-6.8227310000000001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5.0296919999999998</v>
      </c>
      <c r="H124" cm="1">
        <f t="array" ref="H124">_xll.BDP(A124,$H$1)</f>
        <v>-14.51897397521218</v>
      </c>
      <c r="I124" cm="1">
        <f t="array" ref="I124">_xll.BDP(A124,$H$1)</f>
        <v>-14.51897397521218</v>
      </c>
    </row>
    <row r="125" spans="1:9" x14ac:dyDescent="0.25">
      <c r="A125" t="s">
        <v>362</v>
      </c>
      <c r="B125" t="s">
        <v>788</v>
      </c>
      <c r="C125" t="s">
        <v>266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1.52999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3.412839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4.729355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3.5562429999999998</v>
      </c>
      <c r="H125" cm="1">
        <f t="array" ref="H125">_xll.BDP(A125,$H$1)</f>
        <v>-15.31942269574075</v>
      </c>
      <c r="I125" cm="1">
        <f t="array" ref="I125">_xll.BDP(A125,$H$1)</f>
        <v>-15.31942269574075</v>
      </c>
    </row>
    <row r="126" spans="1:9" x14ac:dyDescent="0.25">
      <c r="A126" t="s">
        <v>363</v>
      </c>
      <c r="B126" t="s">
        <v>789</v>
      </c>
      <c r="C126" t="s">
        <v>264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1.2969850000000001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-0.35259400000000002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-0.54837190000000002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0.1224959</v>
      </c>
      <c r="H126" cm="1">
        <f t="array" ref="H126">_xll.BDP(A126,$H$1)</f>
        <v>-10.013572141861768</v>
      </c>
      <c r="I126" cm="1">
        <f t="array" ref="I126">_xll.BDP(A126,$H$1)</f>
        <v>-10.013572141861768</v>
      </c>
    </row>
    <row r="127" spans="1:9" x14ac:dyDescent="0.25">
      <c r="A127" t="s">
        <v>364</v>
      </c>
      <c r="B127" t="s">
        <v>790</v>
      </c>
      <c r="C127" t="s">
        <v>270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0.72405489999999995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-3.9918619999999998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-5.123583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-2.9657439999999999</v>
      </c>
      <c r="H127" cm="1">
        <f t="array" ref="H127">_xll.BDP(A127,$H$1)</f>
        <v>-10.608059084997326</v>
      </c>
      <c r="I127" cm="1">
        <f t="array" ref="I127">_xll.BDP(A127,$H$1)</f>
        <v>-10.608059084997326</v>
      </c>
    </row>
    <row r="128" spans="1:9" x14ac:dyDescent="0.25">
      <c r="A128" t="s">
        <v>365</v>
      </c>
      <c r="B128" t="s">
        <v>791</v>
      </c>
      <c r="C128" t="s">
        <v>279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0.52288190000000001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0.21942999999999999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-5.1134579999999996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1.4721310000000001</v>
      </c>
      <c r="H128" cm="1">
        <f t="array" ref="H128">_xll.BDP(A128,$H$1)</f>
        <v>-15.167151338940712</v>
      </c>
      <c r="I128" cm="1">
        <f t="array" ref="I128">_xll.BDP(A128,$H$1)</f>
        <v>-15.167151338940712</v>
      </c>
    </row>
    <row r="129" spans="1:9" x14ac:dyDescent="0.25">
      <c r="A129" t="s">
        <v>366</v>
      </c>
      <c r="B129" t="s">
        <v>792</v>
      </c>
      <c r="C129" t="s">
        <v>285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2.719614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0.59749359999999996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1.420318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1.2821769999999999</v>
      </c>
      <c r="H129" cm="1">
        <f t="array" ref="H129">_xll.BDP(A129,$H$1)</f>
        <v>8.0460232782215257</v>
      </c>
      <c r="I129" cm="1">
        <f t="array" ref="I129">_xll.BDP(A129,$H$1)</f>
        <v>8.0460232782215257</v>
      </c>
    </row>
    <row r="130" spans="1:9" x14ac:dyDescent="0.25">
      <c r="A130" t="s">
        <v>367</v>
      </c>
      <c r="B130" t="s">
        <v>793</v>
      </c>
      <c r="C130" t="s">
        <v>264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1.168326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1.8262510000000001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-5.6917960000000001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1.8669800000000001</v>
      </c>
      <c r="H130" cm="1">
        <f t="array" ref="H130">_xll.BDP(A130,$H$1)</f>
        <v>5.4839046142069536</v>
      </c>
      <c r="I130" cm="1">
        <f t="array" ref="I130">_xll.BDP(A130,$H$1)</f>
        <v>5.4839046142069536</v>
      </c>
    </row>
    <row r="131" spans="1:9" x14ac:dyDescent="0.25">
      <c r="A131" t="s">
        <v>368</v>
      </c>
      <c r="B131" t="s">
        <v>794</v>
      </c>
      <c r="C131" t="s">
        <v>269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-2.018059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-0.17366970000000001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-4.6955390000000001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1.115737</v>
      </c>
      <c r="H131" cm="1">
        <f t="array" ref="H131">_xll.BDP(A131,$H$1)</f>
        <v>-16.927008810546859</v>
      </c>
      <c r="I131" cm="1">
        <f t="array" ref="I131">_xll.BDP(A131,$H$1)</f>
        <v>-16.927008810546859</v>
      </c>
    </row>
    <row r="132" spans="1:9" x14ac:dyDescent="0.25">
      <c r="A132" t="s">
        <v>369</v>
      </c>
      <c r="B132" t="s">
        <v>795</v>
      </c>
      <c r="C132" t="s">
        <v>264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2.6483279999999998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-1.0774649999999999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-7.55741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-1.01444E-2</v>
      </c>
      <c r="H132" cm="1">
        <f t="array" ref="H132">_xll.BDP(A132,$H$1)</f>
        <v>-9.157923411594874</v>
      </c>
      <c r="I132" cm="1">
        <f t="array" ref="I132">_xll.BDP(A132,$H$1)</f>
        <v>-9.157923411594874</v>
      </c>
    </row>
    <row r="133" spans="1:9" x14ac:dyDescent="0.25">
      <c r="A133" t="s">
        <v>370</v>
      </c>
      <c r="B133" t="s">
        <v>796</v>
      </c>
      <c r="C133" t="s">
        <v>274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2.663348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0.66493639999999998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-3.9879910000000001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2.5701079999999998</v>
      </c>
      <c r="H133" cm="1">
        <f t="array" ref="H133">_xll.BDP(A133,$H$1)</f>
        <v>-1.8949891406594235</v>
      </c>
      <c r="I133" cm="1">
        <f t="array" ref="I133">_xll.BDP(A133,$H$1)</f>
        <v>-1.8949891406594235</v>
      </c>
    </row>
    <row r="134" spans="1:9" x14ac:dyDescent="0.25">
      <c r="A134" t="s">
        <v>371</v>
      </c>
      <c r="B134" t="s">
        <v>797</v>
      </c>
      <c r="C134" t="s">
        <v>266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2.375397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3.9905170000000001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4.5590279999999996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3.5345300000000002</v>
      </c>
      <c r="H134" cm="1">
        <f t="array" ref="H134">_xll.BDP(A134,$H$1)</f>
        <v>26.895415473805421</v>
      </c>
      <c r="I134" cm="1">
        <f t="array" ref="I134">_xll.BDP(A134,$H$1)</f>
        <v>26.895415473805421</v>
      </c>
    </row>
    <row r="135" spans="1:9" x14ac:dyDescent="0.25">
      <c r="A135" t="s">
        <v>373</v>
      </c>
      <c r="B135" t="s">
        <v>799</v>
      </c>
      <c r="C135" t="s">
        <v>264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0.72312810000000005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2.7603059999999999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0.31064550000000002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3.1521189999999999</v>
      </c>
      <c r="H135" cm="1">
        <f t="array" ref="H135">_xll.BDP(A135,$H$1)</f>
        <v>1.5110959345616248</v>
      </c>
      <c r="I135" cm="1">
        <f t="array" ref="I135">_xll.BDP(A135,$H$1)</f>
        <v>1.5110959345616248</v>
      </c>
    </row>
    <row r="136" spans="1:9" x14ac:dyDescent="0.25">
      <c r="A136" t="s">
        <v>161</v>
      </c>
      <c r="B136" t="s">
        <v>800</v>
      </c>
      <c r="C136" t="s">
        <v>270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-1.4136249999999999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-3.8105449999999998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-14.108840000000001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-3.0028109999999999</v>
      </c>
      <c r="H136" cm="1">
        <f t="array" ref="H136">_xll.BDP(A136,$H$1)</f>
        <v>-13.968345044293407</v>
      </c>
      <c r="I136" cm="1">
        <f t="array" ref="I136">_xll.BDP(A136,$H$1)</f>
        <v>-13.968345044293407</v>
      </c>
    </row>
    <row r="137" spans="1:9" x14ac:dyDescent="0.25">
      <c r="A137" t="s">
        <v>374</v>
      </c>
      <c r="B137" t="s">
        <v>801</v>
      </c>
      <c r="C137" t="s">
        <v>260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-0.60167280000000001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1.6376930000000001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-0.69757349999999996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2.0011760000000001</v>
      </c>
      <c r="H137" cm="1">
        <f t="array" ref="H137">_xll.BDP(A137,$H$1)</f>
        <v>28.374993393841542</v>
      </c>
      <c r="I137" cm="1">
        <f t="array" ref="I137">_xll.BDP(A137,$H$1)</f>
        <v>28.374993393841542</v>
      </c>
    </row>
    <row r="138" spans="1:9" x14ac:dyDescent="0.25">
      <c r="A138" t="s">
        <v>375</v>
      </c>
      <c r="B138" t="s">
        <v>802</v>
      </c>
      <c r="C138" t="s">
        <v>270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1.5931390000000001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-2.5597479999999999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-5.9346110000000003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-1.6028210000000001</v>
      </c>
      <c r="H138" cm="1">
        <f t="array" ref="H138">_xll.BDP(A138,$H$1)</f>
        <v>-5.6020076626485062</v>
      </c>
      <c r="I138" cm="1">
        <f t="array" ref="I138">_xll.BDP(A138,$H$1)</f>
        <v>-5.6020076626485062</v>
      </c>
    </row>
    <row r="139" spans="1:9" x14ac:dyDescent="0.25">
      <c r="A139" t="s">
        <v>376</v>
      </c>
      <c r="B139" t="s">
        <v>803</v>
      </c>
      <c r="C139" t="s">
        <v>260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2.652126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1.000955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0.30163299999999998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1.2226030000000001</v>
      </c>
      <c r="H139" cm="1">
        <f t="array" ref="H139">_xll.BDP(A139,$H$1)</f>
        <v>4.4055324554216018</v>
      </c>
      <c r="I139" cm="1">
        <f t="array" ref="I139">_xll.BDP(A139,$H$1)</f>
        <v>4.4055324554216018</v>
      </c>
    </row>
    <row r="140" spans="1:9" x14ac:dyDescent="0.25">
      <c r="A140" t="s">
        <v>377</v>
      </c>
      <c r="B140" t="s">
        <v>804</v>
      </c>
      <c r="C140" t="s">
        <v>270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0.5918928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-2.0036700000000001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-1.963106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-0.52428520000000001</v>
      </c>
      <c r="H140" cm="1">
        <f t="array" ref="H140">_xll.BDP(A140,$H$1)</f>
        <v>-14.45885543597878</v>
      </c>
      <c r="I140" cm="1">
        <f t="array" ref="I140">_xll.BDP(A140,$H$1)</f>
        <v>-14.45885543597878</v>
      </c>
    </row>
    <row r="141" spans="1:9" x14ac:dyDescent="0.25">
      <c r="A141" t="s">
        <v>378</v>
      </c>
      <c r="B141" t="s">
        <v>805</v>
      </c>
      <c r="C141" t="s">
        <v>285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1.5694619999999999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-1.3550180000000001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1.9112990000000001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-1.2373449999999999</v>
      </c>
      <c r="H141" cm="1">
        <f t="array" ref="H141">_xll.BDP(A141,$H$1)</f>
        <v>5.8449016834993337</v>
      </c>
      <c r="I141" cm="1">
        <f t="array" ref="I141">_xll.BDP(A141,$H$1)</f>
        <v>5.8449016834993337</v>
      </c>
    </row>
    <row r="142" spans="1:9" x14ac:dyDescent="0.25">
      <c r="A142" t="s">
        <v>187</v>
      </c>
      <c r="B142" t="s">
        <v>806</v>
      </c>
      <c r="C142" t="s">
        <v>266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0.93822910000000004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6.124606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-3.6214119999999999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6.7244299999999999</v>
      </c>
      <c r="H142" cm="1">
        <f t="array" ref="H142">_xll.BDP(A142,$H$1)</f>
        <v>-16.109545794718411</v>
      </c>
      <c r="I142" cm="1">
        <f t="array" ref="I142">_xll.BDP(A142,$H$1)</f>
        <v>-16.109545794718411</v>
      </c>
    </row>
    <row r="143" spans="1:9" x14ac:dyDescent="0.25">
      <c r="A143" t="s">
        <v>379</v>
      </c>
      <c r="B143" t="s">
        <v>807</v>
      </c>
      <c r="C143" t="s">
        <v>260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2.268424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0.70896139999999996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3.4545360000000001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1.4294439999999999</v>
      </c>
      <c r="H143" cm="1">
        <f t="array" ref="H143">_xll.BDP(A143,$H$1)</f>
        <v>11.307657482168878</v>
      </c>
      <c r="I143" cm="1">
        <f t="array" ref="I143">_xll.BDP(A143,$H$1)</f>
        <v>11.307657482168878</v>
      </c>
    </row>
    <row r="144" spans="1:9" x14ac:dyDescent="0.25">
      <c r="A144" t="s">
        <v>380</v>
      </c>
      <c r="B144" t="s">
        <v>808</v>
      </c>
      <c r="C144" t="s">
        <v>264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0.19533600000000001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-1.939138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-6.82151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-1.427081</v>
      </c>
      <c r="H144" cm="1">
        <f t="array" ref="H144">_xll.BDP(A144,$H$1)</f>
        <v>-2.1464460586633951</v>
      </c>
      <c r="I144" cm="1">
        <f t="array" ref="I144">_xll.BDP(A144,$H$1)</f>
        <v>-2.1464460586633951</v>
      </c>
    </row>
    <row r="145" spans="1:9" x14ac:dyDescent="0.25">
      <c r="A145" t="s">
        <v>381</v>
      </c>
      <c r="B145" t="s">
        <v>809</v>
      </c>
      <c r="C145" t="s">
        <v>263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0.79198710000000005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4.6291760000000002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1.9031309999999999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5.5024050000000004</v>
      </c>
      <c r="H145" cm="1">
        <f t="array" ref="H145">_xll.BDP(A145,$H$1)</f>
        <v>-15.965507690582353</v>
      </c>
      <c r="I145" cm="1">
        <f t="array" ref="I145">_xll.BDP(A145,$H$1)</f>
        <v>-15.965507690582353</v>
      </c>
    </row>
    <row r="146" spans="1:9" x14ac:dyDescent="0.25">
      <c r="A146" t="s">
        <v>10</v>
      </c>
      <c r="B146" t="s">
        <v>810</v>
      </c>
      <c r="C146" t="s">
        <v>264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2.2174170000000002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4.9711530000000002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-1.4346129999999999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4.9983329999999997</v>
      </c>
      <c r="H146" cm="1">
        <f t="array" ref="H146">_xll.BDP(A146,$H$1)</f>
        <v>9.1515242808757993</v>
      </c>
      <c r="I146" cm="1">
        <f t="array" ref="I146">_xll.BDP(A146,$H$1)</f>
        <v>9.1515242808757993</v>
      </c>
    </row>
    <row r="147" spans="1:9" x14ac:dyDescent="0.25">
      <c r="A147" t="s">
        <v>382</v>
      </c>
      <c r="B147" t="s">
        <v>811</v>
      </c>
      <c r="C147" t="s">
        <v>262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-2.5458209999999998E-2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-1.3388100000000001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-6.8409240000000002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-8.9701030000000001E-2</v>
      </c>
      <c r="H147" cm="1">
        <f t="array" ref="H147">_xll.BDP(A147,$H$1)</f>
        <v>-9.5181770145625073</v>
      </c>
      <c r="I147" cm="1">
        <f t="array" ref="I147">_xll.BDP(A147,$H$1)</f>
        <v>-9.5181770145625073</v>
      </c>
    </row>
    <row r="148" spans="1:9" x14ac:dyDescent="0.25">
      <c r="A148" t="s">
        <v>383</v>
      </c>
      <c r="B148" t="s">
        <v>812</v>
      </c>
      <c r="C148" t="s">
        <v>258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-5.127927E-3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-2.5281769999999999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-5.1456970000000002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-1.416417</v>
      </c>
      <c r="H148" cm="1">
        <f t="array" ref="H148">_xll.BDP(A148,$H$1)</f>
        <v>-13.229741306017917</v>
      </c>
      <c r="I148" cm="1">
        <f t="array" ref="I148">_xll.BDP(A148,$H$1)</f>
        <v>-13.229741306017917</v>
      </c>
    </row>
    <row r="149" spans="1:9" x14ac:dyDescent="0.25">
      <c r="A149" t="s">
        <v>384</v>
      </c>
      <c r="B149" t="s">
        <v>813</v>
      </c>
      <c r="C149" t="s">
        <v>264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-0.89511779999999996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2.7293270000000001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-8.0679060000000007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3.3827180000000001</v>
      </c>
      <c r="H149" cm="1">
        <f t="array" ref="H149">_xll.BDP(A149,$H$1)</f>
        <v>3.8788259606122049</v>
      </c>
      <c r="I149" cm="1">
        <f t="array" ref="I149">_xll.BDP(A149,$H$1)</f>
        <v>3.8788259606122049</v>
      </c>
    </row>
    <row r="150" spans="1:9" x14ac:dyDescent="0.25">
      <c r="A150" t="s">
        <v>144</v>
      </c>
      <c r="B150" t="s">
        <v>814</v>
      </c>
      <c r="C150" t="s">
        <v>263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-0.76144630000000002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1.320678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-3.8365100000000001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1.94763</v>
      </c>
      <c r="H150" cm="1">
        <f t="array" ref="H150">_xll.BDP(A150,$H$1)</f>
        <v>-14.176331600005621</v>
      </c>
      <c r="I150" cm="1">
        <f t="array" ref="I150">_xll.BDP(A150,$H$1)</f>
        <v>-14.176331600005621</v>
      </c>
    </row>
    <row r="151" spans="1:9" x14ac:dyDescent="0.25">
      <c r="A151" t="s">
        <v>385</v>
      </c>
      <c r="B151" t="s">
        <v>815</v>
      </c>
      <c r="C151" t="s">
        <v>270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0.82683379999999995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1.124139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3.7540439999999999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1.7523519999999999</v>
      </c>
      <c r="H151" cm="1">
        <f t="array" ref="H151">_xll.BDP(A151,$H$1)</f>
        <v>15.87340023184198</v>
      </c>
      <c r="I151" cm="1">
        <f t="array" ref="I151">_xll.BDP(A151,$H$1)</f>
        <v>15.87340023184198</v>
      </c>
    </row>
    <row r="152" spans="1:9" x14ac:dyDescent="0.25">
      <c r="A152" t="s">
        <v>386</v>
      </c>
      <c r="B152" t="s">
        <v>816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2.0008550000000001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1.927338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1.122309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2.6383860000000001</v>
      </c>
      <c r="H152" cm="1">
        <f t="array" ref="H152">_xll.BDP(A152,$H$1)</f>
        <v>8.8431143264522749</v>
      </c>
      <c r="I152" cm="1">
        <f t="array" ref="I152">_xll.BDP(A152,$H$1)</f>
        <v>8.8431143264522749</v>
      </c>
    </row>
    <row r="153" spans="1:9" x14ac:dyDescent="0.25">
      <c r="A153" t="s">
        <v>387</v>
      </c>
      <c r="B153" t="s">
        <v>817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0.1730891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-2.8549060000000002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-2.2335739999999999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-2.118773</v>
      </c>
      <c r="H153" cm="1">
        <f t="array" ref="H153">_xll.BDP(A153,$H$1)</f>
        <v>-7.341423152535695</v>
      </c>
      <c r="I153" cm="1">
        <f t="array" ref="I153">_xll.BDP(A153,$H$1)</f>
        <v>-7.341423152535695</v>
      </c>
    </row>
    <row r="154" spans="1:9" x14ac:dyDescent="0.25">
      <c r="A154" t="s">
        <v>388</v>
      </c>
      <c r="B154" t="s">
        <v>818</v>
      </c>
      <c r="C154" t="s">
        <v>274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0.91239490000000001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-5.5400809999999998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-9.7517370000000003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-4.312551</v>
      </c>
      <c r="H154" cm="1">
        <f t="array" ref="H154">_xll.BDP(A154,$H$1)</f>
        <v>1.7456958885794931</v>
      </c>
      <c r="I154" cm="1">
        <f t="array" ref="I154">_xll.BDP(A154,$H$1)</f>
        <v>1.7456958885794931</v>
      </c>
    </row>
    <row r="155" spans="1:9" x14ac:dyDescent="0.25">
      <c r="A155" t="s">
        <v>123</v>
      </c>
      <c r="B155" t="s">
        <v>819</v>
      </c>
      <c r="C155" t="s">
        <v>263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1.2810060000000001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-1.691862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-12.17037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-1.424113</v>
      </c>
      <c r="H155" cm="1">
        <f t="array" ref="H155">_xll.BDP(A155,$H$1)</f>
        <v>9.529853231714398</v>
      </c>
      <c r="I155" cm="1">
        <f t="array" ref="I155">_xll.BDP(A155,$H$1)</f>
        <v>9.529853231714398</v>
      </c>
    </row>
    <row r="156" spans="1:9" x14ac:dyDescent="0.25">
      <c r="A156" t="s">
        <v>389</v>
      </c>
      <c r="B156" t="s">
        <v>820</v>
      </c>
      <c r="C156" t="s">
        <v>270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0.18367410000000001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-3.2775919999999998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4.5380789999999998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-2.9839410000000002</v>
      </c>
      <c r="H156" cm="1">
        <f t="array" ref="H156">_xll.BDP(A156,$H$1)</f>
        <v>6.0453948429361706</v>
      </c>
      <c r="I156" cm="1">
        <f t="array" ref="I156">_xll.BDP(A156,$H$1)</f>
        <v>6.0453948429361706</v>
      </c>
    </row>
    <row r="157" spans="1:9" x14ac:dyDescent="0.25">
      <c r="A157" t="s">
        <v>390</v>
      </c>
      <c r="B157" t="s">
        <v>821</v>
      </c>
      <c r="C157" t="s">
        <v>279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0.89410659999999997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-1.666658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-17.521889999999999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-1.1158110000000001</v>
      </c>
      <c r="H157" cm="1">
        <f t="array" ref="H157">_xll.BDP(A157,$H$1)</f>
        <v>-19.226399616643526</v>
      </c>
      <c r="I157" cm="1">
        <f t="array" ref="I157">_xll.BDP(A157,$H$1)</f>
        <v>-19.226399616643526</v>
      </c>
    </row>
    <row r="158" spans="1:9" x14ac:dyDescent="0.25">
      <c r="A158" t="s">
        <v>74</v>
      </c>
      <c r="B158" t="s">
        <v>822</v>
      </c>
      <c r="C158" t="s">
        <v>266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2.4039489999999999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2.3969659999999999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0.4450615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2.59768</v>
      </c>
      <c r="H158" cm="1">
        <f t="array" ref="H158">_xll.BDP(A158,$H$1)</f>
        <v>-6.2365761618622413</v>
      </c>
      <c r="I158" cm="1">
        <f t="array" ref="I158">_xll.BDP(A158,$H$1)</f>
        <v>-6.2365761618622413</v>
      </c>
    </row>
    <row r="159" spans="1:9" x14ac:dyDescent="0.25">
      <c r="A159" t="s">
        <v>391</v>
      </c>
      <c r="B159" t="s">
        <v>823</v>
      </c>
      <c r="C159" t="s">
        <v>262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1.080919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2.336112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-2.1295869999999999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2.6583019999999999</v>
      </c>
      <c r="H159" cm="1">
        <f t="array" ref="H159">_xll.BDP(A159,$H$1)</f>
        <v>7.8555520859579078</v>
      </c>
      <c r="I159" cm="1">
        <f t="array" ref="I159">_xll.BDP(A159,$H$1)</f>
        <v>7.8555520859579078</v>
      </c>
    </row>
    <row r="160" spans="1:9" x14ac:dyDescent="0.25">
      <c r="A160" t="s">
        <v>392</v>
      </c>
      <c r="B160" t="s">
        <v>824</v>
      </c>
      <c r="C160" t="s">
        <v>260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1.295248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-0.95817889999999994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0.75930059999999999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-0.17390369999999999</v>
      </c>
      <c r="H160" cm="1">
        <f t="array" ref="H160">_xll.BDP(A160,$H$1)</f>
        <v>5.7615504161125086</v>
      </c>
      <c r="I160" cm="1">
        <f t="array" ref="I160">_xll.BDP(A160,$H$1)</f>
        <v>5.7615504161125086</v>
      </c>
    </row>
    <row r="161" spans="1:9" x14ac:dyDescent="0.25">
      <c r="A161" t="s">
        <v>393</v>
      </c>
      <c r="B161" t="s">
        <v>825</v>
      </c>
      <c r="C161" t="s">
        <v>279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0.72244149999999996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0.45385609999999998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-7.6627710000000002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0.91927800000000004</v>
      </c>
      <c r="H161" cm="1">
        <f t="array" ref="H161">_xll.BDP(A161,$H$1)</f>
        <v>0.32779808769194668</v>
      </c>
      <c r="I161" cm="1">
        <f t="array" ref="I161">_xll.BDP(A161,$H$1)</f>
        <v>0.32779808769194668</v>
      </c>
    </row>
    <row r="162" spans="1:9" x14ac:dyDescent="0.25">
      <c r="A162" t="s">
        <v>394</v>
      </c>
      <c r="B162" t="s">
        <v>826</v>
      </c>
      <c r="C162" t="s">
        <v>264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0.77965070000000003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4.2240260000000003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-1.4239539999999999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4.6023040000000002</v>
      </c>
      <c r="H162" cm="1">
        <f t="array" ref="H162">_xll.BDP(A162,$H$1)</f>
        <v>6.4425577665697453</v>
      </c>
      <c r="I162" cm="1">
        <f t="array" ref="I162">_xll.BDP(A162,$H$1)</f>
        <v>6.4425577665697453</v>
      </c>
    </row>
    <row r="163" spans="1:9" x14ac:dyDescent="0.25">
      <c r="A163" t="s">
        <v>395</v>
      </c>
      <c r="B163" t="s">
        <v>827</v>
      </c>
      <c r="C163" t="s">
        <v>264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0.97394849999999999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0.17733750000000001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-6.7809160000000004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0.83455820000000003</v>
      </c>
      <c r="H163" cm="1">
        <f t="array" ref="H163">_xll.BDP(A163,$H$1)</f>
        <v>-2.159622992471165</v>
      </c>
      <c r="I163" cm="1">
        <f t="array" ref="I163">_xll.BDP(A163,$H$1)</f>
        <v>-2.159622992471165</v>
      </c>
    </row>
    <row r="164" spans="1:9" x14ac:dyDescent="0.25">
      <c r="A164" t="s">
        <v>396</v>
      </c>
      <c r="B164" t="s">
        <v>828</v>
      </c>
      <c r="C164" t="s">
        <v>260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1.2481979999999999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-8.3879839999999997E-2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-0.67265900000000001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0.55414050000000004</v>
      </c>
      <c r="H164" cm="1">
        <f t="array" ref="H164">_xll.BDP(A164,$H$1)</f>
        <v>-2.1916502335008947</v>
      </c>
      <c r="I164" cm="1">
        <f t="array" ref="I164">_xll.BDP(A164,$H$1)</f>
        <v>-2.1916502335008947</v>
      </c>
    </row>
    <row r="165" spans="1:9" x14ac:dyDescent="0.25">
      <c r="A165" t="s">
        <v>397</v>
      </c>
      <c r="B165" t="s">
        <v>829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1.6861980000000001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0.29270160000000001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-8.5234330000000007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0.79824790000000001</v>
      </c>
      <c r="H165" cm="1">
        <f t="array" ref="H165">_xll.BDP(A165,$H$1)</f>
        <v>-3.8944152511303871</v>
      </c>
      <c r="I165" cm="1">
        <f t="array" ref="I165">_xll.BDP(A165,$H$1)</f>
        <v>-3.8944152511303871</v>
      </c>
    </row>
    <row r="166" spans="1:9" x14ac:dyDescent="0.25">
      <c r="A166" t="s">
        <v>192</v>
      </c>
      <c r="B166" t="s">
        <v>830</v>
      </c>
      <c r="C166" t="s">
        <v>260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1.5152049999999999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-2.0297490000000001E-2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-0.96080569999999998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0.41645510000000002</v>
      </c>
      <c r="H166" cm="1">
        <f t="array" ref="H166">_xll.BDP(A166,$H$1)</f>
        <v>4.0226463464827793</v>
      </c>
      <c r="I166" cm="1">
        <f t="array" ref="I166">_xll.BDP(A166,$H$1)</f>
        <v>4.0226463464827793</v>
      </c>
    </row>
    <row r="167" spans="1:9" x14ac:dyDescent="0.25">
      <c r="A167" t="s">
        <v>398</v>
      </c>
      <c r="B167" t="s">
        <v>831</v>
      </c>
      <c r="C167" t="s">
        <v>266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4.1309339999999999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3.9371200000000002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1.8455699999999999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4.7431039999999998</v>
      </c>
      <c r="H167" cm="1">
        <f t="array" ref="H167">_xll.BDP(A167,$H$1)</f>
        <v>-1.7678919310504533</v>
      </c>
      <c r="I167" cm="1">
        <f t="array" ref="I167">_xll.BDP(A167,$H$1)</f>
        <v>-1.7678919310504533</v>
      </c>
    </row>
    <row r="168" spans="1:9" x14ac:dyDescent="0.25">
      <c r="A168" t="s">
        <v>399</v>
      </c>
      <c r="B168" t="s">
        <v>832</v>
      </c>
      <c r="C168" t="s">
        <v>266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0.25658639999999999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-3.5349270000000002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-4.196186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-2.5676610000000002</v>
      </c>
      <c r="H168" cm="1">
        <f t="array" ref="H168">_xll.BDP(A168,$H$1)</f>
        <v>2.713178982805315</v>
      </c>
      <c r="I168" cm="1">
        <f t="array" ref="I168">_xll.BDP(A168,$H$1)</f>
        <v>2.713178982805315</v>
      </c>
    </row>
    <row r="169" spans="1:9" x14ac:dyDescent="0.25">
      <c r="A169" t="s">
        <v>400</v>
      </c>
      <c r="B169" t="s">
        <v>833</v>
      </c>
      <c r="C169" t="s">
        <v>266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1.097269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2.9226350000000001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-15.86373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5.6050719999999998</v>
      </c>
      <c r="H169" cm="1">
        <f t="array" ref="H169">_xll.BDP(A169,$H$1)</f>
        <v>-22.084363713977595</v>
      </c>
      <c r="I169" cm="1">
        <f t="array" ref="I169">_xll.BDP(A169,$H$1)</f>
        <v>-22.084363713977595</v>
      </c>
    </row>
    <row r="170" spans="1:9" x14ac:dyDescent="0.25">
      <c r="A170" t="s">
        <v>401</v>
      </c>
      <c r="B170" t="s">
        <v>834</v>
      </c>
      <c r="C170" t="s">
        <v>258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-0.25217879999999998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-1.953268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-8.6240679999999994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-1.1379710000000001</v>
      </c>
      <c r="H170" cm="1">
        <f t="array" ref="H170">_xll.BDP(A170,$H$1)</f>
        <v>-7.4616167111531535</v>
      </c>
      <c r="I170" cm="1">
        <f t="array" ref="I170">_xll.BDP(A170,$H$1)</f>
        <v>-7.4616167111531535</v>
      </c>
    </row>
    <row r="171" spans="1:9" x14ac:dyDescent="0.25">
      <c r="A171" t="s">
        <v>137</v>
      </c>
      <c r="B171" t="s">
        <v>835</v>
      </c>
      <c r="C171" t="s">
        <v>263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-1.875772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18.61309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-0.73472490000000001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17.522960000000001</v>
      </c>
      <c r="H171" cm="1">
        <f t="array" ref="H171">_xll.BDP(A171,$H$1)</f>
        <v>-10.008325730352368</v>
      </c>
      <c r="I171" cm="1">
        <f t="array" ref="I171">_xll.BDP(A171,$H$1)</f>
        <v>-10.008325730352368</v>
      </c>
    </row>
    <row r="172" spans="1:9" x14ac:dyDescent="0.25">
      <c r="A172" t="s">
        <v>402</v>
      </c>
      <c r="B172" t="s">
        <v>836</v>
      </c>
      <c r="C172" t="s">
        <v>263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2.2671350000000001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0.52585979999999999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-0.70096190000000003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0.66678329999999997</v>
      </c>
      <c r="H172" cm="1">
        <f t="array" ref="H172">_xll.BDP(A172,$H$1)</f>
        <v>10.858555975513751</v>
      </c>
      <c r="I172" cm="1">
        <f t="array" ref="I172">_xll.BDP(A172,$H$1)</f>
        <v>10.858555975513751</v>
      </c>
    </row>
    <row r="173" spans="1:9" x14ac:dyDescent="0.25">
      <c r="A173" t="s">
        <v>66</v>
      </c>
      <c r="B173" t="s">
        <v>837</v>
      </c>
      <c r="C173" t="s">
        <v>260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1.7251590000000001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-0.82127629999999996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-1.8464830000000001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-0.65947250000000002</v>
      </c>
      <c r="H173" cm="1">
        <f t="array" ref="H173">_xll.BDP(A173,$H$1)</f>
        <v>-7.2539929370159115E-2</v>
      </c>
      <c r="I173" cm="1">
        <f t="array" ref="I173">_xll.BDP(A173,$H$1)</f>
        <v>-7.2539929370159115E-2</v>
      </c>
    </row>
    <row r="174" spans="1:9" x14ac:dyDescent="0.25">
      <c r="A174" t="s">
        <v>171</v>
      </c>
      <c r="B174" t="s">
        <v>838</v>
      </c>
      <c r="C174" t="s">
        <v>258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3.1488670000000001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5.5702980000000002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-3.8558080000000001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6.659789</v>
      </c>
      <c r="H174" cm="1">
        <f t="array" ref="H174">_xll.BDP(A174,$H$1)</f>
        <v>-13.077381736216145</v>
      </c>
      <c r="I174" cm="1">
        <f t="array" ref="I174">_xll.BDP(A174,$H$1)</f>
        <v>-13.077381736216145</v>
      </c>
    </row>
    <row r="175" spans="1:9" x14ac:dyDescent="0.25">
      <c r="A175" t="s">
        <v>197</v>
      </c>
      <c r="B175" t="s">
        <v>839</v>
      </c>
      <c r="C175" t="s">
        <v>279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-0.52439959999999997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-5.3952049999999998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-5.8533920000000004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-3.685562</v>
      </c>
      <c r="H175" cm="1">
        <f t="array" ref="H175">_xll.BDP(A175,$H$1)</f>
        <v>-14.3061468023517</v>
      </c>
      <c r="I175" cm="1">
        <f t="array" ref="I175">_xll.BDP(A175,$H$1)</f>
        <v>-14.3061468023517</v>
      </c>
    </row>
    <row r="176" spans="1:9" x14ac:dyDescent="0.25">
      <c r="A176" t="s">
        <v>403</v>
      </c>
      <c r="B176" t="s">
        <v>840</v>
      </c>
      <c r="C176" t="s">
        <v>285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2.5041790000000002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-0.42958930000000001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2.084403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0.1668606</v>
      </c>
      <c r="H176" cm="1">
        <f t="array" ref="H176">_xll.BDP(A176,$H$1)</f>
        <v>13.782506250795612</v>
      </c>
      <c r="I176" cm="1">
        <f t="array" ref="I176">_xll.BDP(A176,$H$1)</f>
        <v>13.782506250795612</v>
      </c>
    </row>
    <row r="177" spans="1:9" x14ac:dyDescent="0.25">
      <c r="A177" t="s">
        <v>404</v>
      </c>
      <c r="B177" t="s">
        <v>841</v>
      </c>
      <c r="C177" t="s">
        <v>264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0.23227339999999999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1.3627940000000001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-5.4237000000000002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2.3311139999999999</v>
      </c>
      <c r="H177" cm="1">
        <f t="array" ref="H177">_xll.BDP(A177,$H$1)</f>
        <v>-2.1373547058567715</v>
      </c>
      <c r="I177" cm="1">
        <f t="array" ref="I177">_xll.BDP(A177,$H$1)</f>
        <v>-2.1373547058567715</v>
      </c>
    </row>
    <row r="178" spans="1:9" x14ac:dyDescent="0.25">
      <c r="A178" t="s">
        <v>405</v>
      </c>
      <c r="B178" t="s">
        <v>842</v>
      </c>
      <c r="C178" t="s">
        <v>260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0.63043369999999999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1.610673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-2.6854300000000002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2.2903549999999999</v>
      </c>
      <c r="H178" cm="1">
        <f t="array" ref="H178">_xll.BDP(A178,$H$1)</f>
        <v>-4.5280629403032933</v>
      </c>
      <c r="I178" cm="1">
        <f t="array" ref="I178">_xll.BDP(A178,$H$1)</f>
        <v>-4.5280629403032933</v>
      </c>
    </row>
    <row r="179" spans="1:9" x14ac:dyDescent="0.25">
      <c r="A179" t="s">
        <v>406</v>
      </c>
      <c r="B179" t="s">
        <v>843</v>
      </c>
      <c r="C179" t="s">
        <v>285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1.7398739999999999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-0.82420870000000002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-2.2490389999999998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-0.1669834</v>
      </c>
      <c r="H179" cm="1">
        <f t="array" ref="H179">_xll.BDP(A179,$H$1)</f>
        <v>-8.3398291926470947</v>
      </c>
      <c r="I179" cm="1">
        <f t="array" ref="I179">_xll.BDP(A179,$H$1)</f>
        <v>-8.3398291926470947</v>
      </c>
    </row>
    <row r="180" spans="1:9" x14ac:dyDescent="0.25">
      <c r="A180" t="s">
        <v>407</v>
      </c>
      <c r="B180" t="s">
        <v>844</v>
      </c>
      <c r="C180" t="s">
        <v>264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2.7754340000000002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-1.09772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-1.096581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-7.787434E-2</v>
      </c>
      <c r="H180" cm="1">
        <f t="array" ref="H180">_xll.BDP(A180,$H$1)</f>
        <v>-4.2057448228102956</v>
      </c>
      <c r="I180" cm="1">
        <f t="array" ref="I180">_xll.BDP(A180,$H$1)</f>
        <v>-4.2057448228102956</v>
      </c>
    </row>
    <row r="181" spans="1:9" x14ac:dyDescent="0.25">
      <c r="A181" t="s">
        <v>201</v>
      </c>
      <c r="B181" t="s">
        <v>845</v>
      </c>
      <c r="C181" t="s">
        <v>260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0.56379060000000003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2.3186460000000002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1.0500100000000001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2.5154369999999999</v>
      </c>
      <c r="H181" cm="1">
        <f t="array" ref="H181">_xll.BDP(A181,$H$1)</f>
        <v>16.430972017129232</v>
      </c>
      <c r="I181" cm="1">
        <f t="array" ref="I181">_xll.BDP(A181,$H$1)</f>
        <v>16.430972017129232</v>
      </c>
    </row>
    <row r="182" spans="1:9" x14ac:dyDescent="0.25">
      <c r="A182" t="s">
        <v>408</v>
      </c>
      <c r="B182" t="s">
        <v>846</v>
      </c>
      <c r="C182" t="s">
        <v>258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-1.9793050000000001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1.6820250000000001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-15.796950000000001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3.3554879999999998</v>
      </c>
      <c r="H182" cm="1">
        <f t="array" ref="H182">_xll.BDP(A182,$H$1)</f>
        <v>-24.13996091932632</v>
      </c>
      <c r="I182" cm="1">
        <f t="array" ref="I182">_xll.BDP(A182,$H$1)</f>
        <v>-24.13996091932632</v>
      </c>
    </row>
    <row r="183" spans="1:9" x14ac:dyDescent="0.25">
      <c r="A183" t="s">
        <v>409</v>
      </c>
      <c r="B183" t="s">
        <v>847</v>
      </c>
      <c r="C183" t="s">
        <v>269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-0.11059190000000001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4.0347780000000002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8.2218280000000004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6.5354910000000004</v>
      </c>
      <c r="H183" cm="1">
        <f t="array" ref="H183">_xll.BDP(A183,$H$1)</f>
        <v>-10.472167359050133</v>
      </c>
      <c r="I183" cm="1">
        <f t="array" ref="I183">_xll.BDP(A183,$H$1)</f>
        <v>-10.472167359050133</v>
      </c>
    </row>
    <row r="184" spans="1:9" x14ac:dyDescent="0.25">
      <c r="A184" t="s">
        <v>410</v>
      </c>
      <c r="B184" t="s">
        <v>848</v>
      </c>
      <c r="C184" t="s">
        <v>262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9.4748469999999998E-3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-1.800252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-6.3186609999999996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-1.120425</v>
      </c>
      <c r="H184" cm="1">
        <f t="array" ref="H184">_xll.BDP(A184,$H$1)</f>
        <v>-12.124913257559609</v>
      </c>
      <c r="I184" cm="1">
        <f t="array" ref="I184">_xll.BDP(A184,$H$1)</f>
        <v>-12.124913257559609</v>
      </c>
    </row>
    <row r="185" spans="1:9" x14ac:dyDescent="0.25">
      <c r="A185" t="s">
        <v>411</v>
      </c>
      <c r="B185" t="s">
        <v>849</v>
      </c>
      <c r="C185" t="s">
        <v>269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1.8194680000000001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2.867658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0.31838519999999998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2.9253939999999998</v>
      </c>
      <c r="H185" cm="1">
        <f t="array" ref="H185">_xll.BDP(A185,$H$1)</f>
        <v>14.430355076683984</v>
      </c>
      <c r="I185" cm="1">
        <f t="array" ref="I185">_xll.BDP(A185,$H$1)</f>
        <v>14.430355076683984</v>
      </c>
    </row>
    <row r="186" spans="1:9" x14ac:dyDescent="0.25">
      <c r="A186" t="s">
        <v>412</v>
      </c>
      <c r="B186" t="s">
        <v>850</v>
      </c>
      <c r="C186" t="s">
        <v>260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0.84498600000000001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3.3646389999999999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1.4909840000000001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3.8140939999999999</v>
      </c>
      <c r="H186" cm="1">
        <f t="array" ref="H186">_xll.BDP(A186,$H$1)</f>
        <v>21.589824621772376</v>
      </c>
      <c r="I186" cm="1">
        <f t="array" ref="I186">_xll.BDP(A186,$H$1)</f>
        <v>21.589824621772376</v>
      </c>
    </row>
    <row r="187" spans="1:9" x14ac:dyDescent="0.25">
      <c r="A187" t="s">
        <v>413</v>
      </c>
      <c r="B187" t="s">
        <v>851</v>
      </c>
      <c r="C187" t="s">
        <v>285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-3.0833870000000001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-4.210515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-2.2175959999999999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-3.4362200000000001</v>
      </c>
      <c r="H187" cm="1">
        <f t="array" ref="H187">_xll.BDP(A187,$H$1)</f>
        <v>2.0113508295808886</v>
      </c>
      <c r="I187" cm="1">
        <f t="array" ref="I187">_xll.BDP(A187,$H$1)</f>
        <v>2.0113508295808886</v>
      </c>
    </row>
    <row r="188" spans="1:9" x14ac:dyDescent="0.25">
      <c r="A188" t="s">
        <v>414</v>
      </c>
      <c r="B188" t="s">
        <v>852</v>
      </c>
      <c r="C188" t="s">
        <v>264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1.5847789999999999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1.280848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-4.1186509999999998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1.5950530000000001</v>
      </c>
      <c r="H188" cm="1">
        <f t="array" ref="H188">_xll.BDP(A188,$H$1)</f>
        <v>8.7996541710135094</v>
      </c>
      <c r="I188" cm="1">
        <f t="array" ref="I188">_xll.BDP(A188,$H$1)</f>
        <v>8.7996541710135094</v>
      </c>
    </row>
    <row r="189" spans="1:9" x14ac:dyDescent="0.25">
      <c r="A189" t="s">
        <v>415</v>
      </c>
      <c r="B189" t="s">
        <v>853</v>
      </c>
      <c r="C189" t="s">
        <v>264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1.9111309999999999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0.41723719999999997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-2.3750650000000002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0.72348970000000001</v>
      </c>
      <c r="H189" cm="1">
        <f t="array" ref="H189">_xll.BDP(A189,$H$1)</f>
        <v>-3.6129023045722541</v>
      </c>
      <c r="I189" cm="1">
        <f t="array" ref="I189">_xll.BDP(A189,$H$1)</f>
        <v>-3.6129023045722541</v>
      </c>
    </row>
    <row r="190" spans="1:9" x14ac:dyDescent="0.25">
      <c r="A190" t="s">
        <v>416</v>
      </c>
      <c r="B190" t="s">
        <v>854</v>
      </c>
      <c r="C190" t="s">
        <v>285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1.126287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-0.47989769999999998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0.27634890000000001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0.16885439999999999</v>
      </c>
      <c r="H190" cm="1">
        <f t="array" ref="H190">_xll.BDP(A190,$H$1)</f>
        <v>5.4327179424925287</v>
      </c>
      <c r="I190" cm="1">
        <f t="array" ref="I190">_xll.BDP(A190,$H$1)</f>
        <v>5.4327179424925287</v>
      </c>
    </row>
    <row r="191" spans="1:9" x14ac:dyDescent="0.25">
      <c r="A191" t="s">
        <v>658</v>
      </c>
      <c r="B191" t="s">
        <v>1143</v>
      </c>
      <c r="C191" t="s">
        <v>279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-1.067825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0.94854530000000004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8.6058649999999997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2.0115729999999998</v>
      </c>
      <c r="H191" cm="1">
        <f t="array" ref="H191">_xll.BDP(A191,$H$1)</f>
        <v>-12.200579690217852</v>
      </c>
      <c r="I191" cm="1">
        <f t="array" ref="I191">_xll.BDP(A191,$H$1)</f>
        <v>-12.200579690217852</v>
      </c>
    </row>
    <row r="192" spans="1:9" x14ac:dyDescent="0.25">
      <c r="A192" t="s">
        <v>417</v>
      </c>
      <c r="B192" t="s">
        <v>855</v>
      </c>
      <c r="C192" t="s">
        <v>269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0.54242299999999999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2.89805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1.0018769999999999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5.5594900000000003</v>
      </c>
      <c r="H192" cm="1">
        <f t="array" ref="H192">_xll.BDP(A192,$H$1)</f>
        <v>-9.6169999780141779</v>
      </c>
      <c r="I192" cm="1">
        <f t="array" ref="I192">_xll.BDP(A192,$H$1)</f>
        <v>-9.6169999780141779</v>
      </c>
    </row>
    <row r="193" spans="1:9" x14ac:dyDescent="0.25">
      <c r="A193" t="s">
        <v>418</v>
      </c>
      <c r="B193" t="s">
        <v>856</v>
      </c>
      <c r="C193" t="s">
        <v>279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3.0453540000000001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1.855721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-11.67412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2.3362039999999999</v>
      </c>
      <c r="H193" cm="1">
        <f t="array" ref="H193">_xll.BDP(A193,$H$1)</f>
        <v>-10.251597926382479</v>
      </c>
      <c r="I193" cm="1">
        <f t="array" ref="I193">_xll.BDP(A193,$H$1)</f>
        <v>-10.251597926382479</v>
      </c>
    </row>
    <row r="194" spans="1:9" x14ac:dyDescent="0.25">
      <c r="A194" t="s">
        <v>419</v>
      </c>
      <c r="B194" t="s">
        <v>857</v>
      </c>
      <c r="C194" t="s">
        <v>285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1.0875980000000001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-0.95688090000000003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-5.210712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-0.56140829999999997</v>
      </c>
      <c r="H194" cm="1">
        <f t="array" ref="H194">_xll.BDP(A194,$H$1)</f>
        <v>0.64775283788251647</v>
      </c>
      <c r="I194" cm="1">
        <f t="array" ref="I194">_xll.BDP(A194,$H$1)</f>
        <v>0.64775283788251647</v>
      </c>
    </row>
    <row r="195" spans="1:9" x14ac:dyDescent="0.25">
      <c r="A195" t="s">
        <v>420</v>
      </c>
      <c r="B195" t="s">
        <v>858</v>
      </c>
      <c r="C195" t="s">
        <v>260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0.54541090000000003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1.3701209999999999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-2.3910559999999998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1.9801200000000001</v>
      </c>
      <c r="H195" cm="1">
        <f t="array" ref="H195">_xll.BDP(A195,$H$1)</f>
        <v>10.698390048852527</v>
      </c>
      <c r="I195" cm="1">
        <f t="array" ref="I195">_xll.BDP(A195,$H$1)</f>
        <v>10.698390048852527</v>
      </c>
    </row>
    <row r="196" spans="1:9" x14ac:dyDescent="0.25">
      <c r="A196" t="s">
        <v>421</v>
      </c>
      <c r="B196" t="s">
        <v>859</v>
      </c>
      <c r="C196" t="s">
        <v>258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0.44429550000000001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-2.7436569999999998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-6.4954590000000003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-2.0254859999999999</v>
      </c>
      <c r="H196" cm="1">
        <f t="array" ref="H196">_xll.BDP(A196,$H$1)</f>
        <v>-9.5366520544937821</v>
      </c>
      <c r="I196" cm="1">
        <f t="array" ref="I196">_xll.BDP(A196,$H$1)</f>
        <v>-9.5366520544937821</v>
      </c>
    </row>
    <row r="197" spans="1:9" x14ac:dyDescent="0.25">
      <c r="A197" t="s">
        <v>422</v>
      </c>
      <c r="B197" t="s">
        <v>860</v>
      </c>
      <c r="C197" t="s">
        <v>260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1.1357900000000001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2.0851999999999999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0.76613450000000005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2.5333709999999998</v>
      </c>
      <c r="H197" cm="1">
        <f t="array" ref="H197">_xll.BDP(A197,$H$1)</f>
        <v>5.428968831914851</v>
      </c>
      <c r="I197" cm="1">
        <f t="array" ref="I197">_xll.BDP(A197,$H$1)</f>
        <v>5.428968831914851</v>
      </c>
    </row>
    <row r="198" spans="1:9" x14ac:dyDescent="0.25">
      <c r="A198" t="s">
        <v>423</v>
      </c>
      <c r="B198" t="s">
        <v>861</v>
      </c>
      <c r="C198" t="s">
        <v>264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0.93824949999999996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0.56512709999999999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-1.924606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0.9522969</v>
      </c>
      <c r="H198" cm="1">
        <f t="array" ref="H198">_xll.BDP(A198,$H$1)</f>
        <v>-0.34498576510704754</v>
      </c>
      <c r="I198" cm="1">
        <f t="array" ref="I198">_xll.BDP(A198,$H$1)</f>
        <v>-0.34498576510704754</v>
      </c>
    </row>
    <row r="199" spans="1:9" x14ac:dyDescent="0.25">
      <c r="A199" t="s">
        <v>424</v>
      </c>
      <c r="B199" t="s">
        <v>862</v>
      </c>
      <c r="C199" t="s">
        <v>285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0.43878479999999997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1.35616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0.16437350000000001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1.8209839999999999</v>
      </c>
      <c r="H199" cm="1">
        <f t="array" ref="H199">_xll.BDP(A199,$H$1)</f>
        <v>6.9942736371363612</v>
      </c>
      <c r="I199" cm="1">
        <f t="array" ref="I199">_xll.BDP(A199,$H$1)</f>
        <v>6.9942736371363612</v>
      </c>
    </row>
    <row r="200" spans="1:9" x14ac:dyDescent="0.25">
      <c r="A200" t="s">
        <v>425</v>
      </c>
      <c r="B200" t="s">
        <v>863</v>
      </c>
      <c r="C200" t="s">
        <v>266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-0.28716039999999998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0.36262109999999997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-5.090802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1.350258</v>
      </c>
      <c r="H200" cm="1">
        <f t="array" ref="H200">_xll.BDP(A200,$H$1)</f>
        <v>-5.7389653440733817</v>
      </c>
      <c r="I200" cm="1">
        <f t="array" ref="I200">_xll.BDP(A200,$H$1)</f>
        <v>-5.7389653440733817</v>
      </c>
    </row>
    <row r="201" spans="1:9" x14ac:dyDescent="0.25">
      <c r="A201" t="s">
        <v>426</v>
      </c>
      <c r="B201" t="s">
        <v>864</v>
      </c>
      <c r="C201" t="s">
        <v>285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-9.6518929999999994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-11.65602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-13.25028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-11.09371</v>
      </c>
      <c r="H201" cm="1">
        <f t="array" ref="H201">_xll.BDP(A201,$H$1)</f>
        <v>-11.898465141276231</v>
      </c>
      <c r="I201" cm="1">
        <f t="array" ref="I201">_xll.BDP(A201,$H$1)</f>
        <v>-11.898465141276231</v>
      </c>
    </row>
    <row r="202" spans="1:9" x14ac:dyDescent="0.25">
      <c r="A202" t="s">
        <v>427</v>
      </c>
      <c r="B202" t="s">
        <v>865</v>
      </c>
      <c r="C202" t="s">
        <v>269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-0.83892920000000004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1.648226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-3.3449909999999998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3.5212620000000001</v>
      </c>
      <c r="H202" cm="1">
        <f t="array" ref="H202">_xll.BDP(A202,$H$1)</f>
        <v>-13.650111376816049</v>
      </c>
      <c r="I202" cm="1">
        <f t="array" ref="I202">_xll.BDP(A202,$H$1)</f>
        <v>-13.650111376816049</v>
      </c>
    </row>
    <row r="203" spans="1:9" x14ac:dyDescent="0.25">
      <c r="A203" t="s">
        <v>428</v>
      </c>
      <c r="B203" t="s">
        <v>866</v>
      </c>
      <c r="C203" t="s">
        <v>260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1.622034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-0.95313720000000002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-8.1723320000000008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-0.41481190000000001</v>
      </c>
      <c r="H203" cm="1">
        <f t="array" ref="H203">_xll.BDP(A203,$H$1)</f>
        <v>2.082913689328012</v>
      </c>
      <c r="I203" cm="1">
        <f t="array" ref="I203">_xll.BDP(A203,$H$1)</f>
        <v>2.082913689328012</v>
      </c>
    </row>
    <row r="204" spans="1:9" x14ac:dyDescent="0.25">
      <c r="A204" t="s">
        <v>429</v>
      </c>
      <c r="B204" t="s">
        <v>867</v>
      </c>
      <c r="C204" t="s">
        <v>258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1.536446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-0.28878229999999999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-8.0652849999999994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0.49363050000000003</v>
      </c>
      <c r="H204" cm="1">
        <f t="array" ref="H204">_xll.BDP(A204,$H$1)</f>
        <v>-1.8351565324133539</v>
      </c>
      <c r="I204" cm="1">
        <f t="array" ref="I204">_xll.BDP(A204,$H$1)</f>
        <v>-1.8351565324133539</v>
      </c>
    </row>
    <row r="205" spans="1:9" x14ac:dyDescent="0.25">
      <c r="A205" t="s">
        <v>430</v>
      </c>
      <c r="B205" t="s">
        <v>868</v>
      </c>
      <c r="C205" t="s">
        <v>266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1.916863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3.2835860000000001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7.2269310000000004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3.335197</v>
      </c>
      <c r="H205" cm="1">
        <f t="array" ref="H205">_xll.BDP(A205,$H$1)</f>
        <v>3.2866206474315547</v>
      </c>
      <c r="I205" cm="1">
        <f t="array" ref="I205">_xll.BDP(A205,$H$1)</f>
        <v>3.2866206474315547</v>
      </c>
    </row>
    <row r="206" spans="1:9" x14ac:dyDescent="0.25">
      <c r="A206" t="s">
        <v>431</v>
      </c>
      <c r="B206" t="s">
        <v>869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-1.317547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-3.8595229999999998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-8.257638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-3.2305769999999998</v>
      </c>
      <c r="H206" cm="1">
        <f t="array" ref="H206">_xll.BDP(A206,$H$1)</f>
        <v>-8.6116808153268138</v>
      </c>
      <c r="I206" cm="1">
        <f t="array" ref="I206">_xll.BDP(A206,$H$1)</f>
        <v>-8.6116808153268138</v>
      </c>
    </row>
    <row r="207" spans="1:9" x14ac:dyDescent="0.25">
      <c r="A207" t="s">
        <v>432</v>
      </c>
      <c r="B207" t="s">
        <v>870</v>
      </c>
      <c r="C207" t="s">
        <v>264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0.93952610000000003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-0.36958340000000001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-2.6085729999999998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-7.7648720000000004E-2</v>
      </c>
      <c r="H207" cm="1">
        <f t="array" ref="H207">_xll.BDP(A207,$H$1)</f>
        <v>13.425915275954758</v>
      </c>
      <c r="I207" cm="1">
        <f t="array" ref="I207">_xll.BDP(A207,$H$1)</f>
        <v>13.425915275954758</v>
      </c>
    </row>
    <row r="208" spans="1:9" x14ac:dyDescent="0.25">
      <c r="A208" t="s">
        <v>433</v>
      </c>
      <c r="B208" t="s">
        <v>871</v>
      </c>
      <c r="C208" t="s">
        <v>264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0.456787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-0.59105750000000001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-3.644603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-0.423956</v>
      </c>
      <c r="H208" cm="1">
        <f t="array" ref="H208">_xll.BDP(A208,$H$1)</f>
        <v>2.4142670477438433</v>
      </c>
      <c r="I208" cm="1">
        <f t="array" ref="I208">_xll.BDP(A208,$H$1)</f>
        <v>2.4142670477438433</v>
      </c>
    </row>
    <row r="209" spans="1:9" x14ac:dyDescent="0.25">
      <c r="A209" t="s">
        <v>434</v>
      </c>
      <c r="B209" t="s">
        <v>872</v>
      </c>
      <c r="C209" t="s">
        <v>264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-1.29373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8.0584030000000002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1.237986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7.7246189999999997</v>
      </c>
      <c r="H209" cm="1">
        <f t="array" ref="H209">_xll.BDP(A209,$H$1)</f>
        <v>-7.8770676916836742</v>
      </c>
      <c r="I209" cm="1">
        <f t="array" ref="I209">_xll.BDP(A209,$H$1)</f>
        <v>-7.8770676916836742</v>
      </c>
    </row>
    <row r="210" spans="1:9" x14ac:dyDescent="0.25">
      <c r="A210" t="s">
        <v>435</v>
      </c>
      <c r="B210" t="s">
        <v>873</v>
      </c>
      <c r="C210" t="s">
        <v>285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2.9860519999999999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1.2711250000000001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0.96369329999999997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1.637397</v>
      </c>
      <c r="H210" cm="1">
        <f t="array" ref="H210">_xll.BDP(A210,$H$1)</f>
        <v>0.34259420376053801</v>
      </c>
      <c r="I210" cm="1">
        <f t="array" ref="I210">_xll.BDP(A210,$H$1)</f>
        <v>0.34259420376053801</v>
      </c>
    </row>
    <row r="211" spans="1:9" x14ac:dyDescent="0.25">
      <c r="A211" t="s">
        <v>436</v>
      </c>
      <c r="B211" t="s">
        <v>874</v>
      </c>
      <c r="C211" t="s">
        <v>260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0.54613800000000001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1.7366889999999999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-3.7114569999999998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2.2026249999999998</v>
      </c>
      <c r="H211" cm="1">
        <f t="array" ref="H211">_xll.BDP(A211,$H$1)</f>
        <v>5.7648433663048291</v>
      </c>
      <c r="I211" cm="1">
        <f t="array" ref="I211">_xll.BDP(A211,$H$1)</f>
        <v>5.7648433663048291</v>
      </c>
    </row>
    <row r="212" spans="1:9" x14ac:dyDescent="0.25">
      <c r="A212" t="s">
        <v>437</v>
      </c>
      <c r="B212" t="s">
        <v>875</v>
      </c>
      <c r="C212" t="s">
        <v>264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0.5918928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-1.7930170000000001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-2.844961E-2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-1.1896469999999999</v>
      </c>
      <c r="H212" cm="1">
        <f t="array" ref="H212">_xll.BDP(A212,$H$1)</f>
        <v>12.347267489579989</v>
      </c>
      <c r="I212" cm="1">
        <f t="array" ref="I212">_xll.BDP(A212,$H$1)</f>
        <v>12.347267489579989</v>
      </c>
    </row>
    <row r="213" spans="1:9" x14ac:dyDescent="0.25">
      <c r="A213" t="s">
        <v>438</v>
      </c>
      <c r="B213" t="s">
        <v>876</v>
      </c>
      <c r="C213" t="s">
        <v>260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1.624053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-0.32062010000000002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-3.0635159999999999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0.1128103</v>
      </c>
      <c r="H213" cm="1">
        <f t="array" ref="H213">_xll.BDP(A213,$H$1)</f>
        <v>3.845410259047096</v>
      </c>
      <c r="I213" cm="1">
        <f t="array" ref="I213">_xll.BDP(A213,$H$1)</f>
        <v>3.845410259047096</v>
      </c>
    </row>
    <row r="214" spans="1:9" x14ac:dyDescent="0.25">
      <c r="A214" t="s">
        <v>439</v>
      </c>
      <c r="B214" t="s">
        <v>877</v>
      </c>
      <c r="C214" t="s">
        <v>264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0.48101369999999999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2.0056029999999998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-2.5343650000000002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3.039485</v>
      </c>
      <c r="H214" cm="1">
        <f t="array" ref="H214">_xll.BDP(A214,$H$1)</f>
        <v>-11.4185010330831</v>
      </c>
      <c r="I214" cm="1">
        <f t="array" ref="I214">_xll.BDP(A214,$H$1)</f>
        <v>-11.4185010330831</v>
      </c>
    </row>
    <row r="215" spans="1:9" x14ac:dyDescent="0.25">
      <c r="A215" t="s">
        <v>440</v>
      </c>
      <c r="B215" t="s">
        <v>878</v>
      </c>
      <c r="C215" t="s">
        <v>274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-0.33239220000000003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-0.91745620000000006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-8.8675689999999996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0.73454660000000005</v>
      </c>
      <c r="H215" cm="1">
        <f t="array" ref="H215">_xll.BDP(A215,$H$1)</f>
        <v>-4.6954546121242631</v>
      </c>
      <c r="I215" cm="1">
        <f t="array" ref="I215">_xll.BDP(A215,$H$1)</f>
        <v>-4.6954546121242631</v>
      </c>
    </row>
    <row r="216" spans="1:9" x14ac:dyDescent="0.25">
      <c r="A216" t="s">
        <v>106</v>
      </c>
      <c r="B216" t="s">
        <v>879</v>
      </c>
      <c r="C216" t="s">
        <v>263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0.78384540000000003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4.9416000000000002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11.815810000000001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4.5278710000000002</v>
      </c>
      <c r="H216" cm="1">
        <f t="array" ref="H216">_xll.BDP(A216,$H$1)</f>
        <v>30.424518088023589</v>
      </c>
      <c r="I216" cm="1">
        <f t="array" ref="I216">_xll.BDP(A216,$H$1)</f>
        <v>30.424518088023589</v>
      </c>
    </row>
    <row r="217" spans="1:9" x14ac:dyDescent="0.25">
      <c r="A217" t="s">
        <v>441</v>
      </c>
      <c r="B217" t="s">
        <v>880</v>
      </c>
      <c r="C217" t="s">
        <v>270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0.99668909999999999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-1.0309759999999999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-4.692577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-0.47046270000000001</v>
      </c>
      <c r="H217" cm="1">
        <f t="array" ref="H217">_xll.BDP(A217,$H$1)</f>
        <v>-0.98171902969800529</v>
      </c>
      <c r="I217" cm="1">
        <f t="array" ref="I217">_xll.BDP(A217,$H$1)</f>
        <v>-0.98171902969800529</v>
      </c>
    </row>
    <row r="218" spans="1:9" x14ac:dyDescent="0.25">
      <c r="A218" t="s">
        <v>442</v>
      </c>
      <c r="B218" t="s">
        <v>881</v>
      </c>
      <c r="C218" t="s">
        <v>258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0.80355379999999998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0.75219639999999999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-1.9127400000000001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1.905923</v>
      </c>
      <c r="H218" cm="1">
        <f t="array" ref="H218">_xll.BDP(A218,$H$1)</f>
        <v>1.5276219101616986</v>
      </c>
      <c r="I218" cm="1">
        <f t="array" ref="I218">_xll.BDP(A218,$H$1)</f>
        <v>1.5276219101616986</v>
      </c>
    </row>
    <row r="219" spans="1:9" x14ac:dyDescent="0.25">
      <c r="A219" t="s">
        <v>443</v>
      </c>
      <c r="B219" t="s">
        <v>882</v>
      </c>
      <c r="C219" t="s">
        <v>263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0.30405369999999998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2.6396869999999999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1.5837730000000001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2.8391890000000002</v>
      </c>
      <c r="H219" cm="1">
        <f t="array" ref="H219">_xll.BDP(A219,$H$1)</f>
        <v>-1.5428021206742555</v>
      </c>
      <c r="I219" cm="1">
        <f t="array" ref="I219">_xll.BDP(A219,$H$1)</f>
        <v>-1.5428021206742555</v>
      </c>
    </row>
    <row r="220" spans="1:9" x14ac:dyDescent="0.25">
      <c r="A220" t="s">
        <v>444</v>
      </c>
      <c r="B220" t="s">
        <v>883</v>
      </c>
      <c r="C220" t="s">
        <v>264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1.124125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-0.2260423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-5.4421580000000001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0.1161779</v>
      </c>
      <c r="H220" cm="1">
        <f t="array" ref="H220">_xll.BDP(A220,$H$1)</f>
        <v>-12.534047193552428</v>
      </c>
      <c r="I220" cm="1">
        <f t="array" ref="I220">_xll.BDP(A220,$H$1)</f>
        <v>-12.534047193552428</v>
      </c>
    </row>
    <row r="221" spans="1:9" x14ac:dyDescent="0.25">
      <c r="A221" t="s">
        <v>155</v>
      </c>
      <c r="B221" t="s">
        <v>884</v>
      </c>
      <c r="C221" t="s">
        <v>266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0.45915899999999998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5.1849470000000002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4.0793150000000002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5.9253390000000001</v>
      </c>
      <c r="H221" cm="1">
        <f t="array" ref="H221">_xll.BDP(A221,$H$1)</f>
        <v>-4.5233003304847683</v>
      </c>
      <c r="I221" cm="1">
        <f t="array" ref="I221">_xll.BDP(A221,$H$1)</f>
        <v>-4.5233003304847683</v>
      </c>
    </row>
    <row r="222" spans="1:9" x14ac:dyDescent="0.25">
      <c r="A222" t="s">
        <v>445</v>
      </c>
      <c r="B222" t="s">
        <v>885</v>
      </c>
      <c r="C222" t="s">
        <v>279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1.8561989999999999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1.115445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-0.92867489999999997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1.3202910000000001</v>
      </c>
      <c r="H222" cm="1">
        <f t="array" ref="H222">_xll.BDP(A222,$H$1)</f>
        <v>8.9663209110333639</v>
      </c>
      <c r="I222" cm="1">
        <f t="array" ref="I222">_xll.BDP(A222,$H$1)</f>
        <v>8.9663209110333639</v>
      </c>
    </row>
    <row r="223" spans="1:9" x14ac:dyDescent="0.25">
      <c r="A223" t="s">
        <v>446</v>
      </c>
      <c r="B223" t="s">
        <v>886</v>
      </c>
      <c r="C223" t="s">
        <v>260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2.9648110000000001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2.981859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12.47321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4.9065440000000002</v>
      </c>
      <c r="H223" cm="1">
        <f t="array" ref="H223">_xll.BDP(A223,$H$1)</f>
        <v>18.334848376009905</v>
      </c>
      <c r="I223" cm="1">
        <f t="array" ref="I223">_xll.BDP(A223,$H$1)</f>
        <v>18.334848376009905</v>
      </c>
    </row>
    <row r="224" spans="1:9" x14ac:dyDescent="0.25">
      <c r="A224" t="s">
        <v>447</v>
      </c>
      <c r="B224" t="s">
        <v>887</v>
      </c>
      <c r="C224" t="s">
        <v>264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1.697298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1.8294140000000001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-1.7593730000000001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2.0008119999999998</v>
      </c>
      <c r="H224" cm="1">
        <f t="array" ref="H224">_xll.BDP(A224,$H$1)</f>
        <v>10.239432921199167</v>
      </c>
      <c r="I224" cm="1">
        <f t="array" ref="I224">_xll.BDP(A224,$H$1)</f>
        <v>10.239432921199167</v>
      </c>
    </row>
    <row r="225" spans="1:9" x14ac:dyDescent="0.25">
      <c r="A225" t="s">
        <v>448</v>
      </c>
      <c r="B225" t="s">
        <v>888</v>
      </c>
      <c r="C225" t="s">
        <v>279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-2.4920770000000001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-4.1519050000000002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1.8285359999999999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-3.8390490000000002</v>
      </c>
      <c r="H225" cm="1">
        <f t="array" ref="H225">_xll.BDP(A225,$H$1)</f>
        <v>5.6348346191765062</v>
      </c>
      <c r="I225" cm="1">
        <f t="array" ref="I225">_xll.BDP(A225,$H$1)</f>
        <v>5.6348346191765062</v>
      </c>
    </row>
    <row r="226" spans="1:9" x14ac:dyDescent="0.25">
      <c r="A226" t="s">
        <v>157</v>
      </c>
      <c r="B226" t="s">
        <v>889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1.1503969999999999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2.0817570000000001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1.7773680000000001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2.6381559999999999</v>
      </c>
      <c r="H226" cm="1">
        <f t="array" ref="H226">_xll.BDP(A226,$H$1)</f>
        <v>-2.5222377771160613</v>
      </c>
      <c r="I226" cm="1">
        <f t="array" ref="I226">_xll.BDP(A226,$H$1)</f>
        <v>-2.5222377771160613</v>
      </c>
    </row>
    <row r="227" spans="1:9" x14ac:dyDescent="0.25">
      <c r="A227" t="s">
        <v>449</v>
      </c>
      <c r="B227" t="s">
        <v>890</v>
      </c>
      <c r="C227" t="s">
        <v>263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-0.1589286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3.0803600000000002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-2.0078499999999999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3.1817060000000001</v>
      </c>
      <c r="H227" cm="1">
        <f t="array" ref="H227">_xll.BDP(A227,$H$1)</f>
        <v>9.6728117717433335</v>
      </c>
      <c r="I227" cm="1">
        <f t="array" ref="I227">_xll.BDP(A227,$H$1)</f>
        <v>9.6728117717433335</v>
      </c>
    </row>
    <row r="228" spans="1:9" x14ac:dyDescent="0.25">
      <c r="A228" t="s">
        <v>191</v>
      </c>
      <c r="B228" t="s">
        <v>891</v>
      </c>
      <c r="C228" t="s">
        <v>266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2.6007959999999999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4.1213959999999998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-4.0698650000000001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4.1746259999999999</v>
      </c>
      <c r="H228" cm="1">
        <f t="array" ref="H228">_xll.BDP(A228,$H$1)</f>
        <v>-2.8458683804787706</v>
      </c>
      <c r="I228" cm="1">
        <f t="array" ref="I228">_xll.BDP(A228,$H$1)</f>
        <v>-2.8458683804787706</v>
      </c>
    </row>
    <row r="229" spans="1:9" x14ac:dyDescent="0.25">
      <c r="A229" t="s">
        <v>450</v>
      </c>
      <c r="B229" t="s">
        <v>892</v>
      </c>
      <c r="C229" t="s">
        <v>260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2.1359379999999999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1.3199559999999999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-3.762715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1.97936</v>
      </c>
      <c r="H229" cm="1">
        <f t="array" ref="H229">_xll.BDP(A229,$H$1)</f>
        <v>19.276770428084767</v>
      </c>
      <c r="I229" cm="1">
        <f t="array" ref="I229">_xll.BDP(A229,$H$1)</f>
        <v>19.276770428084767</v>
      </c>
    </row>
    <row r="230" spans="1:9" x14ac:dyDescent="0.25">
      <c r="A230" t="s">
        <v>451</v>
      </c>
      <c r="B230" t="s">
        <v>893</v>
      </c>
      <c r="C230" t="s">
        <v>274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2.7070189999999998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-0.63996580000000003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-1.408955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1.203417</v>
      </c>
      <c r="H230" cm="1">
        <f t="array" ref="H230">_xll.BDP(A230,$H$1)</f>
        <v>4.3392949551990432</v>
      </c>
      <c r="I230" cm="1">
        <f t="array" ref="I230">_xll.BDP(A230,$H$1)</f>
        <v>4.3392949551990432</v>
      </c>
    </row>
    <row r="231" spans="1:9" x14ac:dyDescent="0.25">
      <c r="A231" t="s">
        <v>452</v>
      </c>
      <c r="B231" t="s">
        <v>894</v>
      </c>
      <c r="C231" t="s">
        <v>266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0.25387660000000001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2.6023149999999999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1.798273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3.2600899999999999</v>
      </c>
      <c r="H231" cm="1">
        <f t="array" ref="H231">_xll.BDP(A231,$H$1)</f>
        <v>7.5245653254997897</v>
      </c>
      <c r="I231" cm="1">
        <f t="array" ref="I231">_xll.BDP(A231,$H$1)</f>
        <v>7.5245653254997897</v>
      </c>
    </row>
    <row r="232" spans="1:9" x14ac:dyDescent="0.25">
      <c r="A232" t="s">
        <v>453</v>
      </c>
      <c r="B232" t="s">
        <v>895</v>
      </c>
      <c r="C232" t="s">
        <v>258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1.9092720000000001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-0.34400219999999998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-6.928496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-0.2712369</v>
      </c>
      <c r="H232" cm="1">
        <f t="array" ref="H232">_xll.BDP(A232,$H$1)</f>
        <v>-1.3426103743041655</v>
      </c>
      <c r="I232" cm="1">
        <f t="array" ref="I232">_xll.BDP(A232,$H$1)</f>
        <v>-1.3426103743041655</v>
      </c>
    </row>
    <row r="233" spans="1:9" x14ac:dyDescent="0.25">
      <c r="A233" t="s">
        <v>454</v>
      </c>
      <c r="B233" t="s">
        <v>896</v>
      </c>
      <c r="C233" t="s">
        <v>274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-0.59323130000000002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-1.2593559999999999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-10.58286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9.4488699999999995E-2</v>
      </c>
      <c r="H233" cm="1">
        <f t="array" ref="H233">_xll.BDP(A233,$H$1)</f>
        <v>-10.650304935412406</v>
      </c>
      <c r="I233" cm="1">
        <f t="array" ref="I233">_xll.BDP(A233,$H$1)</f>
        <v>-10.650304935412406</v>
      </c>
    </row>
    <row r="234" spans="1:9" x14ac:dyDescent="0.25">
      <c r="A234" t="s">
        <v>455</v>
      </c>
      <c r="B234" t="s">
        <v>897</v>
      </c>
      <c r="C234" t="s">
        <v>269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2.112994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4.6291200000000003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6.6842290000000002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5.0064640000000002</v>
      </c>
      <c r="H234" cm="1">
        <f t="array" ref="H234">_xll.BDP(A234,$H$1)</f>
        <v>22.277273763512515</v>
      </c>
      <c r="I234" cm="1">
        <f t="array" ref="I234">_xll.BDP(A234,$H$1)</f>
        <v>22.277273763512515</v>
      </c>
    </row>
    <row r="235" spans="1:9" x14ac:dyDescent="0.25">
      <c r="A235" t="s">
        <v>135</v>
      </c>
      <c r="B235" t="s">
        <v>898</v>
      </c>
      <c r="C235" t="s">
        <v>285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-4.0475409999999998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9.4530379999999994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4.2381789999999997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8.6612279999999995</v>
      </c>
      <c r="H235" cm="1">
        <f t="array" ref="H235">_xll.BDP(A235,$H$1)</f>
        <v>12.037788701375158</v>
      </c>
      <c r="I235" cm="1">
        <f t="array" ref="I235">_xll.BDP(A235,$H$1)</f>
        <v>12.037788701375158</v>
      </c>
    </row>
    <row r="236" spans="1:9" x14ac:dyDescent="0.25">
      <c r="A236" t="s">
        <v>456</v>
      </c>
      <c r="B236" t="s">
        <v>899</v>
      </c>
      <c r="C236" t="s">
        <v>285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2.2757999999999998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1.1753849999999999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4.0730290000000002E-2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1.4319580000000001</v>
      </c>
      <c r="H236" cm="1">
        <f t="array" ref="H236">_xll.BDP(A236,$H$1)</f>
        <v>6.5538792800194656</v>
      </c>
      <c r="I236" cm="1">
        <f t="array" ref="I236">_xll.BDP(A236,$H$1)</f>
        <v>6.5538792800194656</v>
      </c>
    </row>
    <row r="237" spans="1:9" x14ac:dyDescent="0.25">
      <c r="A237" t="s">
        <v>83</v>
      </c>
      <c r="B237" t="s">
        <v>900</v>
      </c>
      <c r="C237" t="s">
        <v>263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-0.13405020000000001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-5.2508220000000003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-21.485240000000001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-5.0779069999999997</v>
      </c>
      <c r="H237" cm="1">
        <f t="array" ref="H237">_xll.BDP(A237,$H$1)</f>
        <v>-17.295342568592222</v>
      </c>
      <c r="I237" cm="1">
        <f t="array" ref="I237">_xll.BDP(A237,$H$1)</f>
        <v>-17.295342568592222</v>
      </c>
    </row>
    <row r="238" spans="1:9" x14ac:dyDescent="0.25">
      <c r="A238" t="s">
        <v>457</v>
      </c>
      <c r="B238" t="s">
        <v>901</v>
      </c>
      <c r="C238" t="s">
        <v>285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-0.98437730000000001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17.125520000000002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11.35139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15.770659999999999</v>
      </c>
      <c r="H238" cm="1">
        <f t="array" ref="H238">_xll.BDP(A238,$H$1)</f>
        <v>55.623082379342158</v>
      </c>
      <c r="I238" cm="1">
        <f t="array" ref="I238">_xll.BDP(A238,$H$1)</f>
        <v>55.623082379342158</v>
      </c>
    </row>
    <row r="239" spans="1:9" x14ac:dyDescent="0.25">
      <c r="A239" t="s">
        <v>458</v>
      </c>
      <c r="B239" t="s">
        <v>902</v>
      </c>
      <c r="C239" t="s">
        <v>285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-3.6803499999999998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-3.2499030000000002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-6.5144760000000002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-1.139284</v>
      </c>
      <c r="H239" cm="1">
        <f t="array" ref="H239">_xll.BDP(A239,$H$1)</f>
        <v>-27.458445640904099</v>
      </c>
      <c r="I239" cm="1">
        <f t="array" ref="I239">_xll.BDP(A239,$H$1)</f>
        <v>-27.458445640904099</v>
      </c>
    </row>
    <row r="240" spans="1:9" x14ac:dyDescent="0.25">
      <c r="A240" t="s">
        <v>459</v>
      </c>
      <c r="B240" t="s">
        <v>903</v>
      </c>
      <c r="C240" t="s">
        <v>264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1.9373320000000001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2.3390979999999999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-4.054252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2.7562639999999998</v>
      </c>
      <c r="H240" cm="1">
        <f t="array" ref="H240">_xll.BDP(A240,$H$1)</f>
        <v>-5.9934281184814138</v>
      </c>
      <c r="I240" cm="1">
        <f t="array" ref="I240">_xll.BDP(A240,$H$1)</f>
        <v>-5.9934281184814138</v>
      </c>
    </row>
    <row r="241" spans="1:9" x14ac:dyDescent="0.25">
      <c r="A241" t="s">
        <v>460</v>
      </c>
      <c r="B241" t="s">
        <v>904</v>
      </c>
      <c r="C241" t="s">
        <v>266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1.4171720000000001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1.7926569999999999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-2.4236770000000001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2.7636039999999999</v>
      </c>
      <c r="H241" cm="1">
        <f t="array" ref="H241">_xll.BDP(A241,$H$1)</f>
        <v>-13.188721154933718</v>
      </c>
      <c r="I241" cm="1">
        <f t="array" ref="I241">_xll.BDP(A241,$H$1)</f>
        <v>-13.188721154933718</v>
      </c>
    </row>
    <row r="242" spans="1:9" x14ac:dyDescent="0.25">
      <c r="A242" t="s">
        <v>17</v>
      </c>
      <c r="B242" t="s">
        <v>905</v>
      </c>
      <c r="C242" t="s">
        <v>263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0.79539389999999999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-2.6784460000000001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0.84960559999999996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-2.9451399999999999</v>
      </c>
      <c r="H242" cm="1">
        <f t="array" ref="H242">_xll.BDP(A242,$H$1)</f>
        <v>12.813647954406948</v>
      </c>
      <c r="I242" cm="1">
        <f t="array" ref="I242">_xll.BDP(A242,$H$1)</f>
        <v>12.813647954406948</v>
      </c>
    </row>
    <row r="243" spans="1:9" x14ac:dyDescent="0.25">
      <c r="A243" t="s">
        <v>2</v>
      </c>
      <c r="B243" t="s">
        <v>906</v>
      </c>
      <c r="C243" t="s">
        <v>263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2.5115850000000002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0.68903000000000003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-1.5149570000000001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0.46067039999999998</v>
      </c>
      <c r="H243" cm="1">
        <f t="array" ref="H243">_xll.BDP(A243,$H$1)</f>
        <v>14.691417097590756</v>
      </c>
      <c r="I243" cm="1">
        <f t="array" ref="I243">_xll.BDP(A243,$H$1)</f>
        <v>14.691417097590756</v>
      </c>
    </row>
    <row r="244" spans="1:9" x14ac:dyDescent="0.25">
      <c r="A244" t="s">
        <v>461</v>
      </c>
      <c r="B244" t="s">
        <v>907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2.6866690000000002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5.8860469999999996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-5.1709649999999998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5.7790679999999996</v>
      </c>
      <c r="H244" cm="1">
        <f t="array" ref="H244">_xll.BDP(A244,$H$1)</f>
        <v>0.97522044298857902</v>
      </c>
      <c r="I244" cm="1">
        <f t="array" ref="I244">_xll.BDP(A244,$H$1)</f>
        <v>0.97522044298857902</v>
      </c>
    </row>
    <row r="245" spans="1:9" x14ac:dyDescent="0.25">
      <c r="A245" t="s">
        <v>462</v>
      </c>
      <c r="B245" t="s">
        <v>908</v>
      </c>
      <c r="C245" t="s">
        <v>262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1.3996569999999999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0.27960049999999997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-1.5935779999999999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1.0927519999999999</v>
      </c>
      <c r="H245" cm="1">
        <f t="array" ref="H245">_xll.BDP(A245,$H$1)</f>
        <v>-7.1546720753351289</v>
      </c>
      <c r="I245" cm="1">
        <f t="array" ref="I245">_xll.BDP(A245,$H$1)</f>
        <v>-7.1546720753351289</v>
      </c>
    </row>
    <row r="246" spans="1:9" x14ac:dyDescent="0.25">
      <c r="A246" t="s">
        <v>463</v>
      </c>
      <c r="B246" t="s">
        <v>909</v>
      </c>
      <c r="C246" t="s">
        <v>270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1.3209519999999999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-2.613499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-7.4259829999999996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-1.433422</v>
      </c>
      <c r="H246" cm="1">
        <f t="array" ref="H246">_xll.BDP(A246,$H$1)</f>
        <v>-2.0374942288336957</v>
      </c>
      <c r="I246" cm="1">
        <f t="array" ref="I246">_xll.BDP(A246,$H$1)</f>
        <v>-2.0374942288336957</v>
      </c>
    </row>
    <row r="247" spans="1:9" x14ac:dyDescent="0.25">
      <c r="A247" t="s">
        <v>34</v>
      </c>
      <c r="B247" t="s">
        <v>910</v>
      </c>
      <c r="C247" t="s">
        <v>263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0.13949919999999999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9.3542629999999996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7.8495460000000001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9.2196350000000002</v>
      </c>
      <c r="H247" cm="1">
        <f t="array" ref="H247">_xll.BDP(A247,$H$1)</f>
        <v>-6.0972370070088528</v>
      </c>
      <c r="I247" cm="1">
        <f t="array" ref="I247">_xll.BDP(A247,$H$1)</f>
        <v>-6.0972370070088528</v>
      </c>
    </row>
    <row r="248" spans="1:9" x14ac:dyDescent="0.25">
      <c r="A248" t="s">
        <v>464</v>
      </c>
      <c r="B248" t="s">
        <v>911</v>
      </c>
      <c r="C248" t="s">
        <v>279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1.9901420000000001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-1.53034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-2.269514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-1.585528</v>
      </c>
      <c r="H248" cm="1">
        <f t="array" ref="H248">_xll.BDP(A248,$H$1)</f>
        <v>9.4678697709365469</v>
      </c>
      <c r="I248" cm="1">
        <f t="array" ref="I248">_xll.BDP(A248,$H$1)</f>
        <v>9.4678697709365469</v>
      </c>
    </row>
    <row r="249" spans="1:9" x14ac:dyDescent="0.25">
      <c r="A249" t="s">
        <v>465</v>
      </c>
      <c r="B249" t="s">
        <v>912</v>
      </c>
      <c r="C249" t="s">
        <v>260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1.287774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0.32435789999999998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3.7150530000000002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0.3453774</v>
      </c>
      <c r="H249" cm="1">
        <f t="array" ref="H249">_xll.BDP(A249,$H$1)</f>
        <v>17.872507601269479</v>
      </c>
      <c r="I249" cm="1">
        <f t="array" ref="I249">_xll.BDP(A249,$H$1)</f>
        <v>17.872507601269479</v>
      </c>
    </row>
    <row r="250" spans="1:9" x14ac:dyDescent="0.25">
      <c r="A250" t="s">
        <v>466</v>
      </c>
      <c r="B250" t="s">
        <v>913</v>
      </c>
      <c r="C250" t="s">
        <v>270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0.86259220000000003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-1.848209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-3.8870019999999998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-0.38925320000000002</v>
      </c>
      <c r="H250" cm="1">
        <f t="array" ref="H250">_xll.BDP(A250,$H$1)</f>
        <v>-2.4393403521178509</v>
      </c>
      <c r="I250" cm="1">
        <f t="array" ref="I250">_xll.BDP(A250,$H$1)</f>
        <v>-2.4393403521178509</v>
      </c>
    </row>
    <row r="251" spans="1:9" x14ac:dyDescent="0.25">
      <c r="A251" t="s">
        <v>467</v>
      </c>
      <c r="B251" t="s">
        <v>914</v>
      </c>
      <c r="C251" t="s">
        <v>264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-0.38134020000000002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4.7420710000000001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-0.34146910000000003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5.6137980000000001</v>
      </c>
      <c r="H251" cm="1">
        <f t="array" ref="H251">_xll.BDP(A251,$H$1)</f>
        <v>4.9448831913288984</v>
      </c>
      <c r="I251" cm="1">
        <f t="array" ref="I251">_xll.BDP(A251,$H$1)</f>
        <v>4.9448831913288984</v>
      </c>
    </row>
    <row r="252" spans="1:9" x14ac:dyDescent="0.25">
      <c r="A252" t="s">
        <v>180</v>
      </c>
      <c r="B252" t="s">
        <v>915</v>
      </c>
      <c r="C252" t="s">
        <v>270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1.2469509999999999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1.6337250000000001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-3.7459020000000001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1.4181790000000001</v>
      </c>
      <c r="H252" cm="1">
        <f t="array" ref="H252">_xll.BDP(A252,$H$1)</f>
        <v>8.0756021269384348</v>
      </c>
      <c r="I252" cm="1">
        <f t="array" ref="I252">_xll.BDP(A252,$H$1)</f>
        <v>8.0756021269384348</v>
      </c>
    </row>
    <row r="253" spans="1:9" x14ac:dyDescent="0.25">
      <c r="A253" t="s">
        <v>468</v>
      </c>
      <c r="B253" t="s">
        <v>916</v>
      </c>
      <c r="C253" t="s">
        <v>266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3.11816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1.5467740000000001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-1.81654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1.601308</v>
      </c>
      <c r="H253" cm="1">
        <f t="array" ref="H253">_xll.BDP(A253,$H$1)</f>
        <v>3.4894046962189846</v>
      </c>
      <c r="I253" cm="1">
        <f t="array" ref="I253">_xll.BDP(A253,$H$1)</f>
        <v>3.4894046962189846</v>
      </c>
    </row>
    <row r="254" spans="1:9" x14ac:dyDescent="0.25">
      <c r="A254" t="s">
        <v>469</v>
      </c>
      <c r="B254" t="s">
        <v>917</v>
      </c>
      <c r="C254" t="s">
        <v>270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0.37470979999999998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-3.0442200000000001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-9.2200980000000001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-2.1113759999999999</v>
      </c>
      <c r="H254" cm="1">
        <f t="array" ref="H254">_xll.BDP(A254,$H$1)</f>
        <v>-7.3583787503400337</v>
      </c>
      <c r="I254" cm="1">
        <f t="array" ref="I254">_xll.BDP(A254,$H$1)</f>
        <v>-7.3583787503400337</v>
      </c>
    </row>
    <row r="255" spans="1:9" x14ac:dyDescent="0.25">
      <c r="A255" t="s">
        <v>470</v>
      </c>
      <c r="B255" t="s">
        <v>918</v>
      </c>
      <c r="C255" t="s">
        <v>270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-0.69649240000000001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-8.5080720000000003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-19.969180000000001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-5.4795670000000003</v>
      </c>
      <c r="H255" cm="1">
        <f t="array" ref="H255">_xll.BDP(A255,$H$1)</f>
        <v>-19.422712187210493</v>
      </c>
      <c r="I255" cm="1">
        <f t="array" ref="I255">_xll.BDP(A255,$H$1)</f>
        <v>-19.422712187210493</v>
      </c>
    </row>
    <row r="256" spans="1:9" x14ac:dyDescent="0.25">
      <c r="A256" t="s">
        <v>134</v>
      </c>
      <c r="B256" t="s">
        <v>919</v>
      </c>
      <c r="C256" t="s">
        <v>263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0.1223659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9.2839369999999999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5.5930929999999996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9.0816890000000008</v>
      </c>
      <c r="H256" cm="1">
        <f t="array" ref="H256">_xll.BDP(A256,$H$1)</f>
        <v>-11.384894458775335</v>
      </c>
      <c r="I256" cm="1">
        <f t="array" ref="I256">_xll.BDP(A256,$H$1)</f>
        <v>-11.384894458775335</v>
      </c>
    </row>
    <row r="257" spans="1:9" x14ac:dyDescent="0.25">
      <c r="A257" t="s">
        <v>471</v>
      </c>
      <c r="B257" t="s">
        <v>920</v>
      </c>
      <c r="C257" t="s">
        <v>266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1.5282089999999999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4.4755849999999997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3.7720959999999999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5.241314</v>
      </c>
      <c r="H257" cm="1">
        <f t="array" ref="H257">_xll.BDP(A257,$H$1)</f>
        <v>13.292262076582109</v>
      </c>
      <c r="I257" cm="1">
        <f t="array" ref="I257">_xll.BDP(A257,$H$1)</f>
        <v>13.292262076582109</v>
      </c>
    </row>
    <row r="258" spans="1:9" x14ac:dyDescent="0.25">
      <c r="A258" t="s">
        <v>472</v>
      </c>
      <c r="B258" t="s">
        <v>921</v>
      </c>
      <c r="C258" t="s">
        <v>260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0.1677825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-0.97337030000000002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-4.8975229999999996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-0.15367629999999999</v>
      </c>
      <c r="H258" cm="1">
        <f t="array" ref="H258">_xll.BDP(A258,$H$1)</f>
        <v>8.1467635004028587</v>
      </c>
      <c r="I258" cm="1">
        <f t="array" ref="I258">_xll.BDP(A258,$H$1)</f>
        <v>8.1467635004028587</v>
      </c>
    </row>
    <row r="259" spans="1:9" x14ac:dyDescent="0.25">
      <c r="A259" t="s">
        <v>473</v>
      </c>
      <c r="B259" t="s">
        <v>922</v>
      </c>
      <c r="C259" t="s">
        <v>262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-1.717379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2.1452580000000001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-1.8879809999999999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3.7800039999999999</v>
      </c>
      <c r="H259" cm="1">
        <f t="array" ref="H259">_xll.BDP(A259,$H$1)</f>
        <v>-4.2153325542478024</v>
      </c>
      <c r="I259" cm="1">
        <f t="array" ref="I259">_xll.BDP(A259,$H$1)</f>
        <v>-4.2153325542478024</v>
      </c>
    </row>
    <row r="260" spans="1:9" x14ac:dyDescent="0.25">
      <c r="A260" t="s">
        <v>474</v>
      </c>
      <c r="B260" t="s">
        <v>923</v>
      </c>
      <c r="C260" t="s">
        <v>279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2.0952250000000001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0.47469230000000001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-10.88284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1.0995790000000001</v>
      </c>
      <c r="H260" cm="1">
        <f t="array" ref="H260">_xll.BDP(A260,$H$1)</f>
        <v>-14.007866812305297</v>
      </c>
      <c r="I260" cm="1">
        <f t="array" ref="I260">_xll.BDP(A260,$H$1)</f>
        <v>-14.007866812305297</v>
      </c>
    </row>
    <row r="261" spans="1:9" x14ac:dyDescent="0.25">
      <c r="A261" t="s">
        <v>475</v>
      </c>
      <c r="B261" t="s">
        <v>924</v>
      </c>
      <c r="C261" t="s">
        <v>262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0.26509250000000001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-1.024159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-10.722860000000001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-0.7565925</v>
      </c>
      <c r="H261" cm="1">
        <f t="array" ref="H261">_xll.BDP(A261,$H$1)</f>
        <v>0.54968874180358296</v>
      </c>
      <c r="I261" cm="1">
        <f t="array" ref="I261">_xll.BDP(A261,$H$1)</f>
        <v>0.54968874180358296</v>
      </c>
    </row>
    <row r="262" spans="1:9" x14ac:dyDescent="0.25">
      <c r="A262" t="s">
        <v>2954</v>
      </c>
      <c r="B262" t="s">
        <v>2955</v>
      </c>
      <c r="C262" t="s">
        <v>260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0.36433189999999999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-1.902423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0.78006390000000003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-1.2722990000000001</v>
      </c>
      <c r="H262" cm="1">
        <f t="array" ref="H262">_xll.BDP(A262,$H$1)</f>
        <v>-5.9756909012929054</v>
      </c>
      <c r="I262" cm="1">
        <f t="array" ref="I262">_xll.BDP(A262,$H$1)</f>
        <v>-5.9756909012929054</v>
      </c>
    </row>
    <row r="263" spans="1:9" x14ac:dyDescent="0.25">
      <c r="A263" t="s">
        <v>476</v>
      </c>
      <c r="B263" t="s">
        <v>925</v>
      </c>
      <c r="C263" t="s">
        <v>263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2.1128619999999998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-0.91985700000000004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-9.5613089999999996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-1.6118140000000001</v>
      </c>
      <c r="H263" cm="1">
        <f t="array" ref="H263">_xll.BDP(A263,$H$1)</f>
        <v>14.705603896041877</v>
      </c>
      <c r="I263" cm="1">
        <f t="array" ref="I263">_xll.BDP(A263,$H$1)</f>
        <v>14.705603896041877</v>
      </c>
    </row>
    <row r="264" spans="1:9" x14ac:dyDescent="0.25">
      <c r="A264" t="s">
        <v>166</v>
      </c>
      <c r="B264" t="s">
        <v>926</v>
      </c>
      <c r="C264" t="s">
        <v>264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1.4682980000000001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1.855559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-6.8884299999999996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2.2842289999999998</v>
      </c>
      <c r="H264" cm="1">
        <f t="array" ref="H264">_xll.BDP(A264,$H$1)</f>
        <v>2.4124281602500273</v>
      </c>
      <c r="I264" cm="1">
        <f t="array" ref="I264">_xll.BDP(A264,$H$1)</f>
        <v>2.4124281602500273</v>
      </c>
    </row>
    <row r="265" spans="1:9" x14ac:dyDescent="0.25">
      <c r="A265" t="s">
        <v>477</v>
      </c>
      <c r="B265" t="s">
        <v>927</v>
      </c>
      <c r="C265" t="s">
        <v>260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0.1204665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2.0889890000000002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-5.1997099999999996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2.2338239999999998</v>
      </c>
      <c r="H265" cm="1">
        <f t="array" ref="H265">_xll.BDP(A265,$H$1)</f>
        <v>12.207216095357062</v>
      </c>
      <c r="I265" cm="1">
        <f t="array" ref="I265">_xll.BDP(A265,$H$1)</f>
        <v>12.207216095357062</v>
      </c>
    </row>
    <row r="266" spans="1:9" x14ac:dyDescent="0.25">
      <c r="A266" t="s">
        <v>478</v>
      </c>
      <c r="B266" t="s">
        <v>928</v>
      </c>
      <c r="C266" t="s">
        <v>285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1.741252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-0.42710759999999998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-0.66873099999999996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-9.7711880000000001E-2</v>
      </c>
      <c r="H266" cm="1">
        <f t="array" ref="H266">_xll.BDP(A266,$H$1)</f>
        <v>10.115707116444545</v>
      </c>
      <c r="I266" cm="1">
        <f t="array" ref="I266">_xll.BDP(A266,$H$1)</f>
        <v>10.115707116444545</v>
      </c>
    </row>
    <row r="267" spans="1:9" x14ac:dyDescent="0.25">
      <c r="A267" t="s">
        <v>479</v>
      </c>
      <c r="B267" t="s">
        <v>929</v>
      </c>
      <c r="C267" t="s">
        <v>260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-0.4407818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0.74974459999999998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-5.7107260000000002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1.0171479999999999</v>
      </c>
      <c r="H267" cm="1">
        <f t="array" ref="H267">_xll.BDP(A267,$H$1)</f>
        <v>4.26363646080687</v>
      </c>
      <c r="I267" cm="1">
        <f t="array" ref="I267">_xll.BDP(A267,$H$1)</f>
        <v>4.26363646080687</v>
      </c>
    </row>
    <row r="268" spans="1:9" x14ac:dyDescent="0.25">
      <c r="A268" t="s">
        <v>480</v>
      </c>
      <c r="B268" t="s">
        <v>930</v>
      </c>
      <c r="C268" t="s">
        <v>266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-1.061885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-3.0941589999999999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1.739819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-2.2919839999999998</v>
      </c>
      <c r="H268" cm="1">
        <f t="array" ref="H268">_xll.BDP(A268,$H$1)</f>
        <v>14.313191168115392</v>
      </c>
      <c r="I268" cm="1">
        <f t="array" ref="I268">_xll.BDP(A268,$H$1)</f>
        <v>14.313191168115392</v>
      </c>
    </row>
    <row r="269" spans="1:9" x14ac:dyDescent="0.25">
      <c r="A269" t="s">
        <v>481</v>
      </c>
      <c r="B269" t="s">
        <v>931</v>
      </c>
      <c r="C269" t="s">
        <v>279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0.5918928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2.5724990000000001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-9.8856319999999993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3.3883480000000001</v>
      </c>
      <c r="H269" cm="1">
        <f t="array" ref="H269">_xll.BDP(A269,$H$1)</f>
        <v>-9.1922743480723756</v>
      </c>
      <c r="I269" cm="1">
        <f t="array" ref="I269">_xll.BDP(A269,$H$1)</f>
        <v>-9.1922743480723756</v>
      </c>
    </row>
    <row r="270" spans="1:9" x14ac:dyDescent="0.25">
      <c r="A270" t="s">
        <v>482</v>
      </c>
      <c r="B270" t="s">
        <v>932</v>
      </c>
      <c r="C270" t="s">
        <v>260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-0.1374744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1.4047449999999999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-1.56372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1.4714750000000001</v>
      </c>
      <c r="H270" cm="1">
        <f t="array" ref="H270">_xll.BDP(A270,$H$1)</f>
        <v>11.580086273918523</v>
      </c>
      <c r="I270" cm="1">
        <f t="array" ref="I270">_xll.BDP(A270,$H$1)</f>
        <v>11.580086273918523</v>
      </c>
    </row>
    <row r="271" spans="1:9" x14ac:dyDescent="0.25">
      <c r="A271" t="s">
        <v>483</v>
      </c>
      <c r="B271" t="s">
        <v>933</v>
      </c>
      <c r="C271" t="s">
        <v>274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2.4055260000000001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0.7757849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0.18008389999999999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2.1133380000000002</v>
      </c>
      <c r="H271" cm="1">
        <f t="array" ref="H271">_xll.BDP(A271,$H$1)</f>
        <v>9.8091087186568888</v>
      </c>
      <c r="I271" cm="1">
        <f t="array" ref="I271">_xll.BDP(A271,$H$1)</f>
        <v>9.8091087186568888</v>
      </c>
    </row>
    <row r="272" spans="1:9" x14ac:dyDescent="0.25">
      <c r="A272" t="s">
        <v>484</v>
      </c>
      <c r="B272" t="s">
        <v>934</v>
      </c>
      <c r="C272" t="s">
        <v>266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-0.98447379999999995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-1.0077259999999999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-1.209409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1.229921</v>
      </c>
      <c r="H272" cm="1">
        <f t="array" ref="H272">_xll.BDP(A272,$H$1)</f>
        <v>-23.662499387649671</v>
      </c>
      <c r="I272" cm="1">
        <f t="array" ref="I272">_xll.BDP(A272,$H$1)</f>
        <v>-23.662499387649671</v>
      </c>
    </row>
    <row r="273" spans="1:9" x14ac:dyDescent="0.25">
      <c r="A273" t="s">
        <v>485</v>
      </c>
      <c r="B273" t="s">
        <v>935</v>
      </c>
      <c r="C273" t="s">
        <v>260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7.3024599999999995E-2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0.14292669999999999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-3.4910389999999998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0.34342240000000002</v>
      </c>
      <c r="H273" cm="1">
        <f t="array" ref="H273">_xll.BDP(A273,$H$1)</f>
        <v>11.763056824553706</v>
      </c>
      <c r="I273" cm="1">
        <f t="array" ref="I273">_xll.BDP(A273,$H$1)</f>
        <v>11.763056824553706</v>
      </c>
    </row>
    <row r="274" spans="1:9" x14ac:dyDescent="0.25">
      <c r="A274" t="s">
        <v>486</v>
      </c>
      <c r="B274" t="s">
        <v>936</v>
      </c>
      <c r="C274" t="s">
        <v>258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1.7314419999999999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1.938237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-1.6729019999999999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2.4588589999999999</v>
      </c>
      <c r="H274" cm="1">
        <f t="array" ref="H274">_xll.BDP(A274,$H$1)</f>
        <v>11.836903989342575</v>
      </c>
      <c r="I274" cm="1">
        <f t="array" ref="I274">_xll.BDP(A274,$H$1)</f>
        <v>11.836903989342575</v>
      </c>
    </row>
    <row r="275" spans="1:9" x14ac:dyDescent="0.25">
      <c r="A275" t="s">
        <v>487</v>
      </c>
      <c r="B275" t="s">
        <v>937</v>
      </c>
      <c r="C275" t="s">
        <v>264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1.3070010000000001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0.43872139999999998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2.0233029999999999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1.0628470000000001</v>
      </c>
      <c r="H275" cm="1">
        <f t="array" ref="H275">_xll.BDP(A275,$H$1)</f>
        <v>7.5135031947267352</v>
      </c>
      <c r="I275" cm="1">
        <f t="array" ref="I275">_xll.BDP(A275,$H$1)</f>
        <v>7.5135031947267352</v>
      </c>
    </row>
    <row r="276" spans="1:9" x14ac:dyDescent="0.25">
      <c r="A276" t="s">
        <v>40</v>
      </c>
      <c r="B276" t="s">
        <v>938</v>
      </c>
      <c r="C276" t="s">
        <v>263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-0.31050149999999999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3.986291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1.4736320000000001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3.789847</v>
      </c>
      <c r="H276" cm="1">
        <f t="array" ref="H276">_xll.BDP(A276,$H$1)</f>
        <v>-9.4651538081245601</v>
      </c>
      <c r="I276" cm="1">
        <f t="array" ref="I276">_xll.BDP(A276,$H$1)</f>
        <v>-9.4651538081245601</v>
      </c>
    </row>
    <row r="277" spans="1:9" x14ac:dyDescent="0.25">
      <c r="A277" t="s">
        <v>488</v>
      </c>
      <c r="B277" t="s">
        <v>939</v>
      </c>
      <c r="C277" t="s">
        <v>279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2.629483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2.6476989999999998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1.714329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2.9375239999999998</v>
      </c>
      <c r="H277" cm="1">
        <f t="array" ref="H277">_xll.BDP(A277,$H$1)</f>
        <v>6.9542942746311853</v>
      </c>
      <c r="I277" cm="1">
        <f t="array" ref="I277">_xll.BDP(A277,$H$1)</f>
        <v>6.9542942746311853</v>
      </c>
    </row>
    <row r="278" spans="1:9" x14ac:dyDescent="0.25">
      <c r="A278" t="s">
        <v>61</v>
      </c>
      <c r="B278" t="s">
        <v>940</v>
      </c>
      <c r="C278" t="s">
        <v>266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1.792611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5.0125690000000001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-1.6354040000000001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5.6455039999999999</v>
      </c>
      <c r="H278" cm="1">
        <f t="array" ref="H278">_xll.BDP(A278,$H$1)</f>
        <v>-9.0191503514183538</v>
      </c>
      <c r="I278" cm="1">
        <f t="array" ref="I278">_xll.BDP(A278,$H$1)</f>
        <v>-9.0191503514183538</v>
      </c>
    </row>
    <row r="279" spans="1:9" x14ac:dyDescent="0.25">
      <c r="A279" t="s">
        <v>489</v>
      </c>
      <c r="B279" t="s">
        <v>941</v>
      </c>
      <c r="C279" t="s">
        <v>279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0.33185340000000002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1.9028620000000001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-4.3952229999999997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3.1029909999999998</v>
      </c>
      <c r="H279" cm="1">
        <f t="array" ref="H279">_xll.BDP(A279,$H$1)</f>
        <v>4.9858051279034852</v>
      </c>
      <c r="I279" cm="1">
        <f t="array" ref="I279">_xll.BDP(A279,$H$1)</f>
        <v>4.9858051279034852</v>
      </c>
    </row>
    <row r="280" spans="1:9" x14ac:dyDescent="0.25">
      <c r="A280" t="s">
        <v>490</v>
      </c>
      <c r="B280" t="s">
        <v>942</v>
      </c>
      <c r="C280" t="s">
        <v>260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0.12375129999999999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0.24147769999999999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-5.375877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0.85387610000000003</v>
      </c>
      <c r="H280" cm="1">
        <f t="array" ref="H280">_xll.BDP(A280,$H$1)</f>
        <v>6.0917490087199022</v>
      </c>
      <c r="I280" cm="1">
        <f t="array" ref="I280">_xll.BDP(A280,$H$1)</f>
        <v>6.0917490087199022</v>
      </c>
    </row>
    <row r="281" spans="1:9" x14ac:dyDescent="0.25">
      <c r="A281" t="s">
        <v>491</v>
      </c>
      <c r="B281" t="s">
        <v>943</v>
      </c>
      <c r="C281" t="s">
        <v>262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6.0633520000000003E-2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1.2233860000000001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8.609496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1.1223240000000001</v>
      </c>
      <c r="H281" cm="1">
        <f t="array" ref="H281">_xll.BDP(A281,$H$1)</f>
        <v>25.669790107075681</v>
      </c>
      <c r="I281" cm="1">
        <f t="array" ref="I281">_xll.BDP(A281,$H$1)</f>
        <v>25.669790107075681</v>
      </c>
    </row>
    <row r="282" spans="1:9" x14ac:dyDescent="0.25">
      <c r="A282" t="s">
        <v>492</v>
      </c>
      <c r="B282" t="s">
        <v>943</v>
      </c>
      <c r="C282" t="s">
        <v>262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0.16210469999999999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2.3272279999999999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9.2352070000000008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2.013871</v>
      </c>
      <c r="H282" cm="1">
        <f t="array" ref="H282">_xll.BDP(A282,$H$1)</f>
        <v>28.545708645495665</v>
      </c>
      <c r="I282" cm="1">
        <f t="array" ref="I282">_xll.BDP(A282,$H$1)</f>
        <v>28.545708645495665</v>
      </c>
    </row>
    <row r="283" spans="1:9" x14ac:dyDescent="0.25">
      <c r="A283" t="s">
        <v>493</v>
      </c>
      <c r="B283" t="s">
        <v>944</v>
      </c>
      <c r="C283" t="s">
        <v>260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0.60218660000000002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0.75587150000000003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1.553887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1.060128</v>
      </c>
      <c r="H283" cm="1">
        <f t="array" ref="H283">_xll.BDP(A283,$H$1)</f>
        <v>16.143649043743871</v>
      </c>
      <c r="I283" cm="1">
        <f t="array" ref="I283">_xll.BDP(A283,$H$1)</f>
        <v>16.143649043743871</v>
      </c>
    </row>
    <row r="284" spans="1:9" x14ac:dyDescent="0.25">
      <c r="A284" t="s">
        <v>494</v>
      </c>
      <c r="B284" t="s">
        <v>945</v>
      </c>
      <c r="C284" t="s">
        <v>279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2.2086190000000001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1.1587559999999999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2.3745250000000002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1.5197069999999999</v>
      </c>
      <c r="H284" cm="1">
        <f t="array" ref="H284">_xll.BDP(A284,$H$1)</f>
        <v>26.525125342276361</v>
      </c>
      <c r="I284" cm="1">
        <f t="array" ref="I284">_xll.BDP(A284,$H$1)</f>
        <v>26.525125342276361</v>
      </c>
    </row>
    <row r="285" spans="1:9" x14ac:dyDescent="0.25">
      <c r="A285" t="s">
        <v>495</v>
      </c>
      <c r="B285" t="s">
        <v>946</v>
      </c>
      <c r="C285" t="s">
        <v>260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0.22009519999999999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1.865866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-2.0348109999999999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2.4725350000000001</v>
      </c>
      <c r="H285" cm="1">
        <f t="array" ref="H285">_xll.BDP(A285,$H$1)</f>
        <v>8.5090873353325769</v>
      </c>
      <c r="I285" cm="1">
        <f t="array" ref="I285">_xll.BDP(A285,$H$1)</f>
        <v>8.5090873353325769</v>
      </c>
    </row>
    <row r="286" spans="1:9" x14ac:dyDescent="0.25">
      <c r="A286" t="s">
        <v>496</v>
      </c>
      <c r="B286" t="s">
        <v>947</v>
      </c>
      <c r="C286" t="s">
        <v>264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1.1515550000000001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1.1091610000000001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-4.6970799999999997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1.8324640000000001</v>
      </c>
      <c r="H286" cm="1">
        <f t="array" ref="H286">_xll.BDP(A286,$H$1)</f>
        <v>-15.057606673083084</v>
      </c>
      <c r="I286" cm="1">
        <f t="array" ref="I286">_xll.BDP(A286,$H$1)</f>
        <v>-15.057606673083084</v>
      </c>
    </row>
    <row r="287" spans="1:9" x14ac:dyDescent="0.25">
      <c r="A287" t="s">
        <v>497</v>
      </c>
      <c r="B287" t="s">
        <v>948</v>
      </c>
      <c r="C287" t="s">
        <v>263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1.0765830000000001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-0.57299849999999997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-8.8039260000000006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-0.1406654</v>
      </c>
      <c r="H287" cm="1">
        <f t="array" ref="H287">_xll.BDP(A287,$H$1)</f>
        <v>5.3064985688161794</v>
      </c>
      <c r="I287" cm="1">
        <f t="array" ref="I287">_xll.BDP(A287,$H$1)</f>
        <v>5.3064985688161794</v>
      </c>
    </row>
    <row r="288" spans="1:9" x14ac:dyDescent="0.25">
      <c r="A288" t="s">
        <v>97</v>
      </c>
      <c r="B288" t="s">
        <v>949</v>
      </c>
      <c r="C288" t="s">
        <v>260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0.34290290000000001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0.19525200000000001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-5.411702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-4.9610250000000002E-2</v>
      </c>
      <c r="H288" cm="1">
        <f t="array" ref="H288">_xll.BDP(A288,$H$1)</f>
        <v>-0.7129957456092475</v>
      </c>
      <c r="I288" cm="1">
        <f t="array" ref="I288">_xll.BDP(A288,$H$1)</f>
        <v>-0.7129957456092475</v>
      </c>
    </row>
    <row r="289" spans="1:9" x14ac:dyDescent="0.25">
      <c r="A289" t="s">
        <v>133</v>
      </c>
      <c r="B289" t="s">
        <v>950</v>
      </c>
      <c r="C289" t="s">
        <v>264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2.169591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2.8008959999999998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-2.6018949999999998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3.0028860000000002</v>
      </c>
      <c r="H289" cm="1">
        <f t="array" ref="H289">_xll.BDP(A289,$H$1)</f>
        <v>-1.7663584548505136</v>
      </c>
      <c r="I289" cm="1">
        <f t="array" ref="I289">_xll.BDP(A289,$H$1)</f>
        <v>-1.7663584548505136</v>
      </c>
    </row>
    <row r="290" spans="1:9" x14ac:dyDescent="0.25">
      <c r="A290" t="s">
        <v>498</v>
      </c>
      <c r="B290" t="s">
        <v>951</v>
      </c>
      <c r="C290" t="s">
        <v>270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0.94636509999999996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-0.36429060000000002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-7.9721310000000001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0.67940429999999996</v>
      </c>
      <c r="H290" cm="1">
        <f t="array" ref="H290">_xll.BDP(A290,$H$1)</f>
        <v>-11.33233860332923</v>
      </c>
      <c r="I290" cm="1">
        <f t="array" ref="I290">_xll.BDP(A290,$H$1)</f>
        <v>-11.33233860332923</v>
      </c>
    </row>
    <row r="291" spans="1:9" x14ac:dyDescent="0.25">
      <c r="A291" t="s">
        <v>499</v>
      </c>
      <c r="B291" t="s">
        <v>952</v>
      </c>
      <c r="C291" t="s">
        <v>260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0.41593029999999998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-1.650852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-4.3923439999999996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-1.223206</v>
      </c>
      <c r="H291" cm="1">
        <f t="array" ref="H291">_xll.BDP(A291,$H$1)</f>
        <v>3.3938165368399567</v>
      </c>
      <c r="I291" cm="1">
        <f t="array" ref="I291">_xll.BDP(A291,$H$1)</f>
        <v>3.3938165368399567</v>
      </c>
    </row>
    <row r="292" spans="1:9" x14ac:dyDescent="0.25">
      <c r="A292" t="s">
        <v>70</v>
      </c>
      <c r="B292" t="s">
        <v>953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2.3277290000000002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2.5793719999999999E-2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-0.72306930000000003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0.1738365</v>
      </c>
      <c r="H292" cm="1">
        <f t="array" ref="H292">_xll.BDP(A292,$H$1)</f>
        <v>-1.037448918119646</v>
      </c>
      <c r="I292" cm="1">
        <f t="array" ref="I292">_xll.BDP(A292,$H$1)</f>
        <v>-1.037448918119646</v>
      </c>
    </row>
    <row r="293" spans="1:9" x14ac:dyDescent="0.25">
      <c r="A293" t="s">
        <v>500</v>
      </c>
      <c r="B293" t="s">
        <v>954</v>
      </c>
      <c r="C293" t="s">
        <v>260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1.3688480000000001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2.1265350000000001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1.9583660000000001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2.5461360000000002</v>
      </c>
      <c r="H293" cm="1">
        <f t="array" ref="H293">_xll.BDP(A293,$H$1)</f>
        <v>19.895242812881225</v>
      </c>
      <c r="I293" cm="1">
        <f t="array" ref="I293">_xll.BDP(A293,$H$1)</f>
        <v>19.895242812881225</v>
      </c>
    </row>
    <row r="294" spans="1:9" x14ac:dyDescent="0.25">
      <c r="A294" t="s">
        <v>501</v>
      </c>
      <c r="B294" t="s">
        <v>955</v>
      </c>
      <c r="C294" t="s">
        <v>263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-1.3159749999999999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-1.2811889999999999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-6.5656549999999996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-0.4527043</v>
      </c>
      <c r="H294" cm="1">
        <f t="array" ref="H294">_xll.BDP(A294,$H$1)</f>
        <v>-29.908180945916769</v>
      </c>
      <c r="I294" cm="1">
        <f t="array" ref="I294">_xll.BDP(A294,$H$1)</f>
        <v>-29.908180945916769</v>
      </c>
    </row>
    <row r="295" spans="1:9" x14ac:dyDescent="0.25">
      <c r="A295" t="s">
        <v>2214</v>
      </c>
      <c r="B295" t="s">
        <v>2215</v>
      </c>
      <c r="C295" t="s">
        <v>263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0.25372650000000002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5.277272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4.017144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3.5707610000000001</v>
      </c>
      <c r="H295" cm="1">
        <f t="array" ref="H295">_xll.BDP(A295,$H$1)</f>
        <v>12.976357168134864</v>
      </c>
      <c r="I295" cm="1">
        <f t="array" ref="I295">_xll.BDP(A295,$H$1)</f>
        <v>12.976357168134864</v>
      </c>
    </row>
    <row r="296" spans="1:9" x14ac:dyDescent="0.25">
      <c r="A296" t="s">
        <v>502</v>
      </c>
      <c r="B296" t="s">
        <v>956</v>
      </c>
      <c r="C296" t="s">
        <v>260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-0.19784119999999999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-3.0899160000000001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-1.086481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-2.353996</v>
      </c>
      <c r="H296" cm="1">
        <f t="array" ref="H296">_xll.BDP(A296,$H$1)</f>
        <v>-1.7404590797376032</v>
      </c>
      <c r="I296" cm="1">
        <f t="array" ref="I296">_xll.BDP(A296,$H$1)</f>
        <v>-1.7404590797376032</v>
      </c>
    </row>
    <row r="297" spans="1:9" x14ac:dyDescent="0.25">
      <c r="A297" t="s">
        <v>503</v>
      </c>
      <c r="B297" t="s">
        <v>957</v>
      </c>
      <c r="C297" t="s">
        <v>266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0.66108509999999998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1.3226500000000001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-1.593683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1.509768</v>
      </c>
      <c r="H297" cm="1">
        <f t="array" ref="H297">_xll.BDP(A297,$H$1)</f>
        <v>-6.2180461689003881</v>
      </c>
      <c r="I297" cm="1">
        <f t="array" ref="I297">_xll.BDP(A297,$H$1)</f>
        <v>-6.2180461689003881</v>
      </c>
    </row>
    <row r="298" spans="1:9" x14ac:dyDescent="0.25">
      <c r="A298" t="s">
        <v>504</v>
      </c>
      <c r="B298" t="s">
        <v>958</v>
      </c>
      <c r="C298" t="s">
        <v>260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0.77192300000000003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2.7578580000000001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-0.1216925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3.678525</v>
      </c>
      <c r="H298" cm="1">
        <f t="array" ref="H298">_xll.BDP(A298,$H$1)</f>
        <v>12.264617925869906</v>
      </c>
      <c r="I298" cm="1">
        <f t="array" ref="I298">_xll.BDP(A298,$H$1)</f>
        <v>12.264617925869906</v>
      </c>
    </row>
    <row r="299" spans="1:9" x14ac:dyDescent="0.25">
      <c r="A299" t="s">
        <v>505</v>
      </c>
      <c r="B299" t="s">
        <v>959</v>
      </c>
      <c r="C299" t="s">
        <v>263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1.395416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7.4303939999999997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17.560739999999999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8.0026039999999998</v>
      </c>
      <c r="H299" cm="1">
        <f t="array" ref="H299">_xll.BDP(A299,$H$1)</f>
        <v>26.872754926343372</v>
      </c>
      <c r="I299" cm="1">
        <f t="array" ref="I299">_xll.BDP(A299,$H$1)</f>
        <v>26.872754926343372</v>
      </c>
    </row>
    <row r="300" spans="1:9" x14ac:dyDescent="0.25">
      <c r="A300" t="s">
        <v>506</v>
      </c>
      <c r="B300" t="s">
        <v>960</v>
      </c>
      <c r="C300" t="s">
        <v>279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1.0966469999999999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2.1058189999999999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-1.484143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3.060845</v>
      </c>
      <c r="H300" cm="1">
        <f t="array" ref="H300">_xll.BDP(A300,$H$1)</f>
        <v>7.7507410887716039</v>
      </c>
      <c r="I300" cm="1">
        <f t="array" ref="I300">_xll.BDP(A300,$H$1)</f>
        <v>7.7507410887716039</v>
      </c>
    </row>
    <row r="301" spans="1:9" x14ac:dyDescent="0.25">
      <c r="A301" t="s">
        <v>507</v>
      </c>
      <c r="B301" t="s">
        <v>961</v>
      </c>
      <c r="C301" t="s">
        <v>260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3.7063269999999999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-9.8417470000000007E-2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-1.1970689999999999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0.46104089999999998</v>
      </c>
      <c r="H301" cm="1">
        <f t="array" ref="H301">_xll.BDP(A301,$H$1)</f>
        <v>6.7690306223771382</v>
      </c>
      <c r="I301" cm="1">
        <f t="array" ref="I301">_xll.BDP(A301,$H$1)</f>
        <v>6.7690306223771382</v>
      </c>
    </row>
    <row r="302" spans="1:9" x14ac:dyDescent="0.25">
      <c r="A302" t="s">
        <v>508</v>
      </c>
      <c r="B302" t="s">
        <v>962</v>
      </c>
      <c r="C302" t="s">
        <v>274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0.69628760000000001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-4.6145820000000004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-5.117521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-3.392064</v>
      </c>
      <c r="H302" cm="1">
        <f t="array" ref="H302">_xll.BDP(A302,$H$1)</f>
        <v>-3.6511139642053942</v>
      </c>
      <c r="I302" cm="1">
        <f t="array" ref="I302">_xll.BDP(A302,$H$1)</f>
        <v>-3.6511139642053942</v>
      </c>
    </row>
    <row r="303" spans="1:9" x14ac:dyDescent="0.25">
      <c r="A303" t="s">
        <v>509</v>
      </c>
      <c r="B303" t="s">
        <v>963</v>
      </c>
      <c r="C303" t="s">
        <v>279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-1.6836599999999999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-0.37245479999999997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-5.7179190000000002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0.53512170000000003</v>
      </c>
      <c r="H303" cm="1">
        <f t="array" ref="H303">_xll.BDP(A303,$H$1)</f>
        <v>-6.7617012178234015</v>
      </c>
      <c r="I303" cm="1">
        <f t="array" ref="I303">_xll.BDP(A303,$H$1)</f>
        <v>-6.7617012178234015</v>
      </c>
    </row>
    <row r="304" spans="1:9" x14ac:dyDescent="0.25">
      <c r="A304" t="s">
        <v>510</v>
      </c>
      <c r="B304" t="s">
        <v>964</v>
      </c>
      <c r="C304" t="s">
        <v>270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2.0345399999999998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-1.9978929999999999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-4.3411860000000004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-1.0789979999999999</v>
      </c>
      <c r="H304" cm="1">
        <f t="array" ref="H304">_xll.BDP(A304,$H$1)</f>
        <v>-8.2562080883537874</v>
      </c>
      <c r="I304" cm="1">
        <f t="array" ref="I304">_xll.BDP(A304,$H$1)</f>
        <v>-8.2562080883537874</v>
      </c>
    </row>
    <row r="305" spans="1:9" x14ac:dyDescent="0.25">
      <c r="A305" t="s">
        <v>511</v>
      </c>
      <c r="B305" t="s">
        <v>965</v>
      </c>
      <c r="C305" t="s">
        <v>274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6.0909159999999997E-2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-2.792446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-6.6229019999999998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-2.1592899999999999</v>
      </c>
      <c r="H305" cm="1">
        <f t="array" ref="H305">_xll.BDP(A305,$H$1)</f>
        <v>-5.4502615451719096</v>
      </c>
      <c r="I305" cm="1">
        <f t="array" ref="I305">_xll.BDP(A305,$H$1)</f>
        <v>-5.4502615451719096</v>
      </c>
    </row>
    <row r="306" spans="1:9" x14ac:dyDescent="0.25">
      <c r="A306" t="s">
        <v>5</v>
      </c>
      <c r="B306" t="s">
        <v>966</v>
      </c>
      <c r="C306" t="s">
        <v>266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0.50942909999999997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6.319858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3.9828380000000001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7.796608</v>
      </c>
      <c r="H306" cm="1">
        <f t="array" ref="H306">_xll.BDP(A306,$H$1)</f>
        <v>14.30974171027982</v>
      </c>
      <c r="I306" cm="1">
        <f t="array" ref="I306">_xll.BDP(A306,$H$1)</f>
        <v>14.30974171027982</v>
      </c>
    </row>
    <row r="307" spans="1:9" x14ac:dyDescent="0.25">
      <c r="A307" t="s">
        <v>512</v>
      </c>
      <c r="B307" t="s">
        <v>967</v>
      </c>
      <c r="C307" t="s">
        <v>274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0.89221879999999998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1.863348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-1.6451370000000001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3.1085829999999999</v>
      </c>
      <c r="H307" cm="1">
        <f t="array" ref="H307">_xll.BDP(A307,$H$1)</f>
        <v>8.7362776115121843</v>
      </c>
      <c r="I307" cm="1">
        <f t="array" ref="I307">_xll.BDP(A307,$H$1)</f>
        <v>8.7362776115121843</v>
      </c>
    </row>
    <row r="308" spans="1:9" x14ac:dyDescent="0.25">
      <c r="A308" t="s">
        <v>513</v>
      </c>
      <c r="B308" t="s">
        <v>968</v>
      </c>
      <c r="C308" t="s">
        <v>258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0.2508262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-3.035568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-8.8821539999999999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-2.0670099999999998</v>
      </c>
      <c r="H308" cm="1">
        <f t="array" ref="H308">_xll.BDP(A308,$H$1)</f>
        <v>-12.067223719688847</v>
      </c>
      <c r="I308" cm="1">
        <f t="array" ref="I308">_xll.BDP(A308,$H$1)</f>
        <v>-12.067223719688847</v>
      </c>
    </row>
    <row r="309" spans="1:9" x14ac:dyDescent="0.25">
      <c r="A309" t="s">
        <v>514</v>
      </c>
      <c r="B309" t="s">
        <v>969</v>
      </c>
      <c r="C309" t="s">
        <v>274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1.1347830000000001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-3.0521950000000002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-3.3341750000000001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-1.8019719999999999</v>
      </c>
      <c r="H309" cm="1">
        <f t="array" ref="H309">_xll.BDP(A309,$H$1)</f>
        <v>0.51271690347684906</v>
      </c>
      <c r="I309" cm="1">
        <f t="array" ref="I309">_xll.BDP(A309,$H$1)</f>
        <v>0.51271690347684906</v>
      </c>
    </row>
    <row r="310" spans="1:9" x14ac:dyDescent="0.25">
      <c r="A310" t="s">
        <v>515</v>
      </c>
      <c r="B310" t="s">
        <v>970</v>
      </c>
      <c r="C310" t="s">
        <v>260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-4.1132250000000002E-2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0.33251839999999999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-0.92260810000000004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1.0928869999999999</v>
      </c>
      <c r="H310" cm="1">
        <f t="array" ref="H310">_xll.BDP(A310,$H$1)</f>
        <v>-0.46962407268483208</v>
      </c>
      <c r="I310" cm="1">
        <f t="array" ref="I310">_xll.BDP(A310,$H$1)</f>
        <v>-0.46962407268483208</v>
      </c>
    </row>
    <row r="311" spans="1:9" x14ac:dyDescent="0.25">
      <c r="A311" t="s">
        <v>516</v>
      </c>
      <c r="B311" t="s">
        <v>971</v>
      </c>
      <c r="C311" t="s">
        <v>264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2.0245500000000001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0.94281510000000002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1.1205240000000001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2.0127459999999999</v>
      </c>
      <c r="H311" cm="1">
        <f t="array" ref="H311">_xll.BDP(A311,$H$1)</f>
        <v>-6.3314550035224277</v>
      </c>
      <c r="I311" cm="1">
        <f t="array" ref="I311">_xll.BDP(A311,$H$1)</f>
        <v>-6.3314550035224277</v>
      </c>
    </row>
    <row r="312" spans="1:9" x14ac:dyDescent="0.25">
      <c r="A312" t="s">
        <v>517</v>
      </c>
      <c r="B312" t="s">
        <v>972</v>
      </c>
      <c r="C312" t="s">
        <v>270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-4.0892189999999999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-0.76667450000000004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6.8191800000000002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0.41822219999999999</v>
      </c>
      <c r="H312" cm="1">
        <f t="array" ref="H312">_xll.BDP(A312,$H$1)</f>
        <v>-24.798385181630113</v>
      </c>
      <c r="I312" cm="1">
        <f t="array" ref="I312">_xll.BDP(A312,$H$1)</f>
        <v>-24.798385181630113</v>
      </c>
    </row>
    <row r="313" spans="1:9" x14ac:dyDescent="0.25">
      <c r="A313" t="s">
        <v>518</v>
      </c>
      <c r="B313" t="s">
        <v>973</v>
      </c>
      <c r="C313" t="s">
        <v>266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2.0241180000000001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2.3077540000000001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-0.41560279999999999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2.9931109999999999</v>
      </c>
      <c r="H313" cm="1">
        <f t="array" ref="H313">_xll.BDP(A313,$H$1)</f>
        <v>-6.1122929499078031</v>
      </c>
      <c r="I313" cm="1">
        <f t="array" ref="I313">_xll.BDP(A313,$H$1)</f>
        <v>-6.1122929499078031</v>
      </c>
    </row>
    <row r="314" spans="1:9" x14ac:dyDescent="0.25">
      <c r="A314" t="s">
        <v>519</v>
      </c>
      <c r="B314" t="s">
        <v>974</v>
      </c>
      <c r="C314" t="s">
        <v>266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1.4547380000000001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4.0028750000000004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2.2484190000000002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4.3013729999999999</v>
      </c>
      <c r="H314" cm="1">
        <f t="array" ref="H314">_xll.BDP(A314,$H$1)</f>
        <v>5.7847638662005076</v>
      </c>
      <c r="I314" cm="1">
        <f t="array" ref="I314">_xll.BDP(A314,$H$1)</f>
        <v>5.7847638662005076</v>
      </c>
    </row>
    <row r="315" spans="1:9" x14ac:dyDescent="0.25">
      <c r="A315" t="s">
        <v>520</v>
      </c>
      <c r="B315" t="s">
        <v>975</v>
      </c>
      <c r="C315" t="s">
        <v>264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1.652101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-3.1143320000000001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-5.7423039999999999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-2.175684</v>
      </c>
      <c r="H315" cm="1">
        <f t="array" ref="H315">_xll.BDP(A315,$H$1)</f>
        <v>-8.5446400433558285</v>
      </c>
      <c r="I315" cm="1">
        <f t="array" ref="I315">_xll.BDP(A315,$H$1)</f>
        <v>-8.5446400433558285</v>
      </c>
    </row>
    <row r="316" spans="1:9" x14ac:dyDescent="0.25">
      <c r="A316" t="s">
        <v>521</v>
      </c>
      <c r="B316" t="s">
        <v>976</v>
      </c>
      <c r="C316" t="s">
        <v>266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2.1335799999999998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6.2944250000000004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1.389991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6.7423669999999998</v>
      </c>
      <c r="H316" cm="1">
        <f t="array" ref="H316">_xll.BDP(A316,$H$1)</f>
        <v>2.0118206379458452</v>
      </c>
      <c r="I316" cm="1">
        <f t="array" ref="I316">_xll.BDP(A316,$H$1)</f>
        <v>2.0118206379458452</v>
      </c>
    </row>
    <row r="317" spans="1:9" x14ac:dyDescent="0.25">
      <c r="A317" t="s">
        <v>522</v>
      </c>
      <c r="B317" t="s">
        <v>977</v>
      </c>
      <c r="C317" t="s">
        <v>260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-0.37592189999999998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1.4421330000000001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-9.7101349999999999E-3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2.1065429999999998</v>
      </c>
      <c r="H317" cm="1">
        <f t="array" ref="H317">_xll.BDP(A317,$H$1)</f>
        <v>18.084406511496056</v>
      </c>
      <c r="I317" cm="1">
        <f t="array" ref="I317">_xll.BDP(A317,$H$1)</f>
        <v>18.084406511496056</v>
      </c>
    </row>
    <row r="318" spans="1:9" x14ac:dyDescent="0.25">
      <c r="A318" t="s">
        <v>2332</v>
      </c>
      <c r="B318" t="s">
        <v>3046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-1.2210270000000001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-5.0723529999999997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-5.8382139999999998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-3.6007579999999999</v>
      </c>
      <c r="H318" t="str" cm="1">
        <f t="array" ref="H318">_xll.BDP(A318,$H$1)</f>
        <v>#N/A N/A</v>
      </c>
      <c r="I318" t="str" cm="1">
        <f t="array" ref="I318">_xll.BDP(A318,$H$1)</f>
        <v>#N/A N/A</v>
      </c>
    </row>
    <row r="319" spans="1:9" x14ac:dyDescent="0.25">
      <c r="A319" t="s">
        <v>523</v>
      </c>
      <c r="B319" t="s">
        <v>978</v>
      </c>
      <c r="C319" t="s">
        <v>266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-0.1631534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1.2888299999999999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-2.1257999999999999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1.740229</v>
      </c>
      <c r="H319" cm="1">
        <f t="array" ref="H319">_xll.BDP(A319,$H$1)</f>
        <v>10.727484709235032</v>
      </c>
      <c r="I319" cm="1">
        <f t="array" ref="I319">_xll.BDP(A319,$H$1)</f>
        <v>10.727484709235032</v>
      </c>
    </row>
    <row r="320" spans="1:9" x14ac:dyDescent="0.25">
      <c r="A320" t="s">
        <v>524</v>
      </c>
      <c r="B320" t="s">
        <v>979</v>
      </c>
      <c r="C320" t="s">
        <v>264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-1.0435890000000001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-2.648631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-18.573049999999999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-2.0333600000000001</v>
      </c>
      <c r="H320" cm="1">
        <f t="array" ref="H320">_xll.BDP(A320,$H$1)</f>
        <v>-18.269574629582774</v>
      </c>
      <c r="I320" cm="1">
        <f t="array" ref="I320">_xll.BDP(A320,$H$1)</f>
        <v>-18.269574629582774</v>
      </c>
    </row>
    <row r="321" spans="1:9" x14ac:dyDescent="0.25">
      <c r="A321" t="s">
        <v>525</v>
      </c>
      <c r="B321" t="s">
        <v>980</v>
      </c>
      <c r="C321" t="s">
        <v>270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-3.4848880000000002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-3.5624690000000001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3.062357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-2.922917</v>
      </c>
      <c r="H321" cm="1">
        <f t="array" ref="H321">_xll.BDP(A321,$H$1)</f>
        <v>-22.445664168189676</v>
      </c>
      <c r="I321" cm="1">
        <f t="array" ref="I321">_xll.BDP(A321,$H$1)</f>
        <v>-22.445664168189676</v>
      </c>
    </row>
    <row r="322" spans="1:9" x14ac:dyDescent="0.25">
      <c r="A322" t="s">
        <v>526</v>
      </c>
      <c r="B322" t="s">
        <v>981</v>
      </c>
      <c r="C322" t="s">
        <v>279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0.25902380000000003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-1.1748940000000001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11.707179999999999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-0.78769259999999997</v>
      </c>
      <c r="H322" cm="1">
        <f t="array" ref="H322">_xll.BDP(A322,$H$1)</f>
        <v>16.304095510361222</v>
      </c>
      <c r="I322" cm="1">
        <f t="array" ref="I322">_xll.BDP(A322,$H$1)</f>
        <v>16.304095510361222</v>
      </c>
    </row>
    <row r="323" spans="1:9" x14ac:dyDescent="0.25">
      <c r="A323" t="s">
        <v>527</v>
      </c>
      <c r="B323" t="s">
        <v>982</v>
      </c>
      <c r="C323" t="s">
        <v>285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1.2066760000000001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-0.62690630000000003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-2.79305E-2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-0.14613799999999999</v>
      </c>
      <c r="H323" cm="1">
        <f t="array" ref="H323">_xll.BDP(A323,$H$1)</f>
        <v>5.4989909099636591</v>
      </c>
      <c r="I323" cm="1">
        <f t="array" ref="I323">_xll.BDP(A323,$H$1)</f>
        <v>5.4989909099636591</v>
      </c>
    </row>
    <row r="324" spans="1:9" x14ac:dyDescent="0.25">
      <c r="A324" t="s">
        <v>528</v>
      </c>
      <c r="B324" t="s">
        <v>983</v>
      </c>
      <c r="C324" t="s">
        <v>262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-1.0846389999999999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-1.6312230000000001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-1.604617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-1.4745790000000001</v>
      </c>
      <c r="H324" cm="1">
        <f t="array" ref="H324">_xll.BDP(A324,$H$1)</f>
        <v>-5.3061688745697673</v>
      </c>
      <c r="I324" cm="1">
        <f t="array" ref="I324">_xll.BDP(A324,$H$1)</f>
        <v>-5.3061688745697673</v>
      </c>
    </row>
    <row r="325" spans="1:9" x14ac:dyDescent="0.25">
      <c r="A325" t="s">
        <v>530</v>
      </c>
      <c r="B325" t="s">
        <v>985</v>
      </c>
      <c r="C325" t="s">
        <v>279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1.979697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-1.7061729999999999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-9.992407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-1.2493069999999999</v>
      </c>
      <c r="H325" cm="1">
        <f t="array" ref="H325">_xll.BDP(A325,$H$1)</f>
        <v>-5.5405650172670562</v>
      </c>
      <c r="I325" cm="1">
        <f t="array" ref="I325">_xll.BDP(A325,$H$1)</f>
        <v>-5.5405650172670562</v>
      </c>
    </row>
    <row r="326" spans="1:9" x14ac:dyDescent="0.25">
      <c r="A326" t="s">
        <v>531</v>
      </c>
      <c r="B326" t="s">
        <v>986</v>
      </c>
      <c r="C326" t="s">
        <v>263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1.3730720000000001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2.61138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-4.6862459999999997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2.694836</v>
      </c>
      <c r="H326" cm="1">
        <f t="array" ref="H326">_xll.BDP(A326,$H$1)</f>
        <v>-1.0953715131553485</v>
      </c>
      <c r="I326" cm="1">
        <f t="array" ref="I326">_xll.BDP(A326,$H$1)</f>
        <v>-1.0953715131553485</v>
      </c>
    </row>
    <row r="327" spans="1:9" x14ac:dyDescent="0.25">
      <c r="A327" t="s">
        <v>532</v>
      </c>
      <c r="B327" t="s">
        <v>987</v>
      </c>
      <c r="C327" t="s">
        <v>264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1.6170329999999999E-3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2.2274799999999999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-9.7102529999999998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2.162337</v>
      </c>
      <c r="H327" cm="1">
        <f t="array" ref="H327">_xll.BDP(A327,$H$1)</f>
        <v>-8.2298764244931437</v>
      </c>
      <c r="I327" cm="1">
        <f t="array" ref="I327">_xll.BDP(A327,$H$1)</f>
        <v>-8.2298764244931437</v>
      </c>
    </row>
    <row r="328" spans="1:9" x14ac:dyDescent="0.25">
      <c r="A328" t="s">
        <v>533</v>
      </c>
      <c r="B328" t="s">
        <v>988</v>
      </c>
      <c r="C328" t="s">
        <v>266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1.428566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3.378387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-0.12713379999999999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3.6615449999999998</v>
      </c>
      <c r="H328" cm="1">
        <f t="array" ref="H328">_xll.BDP(A328,$H$1)</f>
        <v>4.456318392755878</v>
      </c>
      <c r="I328" cm="1">
        <f t="array" ref="I328">_xll.BDP(A328,$H$1)</f>
        <v>4.456318392755878</v>
      </c>
    </row>
    <row r="329" spans="1:9" x14ac:dyDescent="0.25">
      <c r="A329" t="s">
        <v>534</v>
      </c>
      <c r="B329" t="s">
        <v>989</v>
      </c>
      <c r="C329" t="s">
        <v>260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0.96096959999999998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0.43559500000000001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-3.458332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0.99232290000000001</v>
      </c>
      <c r="H329" cm="1">
        <f t="array" ref="H329">_xll.BDP(A329,$H$1)</f>
        <v>0.79023591351234201</v>
      </c>
      <c r="I329" cm="1">
        <f t="array" ref="I329">_xll.BDP(A329,$H$1)</f>
        <v>0.79023591351234201</v>
      </c>
    </row>
    <row r="330" spans="1:9" x14ac:dyDescent="0.25">
      <c r="A330" t="s">
        <v>535</v>
      </c>
      <c r="B330" t="s">
        <v>990</v>
      </c>
      <c r="C330" t="s">
        <v>274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2.7497880000000001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-1.741862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-7.1787200000000002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3.6851719999999998E-2</v>
      </c>
      <c r="H330" cm="1">
        <f t="array" ref="H330">_xll.BDP(A330,$H$1)</f>
        <v>1.3410336176286177</v>
      </c>
      <c r="I330" cm="1">
        <f t="array" ref="I330">_xll.BDP(A330,$H$1)</f>
        <v>1.3410336176286177</v>
      </c>
    </row>
    <row r="331" spans="1:9" x14ac:dyDescent="0.25">
      <c r="A331" t="s">
        <v>536</v>
      </c>
      <c r="B331" t="s">
        <v>991</v>
      </c>
      <c r="C331" t="s">
        <v>270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-9.9786700000000006E-2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-1.3505780000000001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-7.5349570000000003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0.13339419999999999</v>
      </c>
      <c r="H331" cm="1">
        <f t="array" ref="H331">_xll.BDP(A331,$H$1)</f>
        <v>-27.536804811944211</v>
      </c>
      <c r="I331" cm="1">
        <f t="array" ref="I331">_xll.BDP(A331,$H$1)</f>
        <v>-27.536804811944211</v>
      </c>
    </row>
    <row r="332" spans="1:9" x14ac:dyDescent="0.25">
      <c r="A332" t="s">
        <v>150</v>
      </c>
      <c r="B332" t="s">
        <v>992</v>
      </c>
      <c r="C332" t="s">
        <v>263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0.94534989999999997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1.1758980000000001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0.20877080000000001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1.14455</v>
      </c>
      <c r="H332" cm="1">
        <f t="array" ref="H332">_xll.BDP(A332,$H$1)</f>
        <v>4.8955707205161003</v>
      </c>
      <c r="I332" cm="1">
        <f t="array" ref="I332">_xll.BDP(A332,$H$1)</f>
        <v>4.8955707205161003</v>
      </c>
    </row>
    <row r="333" spans="1:9" x14ac:dyDescent="0.25">
      <c r="A333" t="s">
        <v>537</v>
      </c>
      <c r="B333" t="s">
        <v>993</v>
      </c>
      <c r="C333" t="s">
        <v>263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2.6767729999999998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0.16995560000000001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-5.143783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0.18853030000000001</v>
      </c>
      <c r="H333" cm="1">
        <f t="array" ref="H333">_xll.BDP(A333,$H$1)</f>
        <v>6.2317447950482672</v>
      </c>
      <c r="I333" cm="1">
        <f t="array" ref="I333">_xll.BDP(A333,$H$1)</f>
        <v>6.2317447950482672</v>
      </c>
    </row>
    <row r="334" spans="1:9" x14ac:dyDescent="0.25">
      <c r="A334" t="s">
        <v>538</v>
      </c>
      <c r="B334" t="s">
        <v>994</v>
      </c>
      <c r="C334" t="s">
        <v>266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2.9336289999999998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6.5233129999999999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1.1927019999999999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7.6162929999999998</v>
      </c>
      <c r="H334" cm="1">
        <f t="array" ref="H334">_xll.BDP(A334,$H$1)</f>
        <v>-3.896570600477943</v>
      </c>
      <c r="I334" cm="1">
        <f t="array" ref="I334">_xll.BDP(A334,$H$1)</f>
        <v>-3.896570600477943</v>
      </c>
    </row>
    <row r="335" spans="1:9" x14ac:dyDescent="0.25">
      <c r="A335" t="s">
        <v>539</v>
      </c>
      <c r="B335" t="s">
        <v>995</v>
      </c>
      <c r="C335" t="s">
        <v>263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0.55932470000000001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4.8900389999999998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5.9170999999999996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5.6558989999999998</v>
      </c>
      <c r="H335" cm="1">
        <f t="array" ref="H335">_xll.BDP(A335,$H$1)</f>
        <v>-5.919946092960048</v>
      </c>
      <c r="I335" cm="1">
        <f t="array" ref="I335">_xll.BDP(A335,$H$1)</f>
        <v>-5.919946092960048</v>
      </c>
    </row>
    <row r="336" spans="1:9" x14ac:dyDescent="0.25">
      <c r="A336" t="s">
        <v>540</v>
      </c>
      <c r="B336" t="s">
        <v>996</v>
      </c>
      <c r="C336" t="s">
        <v>266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0.84723539999999997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2.527291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-0.17014850000000001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2.8980760000000001</v>
      </c>
      <c r="H336" cm="1">
        <f t="array" ref="H336">_xll.BDP(A336,$H$1)</f>
        <v>4.6940372322303201</v>
      </c>
      <c r="I336" cm="1">
        <f t="array" ref="I336">_xll.BDP(A336,$H$1)</f>
        <v>4.6940372322303201</v>
      </c>
    </row>
    <row r="337" spans="1:9" x14ac:dyDescent="0.25">
      <c r="A337" t="s">
        <v>541</v>
      </c>
      <c r="B337" t="s">
        <v>997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-3.3878859999999997E-2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-1.7717810000000001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-4.0439590000000001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-1.292853</v>
      </c>
      <c r="H337" cm="1">
        <f t="array" ref="H337">_xll.BDP(A337,$H$1)</f>
        <v>2.502801627580244</v>
      </c>
      <c r="I337" cm="1">
        <f t="array" ref="I337">_xll.BDP(A337,$H$1)</f>
        <v>2.502801627580244</v>
      </c>
    </row>
    <row r="338" spans="1:9" x14ac:dyDescent="0.25">
      <c r="A338" t="s">
        <v>542</v>
      </c>
      <c r="B338" t="s">
        <v>998</v>
      </c>
      <c r="C338" t="s">
        <v>270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0.22020619999999999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-3.0161099999999998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-4.1262850000000002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-1.4714769999999999</v>
      </c>
      <c r="H338" cm="1">
        <f t="array" ref="H338">_xll.BDP(A338,$H$1)</f>
        <v>-13.291210364741179</v>
      </c>
      <c r="I338" cm="1">
        <f t="array" ref="I338">_xll.BDP(A338,$H$1)</f>
        <v>-13.291210364741179</v>
      </c>
    </row>
    <row r="339" spans="1:9" x14ac:dyDescent="0.25">
      <c r="A339" t="s">
        <v>543</v>
      </c>
      <c r="B339" t="s">
        <v>999</v>
      </c>
      <c r="C339" t="s">
        <v>274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1.7387889999999999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-1.893219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-11.325060000000001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-0.65959730000000005</v>
      </c>
      <c r="H339" cm="1">
        <f t="array" ref="H339">_xll.BDP(A339,$H$1)</f>
        <v>-12.402678986817433</v>
      </c>
      <c r="I339" cm="1">
        <f t="array" ref="I339">_xll.BDP(A339,$H$1)</f>
        <v>-12.402678986817433</v>
      </c>
    </row>
    <row r="340" spans="1:9" x14ac:dyDescent="0.25">
      <c r="A340" t="s">
        <v>72</v>
      </c>
      <c r="B340" t="s">
        <v>1000</v>
      </c>
      <c r="C340" t="s">
        <v>266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1.045059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3.4142619999999999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-4.5471779999999997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5.3037970000000003</v>
      </c>
      <c r="H340" cm="1">
        <f t="array" ref="H340">_xll.BDP(A340,$H$1)</f>
        <v>-24.166090184590566</v>
      </c>
      <c r="I340" cm="1">
        <f t="array" ref="I340">_xll.BDP(A340,$H$1)</f>
        <v>-24.166090184590566</v>
      </c>
    </row>
    <row r="341" spans="1:9" x14ac:dyDescent="0.25">
      <c r="A341" t="s">
        <v>16</v>
      </c>
      <c r="B341" t="s">
        <v>1001</v>
      </c>
      <c r="C341" t="s">
        <v>279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0.6009506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1.6713659999999999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0.73663780000000001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1.232135</v>
      </c>
      <c r="H341" cm="1">
        <f t="array" ref="H341">_xll.BDP(A341,$H$1)</f>
        <v>16.36401400091972</v>
      </c>
      <c r="I341" cm="1">
        <f t="array" ref="I341">_xll.BDP(A341,$H$1)</f>
        <v>16.36401400091972</v>
      </c>
    </row>
    <row r="342" spans="1:9" x14ac:dyDescent="0.25">
      <c r="A342" t="s">
        <v>544</v>
      </c>
      <c r="B342" t="s">
        <v>1002</v>
      </c>
      <c r="C342" t="s">
        <v>260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1.830651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-0.64249970000000001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1.74064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-8.5076499999999999E-2</v>
      </c>
      <c r="H342" cm="1">
        <f t="array" ref="H342">_xll.BDP(A342,$H$1)</f>
        <v>1.2358984283400836</v>
      </c>
      <c r="I342" cm="1">
        <f t="array" ref="I342">_xll.BDP(A342,$H$1)</f>
        <v>1.2358984283400836</v>
      </c>
    </row>
    <row r="343" spans="1:9" x14ac:dyDescent="0.25">
      <c r="A343" t="s">
        <v>545</v>
      </c>
      <c r="B343" t="s">
        <v>1003</v>
      </c>
      <c r="C343" t="s">
        <v>279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0.81172500000000003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5.6646010000000002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9.6312390000000008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5.5573790000000001</v>
      </c>
      <c r="H343" cm="1">
        <f t="array" ref="H343">_xll.BDP(A343,$H$1)</f>
        <v>29.541686561249175</v>
      </c>
      <c r="I343" cm="1">
        <f t="array" ref="I343">_xll.BDP(A343,$H$1)</f>
        <v>29.541686561249175</v>
      </c>
    </row>
    <row r="344" spans="1:9" x14ac:dyDescent="0.25">
      <c r="A344" t="s">
        <v>546</v>
      </c>
      <c r="B344" t="s">
        <v>2238</v>
      </c>
      <c r="C344" t="s">
        <v>274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1.9779049999999999E-2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-5.565124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-12.49165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-3.665324</v>
      </c>
      <c r="H344" cm="1">
        <f t="array" ref="H344">_xll.BDP(A344,$H$1)</f>
        <v>-1.7630085012796837</v>
      </c>
      <c r="I344" cm="1">
        <f t="array" ref="I344">_xll.BDP(A344,$H$1)</f>
        <v>-1.7630085012796837</v>
      </c>
    </row>
    <row r="345" spans="1:9" x14ac:dyDescent="0.25">
      <c r="A345" t="s">
        <v>547</v>
      </c>
      <c r="B345" t="s">
        <v>1004</v>
      </c>
      <c r="C345" t="s">
        <v>263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1.11273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3.8584610000000001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0.19360330000000001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4.2350209999999997</v>
      </c>
      <c r="H345" cm="1">
        <f t="array" ref="H345">_xll.BDP(A345,$H$1)</f>
        <v>8.9421904933379643</v>
      </c>
      <c r="I345" cm="1">
        <f t="array" ref="I345">_xll.BDP(A345,$H$1)</f>
        <v>8.9421904933379643</v>
      </c>
    </row>
    <row r="346" spans="1:9" x14ac:dyDescent="0.25">
      <c r="A346" t="s">
        <v>548</v>
      </c>
      <c r="B346" t="s">
        <v>1005</v>
      </c>
      <c r="C346" t="s">
        <v>264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3.6458650000000001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5.6322859999999997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3.70431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5.2161629999999999</v>
      </c>
      <c r="H346" cm="1">
        <f t="array" ref="H346">_xll.BDP(A346,$H$1)</f>
        <v>25.112418648029244</v>
      </c>
      <c r="I346" cm="1">
        <f t="array" ref="I346">_xll.BDP(A346,$H$1)</f>
        <v>25.112418648029244</v>
      </c>
    </row>
    <row r="347" spans="1:9" x14ac:dyDescent="0.25">
      <c r="A347" t="s">
        <v>549</v>
      </c>
      <c r="B347" t="s">
        <v>1006</v>
      </c>
      <c r="C347" t="s">
        <v>269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1.5654410000000001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2.546977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-4.6001859999999999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5.5765260000000003</v>
      </c>
      <c r="H347" cm="1">
        <f t="array" ref="H347">_xll.BDP(A347,$H$1)</f>
        <v>-14.586366448657357</v>
      </c>
      <c r="I347" cm="1">
        <f t="array" ref="I347">_xll.BDP(A347,$H$1)</f>
        <v>-14.586366448657357</v>
      </c>
    </row>
    <row r="348" spans="1:9" x14ac:dyDescent="0.25">
      <c r="A348" t="s">
        <v>101</v>
      </c>
      <c r="B348" t="s">
        <v>1007</v>
      </c>
      <c r="C348" t="s">
        <v>263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3.5583649999999998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3.8599250000000001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1.223859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4.01579</v>
      </c>
      <c r="H348" cm="1">
        <f t="array" ref="H348">_xll.BDP(A348,$H$1)</f>
        <v>-7.2091341730588869</v>
      </c>
      <c r="I348" cm="1">
        <f t="array" ref="I348">_xll.BDP(A348,$H$1)</f>
        <v>-7.2091341730588869</v>
      </c>
    </row>
    <row r="349" spans="1:9" x14ac:dyDescent="0.25">
      <c r="A349" t="s">
        <v>550</v>
      </c>
      <c r="B349" t="s">
        <v>1008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0.1665162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0.69908970000000004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-1.762591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0.98057689999999997</v>
      </c>
      <c r="H349" cm="1">
        <f t="array" ref="H349">_xll.BDP(A349,$H$1)</f>
        <v>9.3610502626767982</v>
      </c>
      <c r="I349" cm="1">
        <f t="array" ref="I349">_xll.BDP(A349,$H$1)</f>
        <v>9.3610502626767982</v>
      </c>
    </row>
    <row r="350" spans="1:9" x14ac:dyDescent="0.25">
      <c r="A350" t="s">
        <v>6</v>
      </c>
      <c r="B350" t="s">
        <v>1009</v>
      </c>
      <c r="C350" t="s">
        <v>263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0.97011080000000005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2.1127899999999999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2.0276909999999999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2.3531369999999998</v>
      </c>
      <c r="H350" cm="1">
        <f t="array" ref="H350">_xll.BDP(A350,$H$1)</f>
        <v>7.5740287123562888</v>
      </c>
      <c r="I350" cm="1">
        <f t="array" ref="I350">_xll.BDP(A350,$H$1)</f>
        <v>7.5740287123562888</v>
      </c>
    </row>
    <row r="351" spans="1:9" x14ac:dyDescent="0.25">
      <c r="A351" t="s">
        <v>189</v>
      </c>
      <c r="B351" t="s">
        <v>1010</v>
      </c>
      <c r="C351" t="s">
        <v>264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3.017255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1.6089830000000001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4.4740029999999997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1.0437780000000001</v>
      </c>
      <c r="H351" cm="1">
        <f t="array" ref="H351">_xll.BDP(A351,$H$1)</f>
        <v>2.4231033460000813</v>
      </c>
      <c r="I351" cm="1">
        <f t="array" ref="I351">_xll.BDP(A351,$H$1)</f>
        <v>2.4231033460000813</v>
      </c>
    </row>
    <row r="352" spans="1:9" x14ac:dyDescent="0.25">
      <c r="A352" t="s">
        <v>179</v>
      </c>
      <c r="B352" t="s">
        <v>1011</v>
      </c>
      <c r="C352" t="s">
        <v>279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-4.1941810000000003E-2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-4.3880600000000003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-5.8275610000000002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-3.5120269999999998</v>
      </c>
      <c r="H352" cm="1">
        <f t="array" ref="H352">_xll.BDP(A352,$H$1)</f>
        <v>-5.4997568513948911</v>
      </c>
      <c r="I352" cm="1">
        <f t="array" ref="I352">_xll.BDP(A352,$H$1)</f>
        <v>-5.4997568513948911</v>
      </c>
    </row>
    <row r="353" spans="1:9" x14ac:dyDescent="0.25">
      <c r="A353" t="s">
        <v>551</v>
      </c>
      <c r="B353" t="s">
        <v>1012</v>
      </c>
      <c r="C353" t="s">
        <v>274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-0.42742839999999999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0.22723299999999999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-5.4538589999999996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1.237716</v>
      </c>
      <c r="H353" cm="1">
        <f t="array" ref="H353">_xll.BDP(A353,$H$1)</f>
        <v>-9.5024159572022953</v>
      </c>
      <c r="I353" cm="1">
        <f t="array" ref="I353">_xll.BDP(A353,$H$1)</f>
        <v>-9.5024159572022953</v>
      </c>
    </row>
    <row r="354" spans="1:9" x14ac:dyDescent="0.25">
      <c r="A354" t="s">
        <v>552</v>
      </c>
      <c r="B354" t="s">
        <v>1013</v>
      </c>
      <c r="C354" t="s">
        <v>285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1.7690049999999999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0.39199410000000001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-8.0423400000000006E-2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1.184628</v>
      </c>
      <c r="H354" cm="1">
        <f t="array" ref="H354">_xll.BDP(A354,$H$1)</f>
        <v>-2.5723861295083408</v>
      </c>
      <c r="I354" cm="1">
        <f t="array" ref="I354">_xll.BDP(A354,$H$1)</f>
        <v>-2.5723861295083408</v>
      </c>
    </row>
    <row r="355" spans="1:9" x14ac:dyDescent="0.25">
      <c r="A355" t="s">
        <v>553</v>
      </c>
      <c r="B355" t="s">
        <v>1014</v>
      </c>
      <c r="C355" t="s">
        <v>263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1.7698400000000001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2.7025350000000001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8.2662700000000005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4.0845440000000002</v>
      </c>
      <c r="H355" cm="1">
        <f t="array" ref="H355">_xll.BDP(A355,$H$1)</f>
        <v>15.614860637971759</v>
      </c>
      <c r="I355" cm="1">
        <f t="array" ref="I355">_xll.BDP(A355,$H$1)</f>
        <v>15.614860637971759</v>
      </c>
    </row>
    <row r="356" spans="1:9" x14ac:dyDescent="0.25">
      <c r="A356" t="s">
        <v>175</v>
      </c>
      <c r="B356" t="s">
        <v>1015</v>
      </c>
      <c r="C356" t="s">
        <v>264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-1.8017289999999999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-0.77486969999999999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-0.55066190000000004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-1.258813</v>
      </c>
      <c r="H356" cm="1">
        <f t="array" ref="H356">_xll.BDP(A356,$H$1)</f>
        <v>9.8552672794477267</v>
      </c>
      <c r="I356" cm="1">
        <f t="array" ref="I356">_xll.BDP(A356,$H$1)</f>
        <v>9.8552672794477267</v>
      </c>
    </row>
    <row r="357" spans="1:9" x14ac:dyDescent="0.25">
      <c r="A357" t="s">
        <v>554</v>
      </c>
      <c r="B357" t="s">
        <v>1016</v>
      </c>
      <c r="C357" t="s">
        <v>266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-0.26426820000000001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3.1163129999999999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-2.8279519999999998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3.6096059999999999</v>
      </c>
      <c r="H357" cm="1">
        <f t="array" ref="H357">_xll.BDP(A357,$H$1)</f>
        <v>0.67558221797065121</v>
      </c>
      <c r="I357" cm="1">
        <f t="array" ref="I357">_xll.BDP(A357,$H$1)</f>
        <v>0.67558221797065121</v>
      </c>
    </row>
    <row r="358" spans="1:9" x14ac:dyDescent="0.25">
      <c r="A358" t="s">
        <v>555</v>
      </c>
      <c r="B358" t="s">
        <v>1017</v>
      </c>
      <c r="C358" t="s">
        <v>285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2.0557129999999999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0.52988829999999998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1.10795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0.42624299999999998</v>
      </c>
      <c r="H358" cm="1">
        <f t="array" ref="H358">_xll.BDP(A358,$H$1)</f>
        <v>10.359019375651535</v>
      </c>
      <c r="I358" cm="1">
        <f t="array" ref="I358">_xll.BDP(A358,$H$1)</f>
        <v>10.359019375651535</v>
      </c>
    </row>
    <row r="359" spans="1:9" x14ac:dyDescent="0.25">
      <c r="A359" t="s">
        <v>556</v>
      </c>
      <c r="B359" t="s">
        <v>1018</v>
      </c>
      <c r="C359" t="s">
        <v>263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2.8711289999999998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2.2450079999999999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2.8198919999999998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2.5103010000000001</v>
      </c>
      <c r="H359" cm="1">
        <f t="array" ref="H359">_xll.BDP(A359,$H$1)</f>
        <v>4.8242730409757133</v>
      </c>
      <c r="I359" cm="1">
        <f t="array" ref="I359">_xll.BDP(A359,$H$1)</f>
        <v>4.8242730409757133</v>
      </c>
    </row>
    <row r="360" spans="1:9" x14ac:dyDescent="0.25">
      <c r="A360" t="s">
        <v>557</v>
      </c>
      <c r="B360" t="s">
        <v>1019</v>
      </c>
      <c r="C360" t="s">
        <v>260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0.10714410000000001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-4.1449020000000001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-1.6094809999999999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-4.2067870000000003</v>
      </c>
      <c r="H360" cm="1">
        <f t="array" ref="H360">_xll.BDP(A360,$H$1)</f>
        <v>3.6286991594612079</v>
      </c>
      <c r="I360" cm="1">
        <f t="array" ref="I360">_xll.BDP(A360,$H$1)</f>
        <v>3.6286991594612079</v>
      </c>
    </row>
    <row r="361" spans="1:9" x14ac:dyDescent="0.25">
      <c r="A361" t="s">
        <v>48</v>
      </c>
      <c r="B361" t="s">
        <v>1020</v>
      </c>
      <c r="C361" t="s">
        <v>263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0.5703589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4.7692240000000004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3.4927600000000001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2.775741</v>
      </c>
      <c r="H361" cm="1">
        <f t="array" ref="H361">_xll.BDP(A361,$H$1)</f>
        <v>17.584674453142693</v>
      </c>
      <c r="I361" cm="1">
        <f t="array" ref="I361">_xll.BDP(A361,$H$1)</f>
        <v>17.584674453142693</v>
      </c>
    </row>
    <row r="362" spans="1:9" x14ac:dyDescent="0.25">
      <c r="A362" t="s">
        <v>558</v>
      </c>
      <c r="B362" t="s">
        <v>1021</v>
      </c>
      <c r="C362" t="s">
        <v>263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1.1239840000000001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-0.73188070000000005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-3.3417479999999999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-0.10538549999999999</v>
      </c>
      <c r="H362" cm="1">
        <f t="array" ref="H362">_xll.BDP(A362,$H$1)</f>
        <v>3.295937182062664</v>
      </c>
      <c r="I362" cm="1">
        <f t="array" ref="I362">_xll.BDP(A362,$H$1)</f>
        <v>3.295937182062664</v>
      </c>
    </row>
    <row r="363" spans="1:9" x14ac:dyDescent="0.25">
      <c r="A363" t="s">
        <v>100</v>
      </c>
      <c r="B363" t="s">
        <v>1022</v>
      </c>
      <c r="C363" t="s">
        <v>266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2.8878720000000002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4.6612489999999998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3.514338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4.118957</v>
      </c>
      <c r="H363" cm="1">
        <f t="array" ref="H363">_xll.BDP(A363,$H$1)</f>
        <v>17.641137016016962</v>
      </c>
      <c r="I363" cm="1">
        <f t="array" ref="I363">_xll.BDP(A363,$H$1)</f>
        <v>17.641137016016962</v>
      </c>
    </row>
    <row r="364" spans="1:9" x14ac:dyDescent="0.25">
      <c r="A364" t="s">
        <v>559</v>
      </c>
      <c r="B364" t="s">
        <v>1023</v>
      </c>
      <c r="C364" t="s">
        <v>262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1.693284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0.23176430000000001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0.26249800000000001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0.41666409999999998</v>
      </c>
      <c r="H364" cm="1">
        <f t="array" ref="H364">_xll.BDP(A364,$H$1)</f>
        <v>15.267371613210168</v>
      </c>
      <c r="I364" cm="1">
        <f t="array" ref="I364">_xll.BDP(A364,$H$1)</f>
        <v>15.267371613210168</v>
      </c>
    </row>
    <row r="365" spans="1:9" x14ac:dyDescent="0.25">
      <c r="A365" t="s">
        <v>560</v>
      </c>
      <c r="B365" t="s">
        <v>1024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2.5289239999999999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3.5988310000000001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0.2215618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4.0441330000000004</v>
      </c>
      <c r="H365" cm="1">
        <f t="array" ref="H365">_xll.BDP(A365,$H$1)</f>
        <v>4.0183763620300423</v>
      </c>
      <c r="I365" cm="1">
        <f t="array" ref="I365">_xll.BDP(A365,$H$1)</f>
        <v>4.0183763620300423</v>
      </c>
    </row>
    <row r="366" spans="1:9" x14ac:dyDescent="0.25">
      <c r="A366" t="s">
        <v>561</v>
      </c>
      <c r="B366" t="s">
        <v>1025</v>
      </c>
      <c r="C366" t="s">
        <v>279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10.51254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12.49324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9.2378900000000002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12.78213</v>
      </c>
      <c r="H366" cm="1">
        <f t="array" ref="H366">_xll.BDP(A366,$H$1)</f>
        <v>20.065568568691059</v>
      </c>
      <c r="I366" cm="1">
        <f t="array" ref="I366">_xll.BDP(A366,$H$1)</f>
        <v>20.065568568691059</v>
      </c>
    </row>
    <row r="367" spans="1:9" x14ac:dyDescent="0.25">
      <c r="A367" t="s">
        <v>562</v>
      </c>
      <c r="B367" t="s">
        <v>1026</v>
      </c>
      <c r="C367" t="s">
        <v>260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0.57455290000000003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1.7149350000000001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9.9149029999999999E-2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1.9915700000000001</v>
      </c>
      <c r="H367" cm="1">
        <f t="array" ref="H367">_xll.BDP(A367,$H$1)</f>
        <v>16.952921916194409</v>
      </c>
      <c r="I367" cm="1">
        <f t="array" ref="I367">_xll.BDP(A367,$H$1)</f>
        <v>16.952921916194409</v>
      </c>
    </row>
    <row r="368" spans="1:9" x14ac:dyDescent="0.25">
      <c r="A368" t="s">
        <v>563</v>
      </c>
      <c r="B368" t="s">
        <v>1027</v>
      </c>
      <c r="C368" t="s">
        <v>274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2.553509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-1.598006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-8.2828649999999993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-0.93681099999999995</v>
      </c>
      <c r="H368" cm="1">
        <f t="array" ref="H368">_xll.BDP(A368,$H$1)</f>
        <v>-6.9494625359136419</v>
      </c>
      <c r="I368" cm="1">
        <f t="array" ref="I368">_xll.BDP(A368,$H$1)</f>
        <v>-6.9494625359136419</v>
      </c>
    </row>
    <row r="369" spans="1:9" x14ac:dyDescent="0.25">
      <c r="A369" t="s">
        <v>564</v>
      </c>
      <c r="B369" t="s">
        <v>1028</v>
      </c>
      <c r="C369" t="s">
        <v>285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-1.0920030000000001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-5.1920250000000001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-4.350727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-4.3764399999999997</v>
      </c>
      <c r="H369" cm="1">
        <f t="array" ref="H369">_xll.BDP(A369,$H$1)</f>
        <v>2.9792739586511217</v>
      </c>
      <c r="I369" cm="1">
        <f t="array" ref="I369">_xll.BDP(A369,$H$1)</f>
        <v>2.9792739586511217</v>
      </c>
    </row>
    <row r="370" spans="1:9" x14ac:dyDescent="0.25">
      <c r="A370" t="s">
        <v>64</v>
      </c>
      <c r="B370" t="s">
        <v>1029</v>
      </c>
      <c r="C370" t="s">
        <v>260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2.347915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0.14782870000000001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-1.3177890000000001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0.54931030000000003</v>
      </c>
      <c r="H370" cm="1">
        <f t="array" ref="H370">_xll.BDP(A370,$H$1)</f>
        <v>5.8611085962740912</v>
      </c>
      <c r="I370" cm="1">
        <f t="array" ref="I370">_xll.BDP(A370,$H$1)</f>
        <v>5.8611085962740912</v>
      </c>
    </row>
    <row r="371" spans="1:9" x14ac:dyDescent="0.25">
      <c r="A371" t="s">
        <v>565</v>
      </c>
      <c r="B371" t="s">
        <v>1030</v>
      </c>
      <c r="C371" t="s">
        <v>263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-6.4958830000000001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-7.1319730000000003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-11.66267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-7.3307669999999998</v>
      </c>
      <c r="H371" cm="1">
        <f t="array" ref="H371">_xll.BDP(A371,$H$1)</f>
        <v>-17.26669586526614</v>
      </c>
      <c r="I371" cm="1">
        <f t="array" ref="I371">_xll.BDP(A371,$H$1)</f>
        <v>-17.26669586526614</v>
      </c>
    </row>
    <row r="372" spans="1:9" x14ac:dyDescent="0.25">
      <c r="A372" t="s">
        <v>566</v>
      </c>
      <c r="B372" t="s">
        <v>1031</v>
      </c>
      <c r="C372" t="s">
        <v>279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2.1926049999999999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-1.523028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-2.9863580000000001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-1.539723</v>
      </c>
      <c r="H372" cm="1">
        <f t="array" ref="H372">_xll.BDP(A372,$H$1)</f>
        <v>18.082106496073266</v>
      </c>
      <c r="I372" cm="1">
        <f t="array" ref="I372">_xll.BDP(A372,$H$1)</f>
        <v>18.082106496073266</v>
      </c>
    </row>
    <row r="373" spans="1:9" x14ac:dyDescent="0.25">
      <c r="A373" t="s">
        <v>567</v>
      </c>
      <c r="B373" t="s">
        <v>1032</v>
      </c>
      <c r="C373" t="s">
        <v>263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1.197892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3.360233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2.8982429999999999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3.3943970000000001</v>
      </c>
      <c r="H373" cm="1">
        <f t="array" ref="H373">_xll.BDP(A373,$H$1)</f>
        <v>27.005298582657204</v>
      </c>
      <c r="I373" cm="1">
        <f t="array" ref="I373">_xll.BDP(A373,$H$1)</f>
        <v>27.005298582657204</v>
      </c>
    </row>
    <row r="374" spans="1:9" x14ac:dyDescent="0.25">
      <c r="A374" t="s">
        <v>568</v>
      </c>
      <c r="B374" t="s">
        <v>1033</v>
      </c>
      <c r="C374" t="s">
        <v>263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1.483241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-1.9868969999999999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-3.4257960000000001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-1.4680009999999999</v>
      </c>
      <c r="H374" cm="1">
        <f t="array" ref="H374">_xll.BDP(A374,$H$1)</f>
        <v>-4.2957002803661721</v>
      </c>
      <c r="I374" cm="1">
        <f t="array" ref="I374">_xll.BDP(A374,$H$1)</f>
        <v>-4.2957002803661721</v>
      </c>
    </row>
    <row r="375" spans="1:9" x14ac:dyDescent="0.25">
      <c r="A375" t="s">
        <v>569</v>
      </c>
      <c r="B375" t="s">
        <v>1034</v>
      </c>
      <c r="C375" t="s">
        <v>266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-0.38879340000000001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2.2177850000000001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-4.5011950000000001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3.3227120000000001</v>
      </c>
      <c r="H375" cm="1">
        <f t="array" ref="H375">_xll.BDP(A375,$H$1)</f>
        <v>-10.328968665923419</v>
      </c>
      <c r="I375" cm="1">
        <f t="array" ref="I375">_xll.BDP(A375,$H$1)</f>
        <v>-10.328968665923419</v>
      </c>
    </row>
    <row r="376" spans="1:9" x14ac:dyDescent="0.25">
      <c r="A376" t="s">
        <v>570</v>
      </c>
      <c r="B376" t="s">
        <v>1035</v>
      </c>
      <c r="C376" t="s">
        <v>260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0.76626059999999996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-2.4437030000000002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-6.5604050000000003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-1.6976869999999999</v>
      </c>
      <c r="H376" cm="1">
        <f t="array" ref="H376">_xll.BDP(A376,$H$1)</f>
        <v>-6.1960766319166183</v>
      </c>
      <c r="I376" cm="1">
        <f t="array" ref="I376">_xll.BDP(A376,$H$1)</f>
        <v>-6.1960766319166183</v>
      </c>
    </row>
    <row r="377" spans="1:9" x14ac:dyDescent="0.25">
      <c r="A377" t="s">
        <v>571</v>
      </c>
      <c r="B377" t="s">
        <v>1036</v>
      </c>
      <c r="C377" t="s">
        <v>269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1.925772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7.8419150000000002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2.1541960000000002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10.885630000000001</v>
      </c>
      <c r="H377" cm="1">
        <f t="array" ref="H377">_xll.BDP(A377,$H$1)</f>
        <v>-19.472253713097562</v>
      </c>
      <c r="I377" cm="1">
        <f t="array" ref="I377">_xll.BDP(A377,$H$1)</f>
        <v>-19.472253713097562</v>
      </c>
    </row>
    <row r="378" spans="1:9" x14ac:dyDescent="0.25">
      <c r="A378" t="s">
        <v>572</v>
      </c>
      <c r="B378" t="s">
        <v>1037</v>
      </c>
      <c r="C378" t="s">
        <v>266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1.1569400000000001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4.822603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-0.3950979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4.89975</v>
      </c>
      <c r="H378" cm="1">
        <f t="array" ref="H378">_xll.BDP(A378,$H$1)</f>
        <v>1.6617514990906912</v>
      </c>
      <c r="I378" cm="1">
        <f t="array" ref="I378">_xll.BDP(A378,$H$1)</f>
        <v>1.6617514990906912</v>
      </c>
    </row>
    <row r="379" spans="1:9" x14ac:dyDescent="0.25">
      <c r="A379" t="s">
        <v>573</v>
      </c>
      <c r="B379" t="s">
        <v>1038</v>
      </c>
      <c r="C379" t="s">
        <v>262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-0.20053399999999999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2.8839049999999999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13.395569999999999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2.2830439999999999</v>
      </c>
      <c r="H379" cm="1">
        <f t="array" ref="H379">_xll.BDP(A379,$H$1)</f>
        <v>13.675656590191911</v>
      </c>
      <c r="I379" cm="1">
        <f t="array" ref="I379">_xll.BDP(A379,$H$1)</f>
        <v>13.675656590191911</v>
      </c>
    </row>
    <row r="380" spans="1:9" x14ac:dyDescent="0.25">
      <c r="A380" t="s">
        <v>574</v>
      </c>
      <c r="B380" t="s">
        <v>1039</v>
      </c>
      <c r="C380" t="s">
        <v>266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-0.43198599999999998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0.40595310000000001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-2.4450090000000002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1.372244</v>
      </c>
      <c r="H380" cm="1">
        <f t="array" ref="H380">_xll.BDP(A380,$H$1)</f>
        <v>-17.358963223250733</v>
      </c>
      <c r="I380" cm="1">
        <f t="array" ref="I380">_xll.BDP(A380,$H$1)</f>
        <v>-17.358963223250733</v>
      </c>
    </row>
    <row r="381" spans="1:9" x14ac:dyDescent="0.25">
      <c r="A381" t="s">
        <v>575</v>
      </c>
      <c r="B381" t="s">
        <v>1041</v>
      </c>
      <c r="C381" t="s">
        <v>264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1.3655550000000001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-1.334762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-6.5870829999999998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-1.1251610000000001</v>
      </c>
      <c r="H381" cm="1">
        <f t="array" ref="H381">_xll.BDP(A381,$H$1)</f>
        <v>-2.9717961942694342</v>
      </c>
      <c r="I381" cm="1">
        <f t="array" ref="I381">_xll.BDP(A381,$H$1)</f>
        <v>-2.9717961942694342</v>
      </c>
    </row>
    <row r="382" spans="1:9" x14ac:dyDescent="0.25">
      <c r="A382" t="s">
        <v>43</v>
      </c>
      <c r="B382" t="s">
        <v>1040</v>
      </c>
      <c r="C382" t="s">
        <v>262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0.1124969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-1.421395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-1.8092060000000001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-1.994445</v>
      </c>
      <c r="H382" cm="1">
        <f t="array" ref="H382">_xll.BDP(A382,$H$1)</f>
        <v>23.494639879516921</v>
      </c>
      <c r="I382" cm="1">
        <f t="array" ref="I382">_xll.BDP(A382,$H$1)</f>
        <v>23.494639879516921</v>
      </c>
    </row>
    <row r="383" spans="1:9" x14ac:dyDescent="0.25">
      <c r="A383" t="s">
        <v>577</v>
      </c>
      <c r="B383" t="s">
        <v>1043</v>
      </c>
      <c r="C383" t="s">
        <v>262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-3.7150859999999999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-4.4278709999999997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-2.3222489999999998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-3.4643199999999998</v>
      </c>
      <c r="H383" cm="1">
        <f t="array" ref="H383">_xll.BDP(A383,$H$1)</f>
        <v>19.304564464962638</v>
      </c>
      <c r="I383" cm="1">
        <f t="array" ref="I383">_xll.BDP(A383,$H$1)</f>
        <v>19.304564464962638</v>
      </c>
    </row>
    <row r="384" spans="1:9" x14ac:dyDescent="0.25">
      <c r="A384" t="s">
        <v>576</v>
      </c>
      <c r="B384" t="s">
        <v>1042</v>
      </c>
      <c r="C384" t="s">
        <v>266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0.2917496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2.4055490000000002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-2.2726310000000001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2.9783219999999999</v>
      </c>
      <c r="H384" cm="1">
        <f t="array" ref="H384">_xll.BDP(A384,$H$1)</f>
        <v>-0.73560246267344043</v>
      </c>
      <c r="I384" cm="1">
        <f t="array" ref="I384">_xll.BDP(A384,$H$1)</f>
        <v>-0.73560246267344043</v>
      </c>
    </row>
    <row r="385" spans="1:9" x14ac:dyDescent="0.25">
      <c r="A385" t="s">
        <v>30</v>
      </c>
      <c r="B385" t="s">
        <v>1045</v>
      </c>
      <c r="C385" t="s">
        <v>263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1.3181879999999999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3.0889669999999998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-0.3121797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3.87534</v>
      </c>
      <c r="H385" cm="1">
        <f t="array" ref="H385">_xll.BDP(A385,$H$1)</f>
        <v>19.18669280644454</v>
      </c>
      <c r="I385" cm="1">
        <f t="array" ref="I385">_xll.BDP(A385,$H$1)</f>
        <v>19.18669280644454</v>
      </c>
    </row>
    <row r="386" spans="1:9" x14ac:dyDescent="0.25">
      <c r="A386" t="s">
        <v>578</v>
      </c>
      <c r="B386" t="s">
        <v>1044</v>
      </c>
      <c r="C386" t="s">
        <v>266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1.249736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4.3206889999999998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-0.68604580000000004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4.8027100000000003</v>
      </c>
      <c r="H386" cm="1">
        <f t="array" ref="H386">_xll.BDP(A386,$H$1)</f>
        <v>-21.962567908304894</v>
      </c>
      <c r="I386" cm="1">
        <f t="array" ref="I386">_xll.BDP(A386,$H$1)</f>
        <v>-21.962567908304894</v>
      </c>
    </row>
    <row r="387" spans="1:9" x14ac:dyDescent="0.25">
      <c r="A387" t="s">
        <v>579</v>
      </c>
      <c r="B387" t="s">
        <v>1046</v>
      </c>
      <c r="C387" t="s">
        <v>260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1.60663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-0.8497072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1.7879499999999999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-0.11750620000000001</v>
      </c>
      <c r="H387" cm="1">
        <f t="array" ref="H387">_xll.BDP(A387,$H$1)</f>
        <v>9.2273256191326105</v>
      </c>
      <c r="I387" cm="1">
        <f t="array" ref="I387">_xll.BDP(A387,$H$1)</f>
        <v>9.2273256191326105</v>
      </c>
    </row>
    <row r="388" spans="1:9" x14ac:dyDescent="0.25">
      <c r="A388" t="s">
        <v>580</v>
      </c>
      <c r="B388" t="s">
        <v>1047</v>
      </c>
      <c r="C388" t="s">
        <v>263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0.74943689999999996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2.884096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5.9567040000000002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3.6081189999999999</v>
      </c>
      <c r="H388" cm="1">
        <f t="array" ref="H388">_xll.BDP(A388,$H$1)</f>
        <v>3.1447466702543752</v>
      </c>
      <c r="I388" cm="1">
        <f t="array" ref="I388">_xll.BDP(A388,$H$1)</f>
        <v>3.1447466702543752</v>
      </c>
    </row>
    <row r="389" spans="1:9" x14ac:dyDescent="0.25">
      <c r="A389" t="s">
        <v>582</v>
      </c>
      <c r="B389" t="s">
        <v>1048</v>
      </c>
      <c r="C389" t="s">
        <v>285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1.118333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0.63345649999999998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2.7820170000000002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1.2387189999999999</v>
      </c>
      <c r="H389" cm="1">
        <f t="array" ref="H389">_xll.BDP(A389,$H$1)</f>
        <v>2.1362467632914615</v>
      </c>
      <c r="I389" cm="1">
        <f t="array" ref="I389">_xll.BDP(A389,$H$1)</f>
        <v>2.1362467632914615</v>
      </c>
    </row>
    <row r="390" spans="1:9" x14ac:dyDescent="0.25">
      <c r="A390" t="s">
        <v>584</v>
      </c>
      <c r="B390" t="s">
        <v>1050</v>
      </c>
      <c r="C390" t="s">
        <v>258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-1.4715309999999999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-5.7781330000000004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-8.0577020000000008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-3.995152</v>
      </c>
      <c r="H390" cm="1">
        <f t="array" ref="H390">_xll.BDP(A390,$H$1)</f>
        <v>-48.464264927507841</v>
      </c>
      <c r="I390" cm="1">
        <f t="array" ref="I390">_xll.BDP(A390,$H$1)</f>
        <v>-48.464264927507841</v>
      </c>
    </row>
    <row r="391" spans="1:9" x14ac:dyDescent="0.25">
      <c r="A391" t="s">
        <v>583</v>
      </c>
      <c r="B391" t="s">
        <v>1049</v>
      </c>
      <c r="C391" t="s">
        <v>260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2.7786729999999999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1.33945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0.37122240000000001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1.6617489999999999</v>
      </c>
      <c r="H391" cm="1">
        <f t="array" ref="H391">_xll.BDP(A391,$H$1)</f>
        <v>13.319790976049028</v>
      </c>
      <c r="I391" cm="1">
        <f t="array" ref="I391">_xll.BDP(A391,$H$1)</f>
        <v>13.319790976049028</v>
      </c>
    </row>
    <row r="392" spans="1:9" x14ac:dyDescent="0.25">
      <c r="A392" t="s">
        <v>585</v>
      </c>
      <c r="B392" t="s">
        <v>1051</v>
      </c>
      <c r="C392" t="s">
        <v>270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0.97304820000000003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1.677146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-1.846468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2.4085770000000002</v>
      </c>
      <c r="H392" cm="1">
        <f t="array" ref="H392">_xll.BDP(A392,$H$1)</f>
        <v>7.6381950753831012</v>
      </c>
      <c r="I392" cm="1">
        <f t="array" ref="I392">_xll.BDP(A392,$H$1)</f>
        <v>7.6381950753831012</v>
      </c>
    </row>
    <row r="393" spans="1:9" x14ac:dyDescent="0.25">
      <c r="A393" t="s">
        <v>587</v>
      </c>
      <c r="B393" t="s">
        <v>1053</v>
      </c>
      <c r="C393" t="s">
        <v>264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0.67086800000000002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-0.94815300000000002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-10.77652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-0.58339189999999996</v>
      </c>
      <c r="H393" cm="1">
        <f t="array" ref="H393">_xll.BDP(A393,$H$1)</f>
        <v>-5.7904618231432048</v>
      </c>
      <c r="I393" cm="1">
        <f t="array" ref="I393">_xll.BDP(A393,$H$1)</f>
        <v>-5.7904618231432048</v>
      </c>
    </row>
    <row r="394" spans="1:9" x14ac:dyDescent="0.25">
      <c r="A394" t="s">
        <v>586</v>
      </c>
      <c r="B394" t="s">
        <v>1052</v>
      </c>
      <c r="C394" t="s">
        <v>263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1.2017659999999999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-1.8143899999999999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-4.5495010000000002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-1.801596</v>
      </c>
      <c r="H394" cm="1">
        <f t="array" ref="H394">_xll.BDP(A394,$H$1)</f>
        <v>15.642433903629021</v>
      </c>
      <c r="I394" cm="1">
        <f t="array" ref="I394">_xll.BDP(A394,$H$1)</f>
        <v>15.642433903629021</v>
      </c>
    </row>
    <row r="395" spans="1:9" x14ac:dyDescent="0.25">
      <c r="A395" t="s">
        <v>589</v>
      </c>
      <c r="B395" t="s">
        <v>1055</v>
      </c>
      <c r="C395" t="s">
        <v>263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1.226667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-1.2690980000000001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-4.44109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-0.84360639999999998</v>
      </c>
      <c r="H395" cm="1">
        <f t="array" ref="H395">_xll.BDP(A395,$H$1)</f>
        <v>-6.4188811731236441</v>
      </c>
      <c r="I395" cm="1">
        <f t="array" ref="I395">_xll.BDP(A395,$H$1)</f>
        <v>-6.4188811731236441</v>
      </c>
    </row>
    <row r="396" spans="1:9" x14ac:dyDescent="0.25">
      <c r="A396" t="s">
        <v>588</v>
      </c>
      <c r="B396" t="s">
        <v>1054</v>
      </c>
      <c r="C396" t="s">
        <v>264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0.91646859999999997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0.78389799999999998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0.6277663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1.522988</v>
      </c>
      <c r="H396" cm="1">
        <f t="array" ref="H396">_xll.BDP(A396,$H$1)</f>
        <v>-22.96414662248052</v>
      </c>
      <c r="I396" cm="1">
        <f t="array" ref="I396">_xll.BDP(A396,$H$1)</f>
        <v>-22.96414662248052</v>
      </c>
    </row>
    <row r="397" spans="1:9" x14ac:dyDescent="0.25">
      <c r="A397" t="s">
        <v>590</v>
      </c>
      <c r="B397" t="s">
        <v>1056</v>
      </c>
      <c r="C397" t="s">
        <v>260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1.4246479999999999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1.570049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3.2054260000000001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2.474764</v>
      </c>
      <c r="H397" cm="1">
        <f t="array" ref="H397">_xll.BDP(A397,$H$1)</f>
        <v>8.1931253394308623</v>
      </c>
      <c r="I397" cm="1">
        <f t="array" ref="I397">_xll.BDP(A397,$H$1)</f>
        <v>8.1931253394308623</v>
      </c>
    </row>
    <row r="398" spans="1:9" x14ac:dyDescent="0.25">
      <c r="A398" t="s">
        <v>591</v>
      </c>
      <c r="B398" t="s">
        <v>1057</v>
      </c>
      <c r="C398" t="s">
        <v>279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2.3391090000000001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5.3358840000000001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12.8401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5.0063219999999999</v>
      </c>
      <c r="H398" cm="1">
        <f t="array" ref="H398">_xll.BDP(A398,$H$1)</f>
        <v>47.577558211252438</v>
      </c>
      <c r="I398" cm="1">
        <f t="array" ref="I398">_xll.BDP(A398,$H$1)</f>
        <v>47.577558211252438</v>
      </c>
    </row>
    <row r="399" spans="1:9" x14ac:dyDescent="0.25">
      <c r="A399" t="s">
        <v>592</v>
      </c>
      <c r="B399" t="s">
        <v>1058</v>
      </c>
      <c r="C399" t="s">
        <v>264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0.62314219999999998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0.19941239999999999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-2.8099259999999999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1.0107250000000001</v>
      </c>
      <c r="H399" cm="1">
        <f t="array" ref="H399">_xll.BDP(A399,$H$1)</f>
        <v>-5.4916088760245794</v>
      </c>
      <c r="I399" cm="1">
        <f t="array" ref="I399">_xll.BDP(A399,$H$1)</f>
        <v>-5.4916088760245794</v>
      </c>
    </row>
    <row r="400" spans="1:9" x14ac:dyDescent="0.25">
      <c r="A400" t="s">
        <v>38</v>
      </c>
      <c r="B400" t="s">
        <v>1059</v>
      </c>
      <c r="C400" t="s">
        <v>266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1.2885500000000001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0.58001000000000003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7.2325189999999999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0.7316125</v>
      </c>
      <c r="H400" cm="1">
        <f t="array" ref="H400">_xll.BDP(A400,$H$1)</f>
        <v>-4.0340047241510053</v>
      </c>
      <c r="I400" cm="1">
        <f t="array" ref="I400">_xll.BDP(A400,$H$1)</f>
        <v>-4.0340047241510053</v>
      </c>
    </row>
    <row r="401" spans="1:9" x14ac:dyDescent="0.25">
      <c r="A401" t="s">
        <v>593</v>
      </c>
      <c r="B401" t="s">
        <v>1060</v>
      </c>
      <c r="C401" t="s">
        <v>260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1.75221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0.88874160000000002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-0.96651399999999998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1.6883999999999999</v>
      </c>
      <c r="H401" cm="1">
        <f t="array" ref="H401">_xll.BDP(A401,$H$1)</f>
        <v>14.751265180728495</v>
      </c>
      <c r="I401" cm="1">
        <f t="array" ref="I401">_xll.BDP(A401,$H$1)</f>
        <v>14.751265180728495</v>
      </c>
    </row>
    <row r="402" spans="1:9" x14ac:dyDescent="0.25">
      <c r="A402" t="s">
        <v>594</v>
      </c>
      <c r="B402" t="s">
        <v>1061</v>
      </c>
      <c r="C402" t="s">
        <v>263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0.81790770000000002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3.2200380000000002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-1.015474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4.3089459999999997</v>
      </c>
      <c r="H402" cm="1">
        <f t="array" ref="H402">_xll.BDP(A402,$H$1)</f>
        <v>15.739403563190002</v>
      </c>
      <c r="I402" cm="1">
        <f t="array" ref="I402">_xll.BDP(A402,$H$1)</f>
        <v>15.739403563190002</v>
      </c>
    </row>
    <row r="403" spans="1:9" x14ac:dyDescent="0.25">
      <c r="A403" t="s">
        <v>595</v>
      </c>
      <c r="B403" t="s">
        <v>1062</v>
      </c>
      <c r="C403" t="s">
        <v>266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-0.9589761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-3.4709240000000001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-4.6790320000000003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-2.8396340000000002</v>
      </c>
      <c r="H403" cm="1">
        <f t="array" ref="H403">_xll.BDP(A403,$H$1)</f>
        <v>-8.9977435848064715</v>
      </c>
      <c r="I403" cm="1">
        <f t="array" ref="I403">_xll.BDP(A403,$H$1)</f>
        <v>-8.9977435848064715</v>
      </c>
    </row>
    <row r="404" spans="1:9" x14ac:dyDescent="0.25">
      <c r="A404" t="s">
        <v>597</v>
      </c>
      <c r="B404" t="s">
        <v>1064</v>
      </c>
      <c r="C404" t="s">
        <v>274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1.2575810000000001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-3.9096000000000002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-6.4233909999999996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-2.4238529999999998</v>
      </c>
      <c r="H404" cm="1">
        <f t="array" ref="H404">_xll.BDP(A404,$H$1)</f>
        <v>-2.1504180759965763</v>
      </c>
      <c r="I404" cm="1">
        <f t="array" ref="I404">_xll.BDP(A404,$H$1)</f>
        <v>-2.1504180759965763</v>
      </c>
    </row>
    <row r="405" spans="1:9" x14ac:dyDescent="0.25">
      <c r="A405" t="s">
        <v>596</v>
      </c>
      <c r="B405" t="s">
        <v>1063</v>
      </c>
      <c r="C405" t="s">
        <v>274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1.4833320000000001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-0.73768719999999999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-3.0761949999999998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0.47452240000000001</v>
      </c>
      <c r="H405" cm="1">
        <f t="array" ref="H405">_xll.BDP(A405,$H$1)</f>
        <v>18.062582345419649</v>
      </c>
      <c r="I405" cm="1">
        <f t="array" ref="I405">_xll.BDP(A405,$H$1)</f>
        <v>18.062582345419649</v>
      </c>
    </row>
    <row r="406" spans="1:9" x14ac:dyDescent="0.25">
      <c r="A406" t="s">
        <v>111</v>
      </c>
      <c r="B406" t="s">
        <v>1065</v>
      </c>
      <c r="C406" t="s">
        <v>260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1.575388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-1.5221880000000001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1.2734559999999999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-0.90202340000000003</v>
      </c>
      <c r="H406" cm="1">
        <f t="array" ref="H406">_xll.BDP(A406,$H$1)</f>
        <v>7.482258473391215</v>
      </c>
      <c r="I406" cm="1">
        <f t="array" ref="I406">_xll.BDP(A406,$H$1)</f>
        <v>7.482258473391215</v>
      </c>
    </row>
    <row r="407" spans="1:9" x14ac:dyDescent="0.25">
      <c r="A407" t="s">
        <v>598</v>
      </c>
      <c r="B407" t="s">
        <v>1066</v>
      </c>
      <c r="C407" t="s">
        <v>279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4.1644819999999996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0.62603039999999999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-3.6641219999999999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0.69410269999999996</v>
      </c>
      <c r="H407" cm="1">
        <f t="array" ref="H407">_xll.BDP(A407,$H$1)</f>
        <v>6.5732511358490537</v>
      </c>
      <c r="I407" cm="1">
        <f t="array" ref="I407">_xll.BDP(A407,$H$1)</f>
        <v>6.5732511358490537</v>
      </c>
    </row>
    <row r="408" spans="1:9" x14ac:dyDescent="0.25">
      <c r="A408" t="s">
        <v>599</v>
      </c>
      <c r="B408" t="s">
        <v>1067</v>
      </c>
      <c r="C408" t="s">
        <v>260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0.68119169999999996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-1.227069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-3.4284840000000001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-1.03667</v>
      </c>
      <c r="H408" cm="1">
        <f t="array" ref="H408">_xll.BDP(A408,$H$1)</f>
        <v>-1.4877275675786594</v>
      </c>
      <c r="I408" cm="1">
        <f t="array" ref="I408">_xll.BDP(A408,$H$1)</f>
        <v>-1.4877275675786594</v>
      </c>
    </row>
    <row r="409" spans="1:9" x14ac:dyDescent="0.25">
      <c r="A409" t="s">
        <v>600</v>
      </c>
      <c r="B409" t="s">
        <v>1068</v>
      </c>
      <c r="C409" t="s">
        <v>260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0.83333360000000001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-1.348177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-2.889059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-0.69791449999999999</v>
      </c>
      <c r="H409" cm="1">
        <f t="array" ref="H409">_xll.BDP(A409,$H$1)</f>
        <v>-0.29427700968052511</v>
      </c>
      <c r="I409" cm="1">
        <f t="array" ref="I409">_xll.BDP(A409,$H$1)</f>
        <v>-0.29427700968052511</v>
      </c>
    </row>
    <row r="410" spans="1:9" x14ac:dyDescent="0.25">
      <c r="A410" t="s">
        <v>2316</v>
      </c>
      <c r="B410" t="s">
        <v>2317</v>
      </c>
      <c r="C410" t="s">
        <v>258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0.24442510000000001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-3.1810779999999999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-2.0148470000000001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-2.324846</v>
      </c>
      <c r="H410" t="str" cm="1">
        <f t="array" ref="H410">_xll.BDP(A410,$H$1)</f>
        <v>#N/A N/A</v>
      </c>
      <c r="I410" t="str" cm="1">
        <f t="array" ref="I410">_xll.BDP(A410,$H$1)</f>
        <v>#N/A N/A</v>
      </c>
    </row>
    <row r="411" spans="1:9" x14ac:dyDescent="0.25">
      <c r="A411" t="s">
        <v>601</v>
      </c>
      <c r="B411" t="s">
        <v>1069</v>
      </c>
      <c r="C411" t="s">
        <v>279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0.47046779999999999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-3.546163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-8.0414519999999996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-2.7882090000000002</v>
      </c>
      <c r="H411" cm="1">
        <f t="array" ref="H411">_xll.BDP(A411,$H$1)</f>
        <v>-2.1756089050114986</v>
      </c>
      <c r="I411" cm="1">
        <f t="array" ref="I411">_xll.BDP(A411,$H$1)</f>
        <v>-2.1756089050114986</v>
      </c>
    </row>
    <row r="412" spans="1:9" x14ac:dyDescent="0.25">
      <c r="A412" t="s">
        <v>602</v>
      </c>
      <c r="B412" t="s">
        <v>1070</v>
      </c>
      <c r="C412" t="s">
        <v>279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-0.96975210000000001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-5.3984779999999999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-13.252409999999999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-4.6218209999999997</v>
      </c>
      <c r="H412" cm="1">
        <f t="array" ref="H412">_xll.BDP(A412,$H$1)</f>
        <v>-10.0858275184276</v>
      </c>
      <c r="I412" cm="1">
        <f t="array" ref="I412">_xll.BDP(A412,$H$1)</f>
        <v>-10.0858275184276</v>
      </c>
    </row>
    <row r="413" spans="1:9" x14ac:dyDescent="0.25">
      <c r="A413" t="s">
        <v>603</v>
      </c>
      <c r="B413" t="s">
        <v>1071</v>
      </c>
      <c r="C413" t="s">
        <v>262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1.1117680000000001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1.0453300000000001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-0.2835184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0.31500339999999999</v>
      </c>
      <c r="H413" cm="1">
        <f t="array" ref="H413">_xll.BDP(A413,$H$1)</f>
        <v>22.510437384693635</v>
      </c>
      <c r="I413" cm="1">
        <f t="array" ref="I413">_xll.BDP(A413,$H$1)</f>
        <v>22.510437384693635</v>
      </c>
    </row>
    <row r="414" spans="1:9" x14ac:dyDescent="0.25">
      <c r="A414" t="s">
        <v>604</v>
      </c>
      <c r="B414" t="s">
        <v>1072</v>
      </c>
      <c r="C414" t="s">
        <v>260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-0.17591010000000001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-3.2562199999999999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-3.6626799999999999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-2.4007010000000002</v>
      </c>
      <c r="H414" cm="1">
        <f t="array" ref="H414">_xll.BDP(A414,$H$1)</f>
        <v>9.0056165919336912</v>
      </c>
      <c r="I414" cm="1">
        <f t="array" ref="I414">_xll.BDP(A414,$H$1)</f>
        <v>9.0056165919336912</v>
      </c>
    </row>
    <row r="415" spans="1:9" x14ac:dyDescent="0.25">
      <c r="A415" t="s">
        <v>605</v>
      </c>
      <c r="B415" t="s">
        <v>1073</v>
      </c>
      <c r="C415" t="s">
        <v>285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2.4741559999999998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9.6776160000000004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5.1686639999999997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7.8474329999999997</v>
      </c>
      <c r="H415" cm="1">
        <f t="array" ref="H415">_xll.BDP(A415,$H$1)</f>
        <v>18.340283608002792</v>
      </c>
      <c r="I415" cm="1">
        <f t="array" ref="I415">_xll.BDP(A415,$H$1)</f>
        <v>18.340283608002792</v>
      </c>
    </row>
    <row r="416" spans="1:9" x14ac:dyDescent="0.25">
      <c r="A416" t="s">
        <v>119</v>
      </c>
      <c r="B416" t="s">
        <v>1075</v>
      </c>
      <c r="C416" t="s">
        <v>270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0.68945999999999996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-1.416868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-0.5698645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-0.93165799999999999</v>
      </c>
      <c r="H416" cm="1">
        <f t="array" ref="H416">_xll.BDP(A416,$H$1)</f>
        <v>-0.75849230664710032</v>
      </c>
      <c r="I416" cm="1">
        <f t="array" ref="I416">_xll.BDP(A416,$H$1)</f>
        <v>-0.75849230664710032</v>
      </c>
    </row>
    <row r="417" spans="1:9" x14ac:dyDescent="0.25">
      <c r="A417" t="s">
        <v>606</v>
      </c>
      <c r="B417" t="s">
        <v>1074</v>
      </c>
      <c r="C417" t="s">
        <v>260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0.4653621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1.6980690000000001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-5.0787259999999996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1.5358970000000001</v>
      </c>
      <c r="H417" cm="1">
        <f t="array" ref="H417">_xll.BDP(A417,$H$1)</f>
        <v>8.2227927378783683</v>
      </c>
      <c r="I417" cm="1">
        <f t="array" ref="I417">_xll.BDP(A417,$H$1)</f>
        <v>8.2227927378783683</v>
      </c>
    </row>
    <row r="418" spans="1:9" x14ac:dyDescent="0.25">
      <c r="A418" t="s">
        <v>608</v>
      </c>
      <c r="B418" t="s">
        <v>1077</v>
      </c>
      <c r="C418" t="s">
        <v>269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0.6846042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6.3414130000000002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7.5069330000000001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7.0125159999999997</v>
      </c>
      <c r="H418" cm="1">
        <f t="array" ref="H418">_xll.BDP(A418,$H$1)</f>
        <v>19.945823733747321</v>
      </c>
      <c r="I418" cm="1">
        <f t="array" ref="I418">_xll.BDP(A418,$H$1)</f>
        <v>19.945823733747321</v>
      </c>
    </row>
    <row r="419" spans="1:9" x14ac:dyDescent="0.25">
      <c r="A419" t="s">
        <v>607</v>
      </c>
      <c r="B419" t="s">
        <v>1076</v>
      </c>
      <c r="C419" t="s">
        <v>258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-1.678895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0.82576950000000005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-2.7104059999999999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3.7114029999999998</v>
      </c>
      <c r="H419" cm="1">
        <f t="array" ref="H419">_xll.BDP(A419,$H$1)</f>
        <v>-11.601100293874438</v>
      </c>
      <c r="I419" cm="1">
        <f t="array" ref="I419">_xll.BDP(A419,$H$1)</f>
        <v>-11.601100293874438</v>
      </c>
    </row>
    <row r="420" spans="1:9" x14ac:dyDescent="0.25">
      <c r="A420" t="s">
        <v>609</v>
      </c>
      <c r="B420" t="s">
        <v>1078</v>
      </c>
      <c r="C420" t="s">
        <v>279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0.75188639999999995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-1.5821609999999999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-1.2004699999999999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-1.2390220000000001</v>
      </c>
      <c r="H420" cm="1">
        <f t="array" ref="H420">_xll.BDP(A420,$H$1)</f>
        <v>27.050047160021894</v>
      </c>
      <c r="I420" cm="1">
        <f t="array" ref="I420">_xll.BDP(A420,$H$1)</f>
        <v>27.050047160021894</v>
      </c>
    </row>
    <row r="421" spans="1:9" x14ac:dyDescent="0.25">
      <c r="A421" t="s">
        <v>104</v>
      </c>
      <c r="B421" t="s">
        <v>1079</v>
      </c>
      <c r="C421" t="s">
        <v>258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-1.3802749999999999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2.4062800000000002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1.126204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4.4305099999999999</v>
      </c>
      <c r="H421" cm="1">
        <f t="array" ref="H421">_xll.BDP(A421,$H$1)</f>
        <v>7.7682060880865311</v>
      </c>
      <c r="I421" cm="1">
        <f t="array" ref="I421">_xll.BDP(A421,$H$1)</f>
        <v>7.7682060880865311</v>
      </c>
    </row>
    <row r="422" spans="1:9" x14ac:dyDescent="0.25">
      <c r="A422" t="s">
        <v>611</v>
      </c>
      <c r="B422" t="s">
        <v>1081</v>
      </c>
      <c r="C422" t="s">
        <v>269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0.67692390000000002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2.983117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9.1222399999999997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6.521846</v>
      </c>
      <c r="H422" cm="1">
        <f t="array" ref="H422">_xll.BDP(A422,$H$1)</f>
        <v>-13.829182281119568</v>
      </c>
      <c r="I422" cm="1">
        <f t="array" ref="I422">_xll.BDP(A422,$H$1)</f>
        <v>-13.829182281119568</v>
      </c>
    </row>
    <row r="423" spans="1:9" x14ac:dyDescent="0.25">
      <c r="A423" t="s">
        <v>610</v>
      </c>
      <c r="B423" t="s">
        <v>1080</v>
      </c>
      <c r="C423" t="s">
        <v>264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-0.46660990000000002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1.5952539999999999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-6.5355179999999997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2.6713170000000002</v>
      </c>
      <c r="H423" cm="1">
        <f t="array" ref="H423">_xll.BDP(A423,$H$1)</f>
        <v>-4.0749510853022315</v>
      </c>
      <c r="I423" cm="1">
        <f t="array" ref="I423">_xll.BDP(A423,$H$1)</f>
        <v>-4.0749510853022315</v>
      </c>
    </row>
    <row r="424" spans="1:9" x14ac:dyDescent="0.25">
      <c r="A424" t="s">
        <v>122</v>
      </c>
      <c r="B424" t="s">
        <v>1038</v>
      </c>
      <c r="C424" t="s">
        <v>262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-8.3117659999999996E-2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3.027326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13.121549999999999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2.267055</v>
      </c>
      <c r="H424" cm="1">
        <f t="array" ref="H424">_xll.BDP(A424,$H$1)</f>
        <v>13.514951169812878</v>
      </c>
      <c r="I424" cm="1">
        <f t="array" ref="I424">_xll.BDP(A424,$H$1)</f>
        <v>13.514951169812878</v>
      </c>
    </row>
    <row r="425" spans="1:9" x14ac:dyDescent="0.25">
      <c r="A425" t="s">
        <v>612</v>
      </c>
      <c r="B425" t="s">
        <v>1082</v>
      </c>
      <c r="C425" t="s">
        <v>263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-2.765749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8.9011949999999995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-2.0148069999999998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8.2506950000000003</v>
      </c>
      <c r="H425" cm="1">
        <f t="array" ref="H425">_xll.BDP(A425,$H$1)</f>
        <v>-10.01785161269884</v>
      </c>
      <c r="I425" cm="1">
        <f t="array" ref="I425">_xll.BDP(A425,$H$1)</f>
        <v>-10.01785161269884</v>
      </c>
    </row>
    <row r="426" spans="1:9" x14ac:dyDescent="0.25">
      <c r="A426" t="s">
        <v>614</v>
      </c>
      <c r="B426" t="s">
        <v>1083</v>
      </c>
      <c r="C426" t="s">
        <v>260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-0.38797199999999998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1.947581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2.016251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2.8599579999999998</v>
      </c>
      <c r="H426" cm="1">
        <f t="array" ref="H426">_xll.BDP(A426,$H$1)</f>
        <v>24.033095389599374</v>
      </c>
      <c r="I426" cm="1">
        <f t="array" ref="I426">_xll.BDP(A426,$H$1)</f>
        <v>24.033095389599374</v>
      </c>
    </row>
    <row r="427" spans="1:9" x14ac:dyDescent="0.25">
      <c r="A427" t="s">
        <v>47</v>
      </c>
      <c r="B427" t="s">
        <v>1084</v>
      </c>
      <c r="C427" t="s">
        <v>260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0.8920515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-0.67577410000000004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3.962577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-1.2934380000000001E-2</v>
      </c>
      <c r="H427" cm="1">
        <f t="array" ref="H427">_xll.BDP(A427,$H$1)</f>
        <v>10.651269311732712</v>
      </c>
      <c r="I427" cm="1">
        <f t="array" ref="I427">_xll.BDP(A427,$H$1)</f>
        <v>10.651269311732712</v>
      </c>
    </row>
    <row r="428" spans="1:9" x14ac:dyDescent="0.25">
      <c r="A428" t="s">
        <v>615</v>
      </c>
      <c r="B428" t="s">
        <v>1085</v>
      </c>
      <c r="C428" t="s">
        <v>274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1.324654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-2.980461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-3.7875899999999998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-1.584436</v>
      </c>
      <c r="H428" cm="1">
        <f t="array" ref="H428">_xll.BDP(A428,$H$1)</f>
        <v>1.4351952585377343</v>
      </c>
      <c r="I428" cm="1">
        <f t="array" ref="I428">_xll.BDP(A428,$H$1)</f>
        <v>1.4351952585377343</v>
      </c>
    </row>
    <row r="429" spans="1:9" x14ac:dyDescent="0.25">
      <c r="A429" t="s">
        <v>163</v>
      </c>
      <c r="B429" t="s">
        <v>1086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0.7048392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0.32203039999999999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-8.1210419999999992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0.53296160000000004</v>
      </c>
      <c r="H429" cm="1">
        <f t="array" ref="H429">_xll.BDP(A429,$H$1)</f>
        <v>-11.924998460830844</v>
      </c>
      <c r="I429" cm="1">
        <f t="array" ref="I429">_xll.BDP(A429,$H$1)</f>
        <v>-11.924998460830844</v>
      </c>
    </row>
    <row r="430" spans="1:9" x14ac:dyDescent="0.25">
      <c r="A430" t="s">
        <v>616</v>
      </c>
      <c r="B430" t="s">
        <v>1087</v>
      </c>
      <c r="C430" t="s">
        <v>269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1.0676559999999999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2.4543759999999999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-4.6054899999999996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5.8593820000000001</v>
      </c>
      <c r="H430" cm="1">
        <f t="array" ref="H430">_xll.BDP(A430,$H$1)</f>
        <v>-15.801370522704156</v>
      </c>
      <c r="I430" cm="1">
        <f t="array" ref="I430">_xll.BDP(A430,$H$1)</f>
        <v>-15.801370522704156</v>
      </c>
    </row>
    <row r="431" spans="1:9" x14ac:dyDescent="0.25">
      <c r="A431" t="s">
        <v>617</v>
      </c>
      <c r="B431" t="s">
        <v>1089</v>
      </c>
      <c r="C431" t="s">
        <v>279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1.5628930000000001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2.9342920000000001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-1.7244699999999999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4.3058059999999996</v>
      </c>
      <c r="H431" cm="1">
        <f t="array" ref="H431">_xll.BDP(A431,$H$1)</f>
        <v>-0.35155672429330143</v>
      </c>
      <c r="I431" cm="1">
        <f t="array" ref="I431">_xll.BDP(A431,$H$1)</f>
        <v>-0.35155672429330143</v>
      </c>
    </row>
    <row r="432" spans="1:9" x14ac:dyDescent="0.25">
      <c r="A432" t="s">
        <v>4</v>
      </c>
      <c r="B432" t="s">
        <v>1088</v>
      </c>
      <c r="C432" t="s">
        <v>263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-3.7452589999999999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1.290141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-4.5422099999999999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0.35965580000000003</v>
      </c>
      <c r="H432" cm="1">
        <f t="array" ref="H432">_xll.BDP(A432,$H$1)</f>
        <v>-19.866608299568529</v>
      </c>
      <c r="I432" cm="1">
        <f t="array" ref="I432">_xll.BDP(A432,$H$1)</f>
        <v>-19.866608299568529</v>
      </c>
    </row>
    <row r="433" spans="1:9" x14ac:dyDescent="0.25">
      <c r="A433" t="s">
        <v>176</v>
      </c>
      <c r="B433" t="s">
        <v>1090</v>
      </c>
      <c r="C433" t="s">
        <v>266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0.49402420000000002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3.7016879999999999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-1.06593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3.7850109999999999</v>
      </c>
      <c r="H433" cm="1">
        <f t="array" ref="H433">_xll.BDP(A433,$H$1)</f>
        <v>6.2788027938837727</v>
      </c>
      <c r="I433" cm="1">
        <f t="array" ref="I433">_xll.BDP(A433,$H$1)</f>
        <v>6.2788027938837727</v>
      </c>
    </row>
    <row r="434" spans="1:9" x14ac:dyDescent="0.25">
      <c r="A434" t="s">
        <v>618</v>
      </c>
      <c r="B434" t="s">
        <v>1091</v>
      </c>
      <c r="C434" t="s">
        <v>266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-8.7809269999999995E-2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2.290705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-0.28181620000000002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3.0521389999999999</v>
      </c>
      <c r="H434" cm="1">
        <f t="array" ref="H434">_xll.BDP(A434,$H$1)</f>
        <v>-8.0147217379123852</v>
      </c>
      <c r="I434" cm="1">
        <f t="array" ref="I434">_xll.BDP(A434,$H$1)</f>
        <v>-8.0147217379123852</v>
      </c>
    </row>
    <row r="435" spans="1:9" x14ac:dyDescent="0.25">
      <c r="A435" t="s">
        <v>620</v>
      </c>
      <c r="B435" t="s">
        <v>1094</v>
      </c>
      <c r="C435" t="s">
        <v>274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-0.85250369999999998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-0.88911510000000005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-5.5879479999999999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0.22810230000000001</v>
      </c>
      <c r="H435" cm="1">
        <f t="array" ref="H435">_xll.BDP(A435,$H$1)</f>
        <v>-5.7920132750588351</v>
      </c>
      <c r="I435" cm="1">
        <f t="array" ref="I435">_xll.BDP(A435,$H$1)</f>
        <v>-5.7920132750588351</v>
      </c>
    </row>
    <row r="436" spans="1:9" x14ac:dyDescent="0.25">
      <c r="A436" t="s">
        <v>105</v>
      </c>
      <c r="B436" t="s">
        <v>1093</v>
      </c>
      <c r="C436" t="s">
        <v>264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1.557747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-0.65010060000000003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-5.7504309999999998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-1.488335</v>
      </c>
      <c r="H436" cm="1">
        <f t="array" ref="H436">_xll.BDP(A436,$H$1)</f>
        <v>3.9951036587853852</v>
      </c>
      <c r="I436" cm="1">
        <f t="array" ref="I436">_xll.BDP(A436,$H$1)</f>
        <v>3.9951036587853852</v>
      </c>
    </row>
    <row r="437" spans="1:9" x14ac:dyDescent="0.25">
      <c r="A437" t="s">
        <v>619</v>
      </c>
      <c r="B437" t="s">
        <v>1092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1.5455509999999999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2.6450169999999999E-2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0.235601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0.55169219999999997</v>
      </c>
      <c r="H437" cm="1">
        <f t="array" ref="H437">_xll.BDP(A437,$H$1)</f>
        <v>5.1691535429403954</v>
      </c>
      <c r="I437" cm="1">
        <f t="array" ref="I437">_xll.BDP(A437,$H$1)</f>
        <v>5.1691535429403954</v>
      </c>
    </row>
    <row r="438" spans="1:9" x14ac:dyDescent="0.25">
      <c r="A438" t="s">
        <v>621</v>
      </c>
      <c r="B438" t="s">
        <v>1096</v>
      </c>
      <c r="C438" t="s">
        <v>258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-2.3147410000000002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1.9337610000000001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-17.965350000000001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2.305685</v>
      </c>
      <c r="H438" cm="1">
        <f t="array" ref="H438">_xll.BDP(A438,$H$1)</f>
        <v>-14.688462425727176</v>
      </c>
      <c r="I438" cm="1">
        <f t="array" ref="I438">_xll.BDP(A438,$H$1)</f>
        <v>-14.688462425727176</v>
      </c>
    </row>
    <row r="439" spans="1:9" x14ac:dyDescent="0.25">
      <c r="A439" t="s">
        <v>99</v>
      </c>
      <c r="B439" t="s">
        <v>1095</v>
      </c>
      <c r="C439" t="s">
        <v>263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0.70723840000000004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2.075269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1.4759089999999999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1.81863</v>
      </c>
      <c r="H439" cm="1">
        <f t="array" ref="H439">_xll.BDP(A439,$H$1)</f>
        <v>30.358638007173582</v>
      </c>
      <c r="I439" cm="1">
        <f t="array" ref="I439">_xll.BDP(A439,$H$1)</f>
        <v>30.358638007173582</v>
      </c>
    </row>
    <row r="440" spans="1:9" x14ac:dyDescent="0.25">
      <c r="A440" t="s">
        <v>125</v>
      </c>
      <c r="B440" t="s">
        <v>1097</v>
      </c>
      <c r="C440" t="s">
        <v>266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-8.6355559999999993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4.2571459999999997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-3.037712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10.560230000000001</v>
      </c>
      <c r="H440" cm="1">
        <f t="array" ref="H440">_xll.BDP(A440,$H$1)</f>
        <v>-50.830693360797255</v>
      </c>
      <c r="I440" cm="1">
        <f t="array" ref="I440">_xll.BDP(A440,$H$1)</f>
        <v>-50.830693360797255</v>
      </c>
    </row>
    <row r="441" spans="1:9" x14ac:dyDescent="0.25">
      <c r="A441" t="s">
        <v>622</v>
      </c>
      <c r="B441" t="s">
        <v>1098</v>
      </c>
      <c r="C441" t="s">
        <v>274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1.552891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-3.2531859999999999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-6.3218439999999996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-1.925427</v>
      </c>
      <c r="H441" cm="1">
        <f t="array" ref="H441">_xll.BDP(A441,$H$1)</f>
        <v>-2.6041349921909953</v>
      </c>
      <c r="I441" cm="1">
        <f t="array" ref="I441">_xll.BDP(A441,$H$1)</f>
        <v>-2.6041349921909953</v>
      </c>
    </row>
    <row r="442" spans="1:9" x14ac:dyDescent="0.25">
      <c r="A442" t="s">
        <v>11</v>
      </c>
      <c r="B442" t="s">
        <v>1099</v>
      </c>
      <c r="C442" t="s">
        <v>274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1.992974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6.6569390000000006E-2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-6.9972120000000002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0.17983180000000001</v>
      </c>
      <c r="H442" cm="1">
        <f t="array" ref="H442">_xll.BDP(A442,$H$1)</f>
        <v>-9.5005149870822496</v>
      </c>
      <c r="I442" cm="1">
        <f t="array" ref="I442">_xll.BDP(A442,$H$1)</f>
        <v>-9.5005149870822496</v>
      </c>
    </row>
    <row r="443" spans="1:9" x14ac:dyDescent="0.25">
      <c r="A443" t="s">
        <v>623</v>
      </c>
      <c r="B443" t="s">
        <v>1100</v>
      </c>
      <c r="C443" t="s">
        <v>274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0.5918928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-0.7841418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-4.2007070000000004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0.9323129</v>
      </c>
      <c r="H443" cm="1">
        <f t="array" ref="H443">_xll.BDP(A443,$H$1)</f>
        <v>-7.6838953140453263</v>
      </c>
      <c r="I443" cm="1">
        <f t="array" ref="I443">_xll.BDP(A443,$H$1)</f>
        <v>-7.6838953140453263</v>
      </c>
    </row>
    <row r="444" spans="1:9" x14ac:dyDescent="0.25">
      <c r="A444" t="s">
        <v>624</v>
      </c>
      <c r="B444" t="s">
        <v>1101</v>
      </c>
      <c r="C444" t="s">
        <v>264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1.7247079999999999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1.3070569999999999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-3.2443970000000002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1.0228900000000001</v>
      </c>
      <c r="H444" cm="1">
        <f t="array" ref="H444">_xll.BDP(A444,$H$1)</f>
        <v>10.935474327233472</v>
      </c>
      <c r="I444" cm="1">
        <f t="array" ref="I444">_xll.BDP(A444,$H$1)</f>
        <v>10.935474327233472</v>
      </c>
    </row>
    <row r="445" spans="1:9" x14ac:dyDescent="0.25">
      <c r="A445" t="s">
        <v>3086</v>
      </c>
      <c r="B445" t="s">
        <v>2956</v>
      </c>
      <c r="C445" t="s">
        <v>263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-1.9376359999999999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-9.4080639999999995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-3.4530340000000002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-10.84141</v>
      </c>
      <c r="H445" t="str" cm="1">
        <f t="array" ref="H445">_xll.BDP(A445,$H$1)</f>
        <v>#N/A N/A</v>
      </c>
      <c r="I445" t="str" cm="1">
        <f t="array" ref="I445">_xll.BDP(A445,$H$1)</f>
        <v>#N/A N/A</v>
      </c>
    </row>
    <row r="446" spans="1:9" x14ac:dyDescent="0.25">
      <c r="A446" t="s">
        <v>625</v>
      </c>
      <c r="B446" t="s">
        <v>1102</v>
      </c>
      <c r="C446" t="s">
        <v>279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-0.38344709999999999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-4.3394310000000003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-12.43812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-3.4647809999999999</v>
      </c>
      <c r="H446" cm="1">
        <f t="array" ref="H446">_xll.BDP(A446,$H$1)</f>
        <v>-9.2286859603096296</v>
      </c>
      <c r="I446" cm="1">
        <f t="array" ref="I446">_xll.BDP(A446,$H$1)</f>
        <v>-9.2286859603096296</v>
      </c>
    </row>
    <row r="447" spans="1:9" x14ac:dyDescent="0.25">
      <c r="A447" t="s">
        <v>626</v>
      </c>
      <c r="B447" t="s">
        <v>1103</v>
      </c>
      <c r="C447" t="s">
        <v>263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-0.66414899999999999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7.8773809999999997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-7.149667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8.3646309999999993</v>
      </c>
      <c r="H447" cm="1">
        <f t="array" ref="H447">_xll.BDP(A447,$H$1)</f>
        <v>-6.8024985648214509</v>
      </c>
      <c r="I447" cm="1">
        <f t="array" ref="I447">_xll.BDP(A447,$H$1)</f>
        <v>-6.8024985648214509</v>
      </c>
    </row>
    <row r="448" spans="1:9" x14ac:dyDescent="0.25">
      <c r="A448" t="s">
        <v>124</v>
      </c>
      <c r="B448" t="s">
        <v>1104</v>
      </c>
      <c r="C448" t="s">
        <v>270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1.3805769999999999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-3.2280549999999999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-5.7809369999999998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-2.589461</v>
      </c>
      <c r="H448" cm="1">
        <f t="array" ref="H448">_xll.BDP(A448,$H$1)</f>
        <v>-13.254680617486173</v>
      </c>
      <c r="I448" cm="1">
        <f t="array" ref="I448">_xll.BDP(A448,$H$1)</f>
        <v>-13.254680617486173</v>
      </c>
    </row>
    <row r="449" spans="1:9" x14ac:dyDescent="0.25">
      <c r="A449" t="s">
        <v>613</v>
      </c>
      <c r="B449" t="s">
        <v>2971</v>
      </c>
      <c r="C449" t="s">
        <v>263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0.54990950000000005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0.92996420000000002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-2.7463920000000002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1.439784</v>
      </c>
      <c r="H449" cm="1">
        <f t="array" ref="H449">_xll.BDP(A449,$H$1)</f>
        <v>-3.0510288507279903</v>
      </c>
      <c r="I449" cm="1">
        <f t="array" ref="I449">_xll.BDP(A449,$H$1)</f>
        <v>-3.0510288507279903</v>
      </c>
    </row>
    <row r="450" spans="1:9" x14ac:dyDescent="0.25">
      <c r="A450" t="s">
        <v>139</v>
      </c>
      <c r="B450" t="s">
        <v>1105</v>
      </c>
      <c r="C450" t="s">
        <v>269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-0.2423864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4.8058560000000003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4.9068569999999996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7.1251350000000002</v>
      </c>
      <c r="H450" cm="1">
        <f t="array" ref="H450">_xll.BDP(A450,$H$1)</f>
        <v>-9.3933328503565345</v>
      </c>
      <c r="I450" cm="1">
        <f t="array" ref="I450">_xll.BDP(A450,$H$1)</f>
        <v>-9.3933328503565345</v>
      </c>
    </row>
    <row r="451" spans="1:9" x14ac:dyDescent="0.25">
      <c r="A451" t="s">
        <v>627</v>
      </c>
      <c r="B451" t="s">
        <v>1106</v>
      </c>
      <c r="C451" t="s">
        <v>263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-0.94412390000000002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-4.6212840000000002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-8.8769799999999996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-5.3714690000000003</v>
      </c>
      <c r="H451" cm="1">
        <f t="array" ref="H451">_xll.BDP(A451,$H$1)</f>
        <v>2.428827183777337</v>
      </c>
      <c r="I451" cm="1">
        <f t="array" ref="I451">_xll.BDP(A451,$H$1)</f>
        <v>2.428827183777337</v>
      </c>
    </row>
    <row r="452" spans="1:9" x14ac:dyDescent="0.25">
      <c r="A452" t="s">
        <v>628</v>
      </c>
      <c r="B452" t="s">
        <v>1107</v>
      </c>
      <c r="C452" t="s">
        <v>263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0.1080898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-0.62849940000000004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-4.0011369999999999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-0.90495060000000005</v>
      </c>
      <c r="H452" cm="1">
        <f t="array" ref="H452">_xll.BDP(A452,$H$1)</f>
        <v>21.958746913624914</v>
      </c>
      <c r="I452" cm="1">
        <f t="array" ref="I452">_xll.BDP(A452,$H$1)</f>
        <v>21.958746913624914</v>
      </c>
    </row>
    <row r="453" spans="1:9" x14ac:dyDescent="0.25">
      <c r="A453" t="s">
        <v>164</v>
      </c>
      <c r="B453" t="s">
        <v>1108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0.36683310000000002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-1.63503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-0.68222170000000004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-1.122328</v>
      </c>
      <c r="H453" cm="1">
        <f t="array" ref="H453">_xll.BDP(A453,$H$1)</f>
        <v>-1.8987087152979296</v>
      </c>
      <c r="I453" cm="1">
        <f t="array" ref="I453">_xll.BDP(A453,$H$1)</f>
        <v>-1.8987087152979296</v>
      </c>
    </row>
    <row r="454" spans="1:9" x14ac:dyDescent="0.25">
      <c r="A454" t="s">
        <v>629</v>
      </c>
      <c r="B454" t="s">
        <v>1109</v>
      </c>
      <c r="C454" t="s">
        <v>274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0.26585609999999998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-5.2736640000000001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-5.1922090000000001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-3.9783200000000001</v>
      </c>
      <c r="H454" cm="1">
        <f t="array" ref="H454">_xll.BDP(A454,$H$1)</f>
        <v>-3.5048729556138492</v>
      </c>
      <c r="I454" cm="1">
        <f t="array" ref="I454">_xll.BDP(A454,$H$1)</f>
        <v>-3.5048729556138492</v>
      </c>
    </row>
    <row r="455" spans="1:9" x14ac:dyDescent="0.25">
      <c r="A455" t="s">
        <v>630</v>
      </c>
      <c r="B455" t="s">
        <v>1110</v>
      </c>
      <c r="C455" t="s">
        <v>279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-1.0427630000000001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-5.2629299999999999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-8.4210999999999991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-4.0199939999999996</v>
      </c>
      <c r="H455" cm="1">
        <f t="array" ref="H455">_xll.BDP(A455,$H$1)</f>
        <v>-17.620180936900116</v>
      </c>
      <c r="I455" cm="1">
        <f t="array" ref="I455">_xll.BDP(A455,$H$1)</f>
        <v>-17.620180936900116</v>
      </c>
    </row>
    <row r="456" spans="1:9" x14ac:dyDescent="0.25">
      <c r="A456" t="s">
        <v>631</v>
      </c>
      <c r="B456" t="s">
        <v>1111</v>
      </c>
      <c r="C456" t="s">
        <v>285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2.58216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0.44990029999999998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-1.028988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1.072981</v>
      </c>
      <c r="H456" cm="1">
        <f t="array" ref="H456">_xll.BDP(A456,$H$1)</f>
        <v>-1.55820175553564</v>
      </c>
      <c r="I456" cm="1">
        <f t="array" ref="I456">_xll.BDP(A456,$H$1)</f>
        <v>-1.55820175553564</v>
      </c>
    </row>
    <row r="457" spans="1:9" x14ac:dyDescent="0.25">
      <c r="A457" t="s">
        <v>632</v>
      </c>
      <c r="B457" t="s">
        <v>1112</v>
      </c>
      <c r="C457" t="s">
        <v>274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-0.35034399999999999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-3.6660409999999999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-5.7914709999999996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-2.8216030000000001</v>
      </c>
      <c r="H457" cm="1">
        <f t="array" ref="H457">_xll.BDP(A457,$H$1)</f>
        <v>-11.248600088111624</v>
      </c>
      <c r="I457" cm="1">
        <f t="array" ref="I457">_xll.BDP(A457,$H$1)</f>
        <v>-11.248600088111624</v>
      </c>
    </row>
    <row r="458" spans="1:9" x14ac:dyDescent="0.25">
      <c r="A458" t="s">
        <v>633</v>
      </c>
      <c r="B458" t="s">
        <v>1113</v>
      </c>
      <c r="C458" t="s">
        <v>263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1.2896460000000001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0.68484179999999995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-5.2913790000000001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1.23827</v>
      </c>
      <c r="H458" cm="1">
        <f t="array" ref="H458">_xll.BDP(A458,$H$1)</f>
        <v>1.4735996588156433</v>
      </c>
      <c r="I458" cm="1">
        <f t="array" ref="I458">_xll.BDP(A458,$H$1)</f>
        <v>1.4735996588156433</v>
      </c>
    </row>
    <row r="459" spans="1:9" x14ac:dyDescent="0.25">
      <c r="A459" t="s">
        <v>634</v>
      </c>
      <c r="B459" t="s">
        <v>1114</v>
      </c>
      <c r="C459" t="s">
        <v>264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1.36138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4.6361030000000003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-2.546197E-2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5.2946920000000004</v>
      </c>
      <c r="H459" cm="1">
        <f t="array" ref="H459">_xll.BDP(A459,$H$1)</f>
        <v>3.3491292897796647</v>
      </c>
      <c r="I459" cm="1">
        <f t="array" ref="I459">_xll.BDP(A459,$H$1)</f>
        <v>3.3491292897796647</v>
      </c>
    </row>
    <row r="460" spans="1:9" x14ac:dyDescent="0.25">
      <c r="A460" t="s">
        <v>188</v>
      </c>
      <c r="B460" t="s">
        <v>1115</v>
      </c>
      <c r="C460" t="s">
        <v>263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-3.096726E-2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7.1043050000000001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2.2886190000000002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7.6892950000000004</v>
      </c>
      <c r="H460" cm="1">
        <f t="array" ref="H460">_xll.BDP(A460,$H$1)</f>
        <v>-10.566929949790474</v>
      </c>
      <c r="I460" cm="1">
        <f t="array" ref="I460">_xll.BDP(A460,$H$1)</f>
        <v>-10.566929949790474</v>
      </c>
    </row>
    <row r="461" spans="1:9" x14ac:dyDescent="0.25">
      <c r="A461" t="s">
        <v>635</v>
      </c>
      <c r="B461" t="s">
        <v>1116</v>
      </c>
      <c r="C461" t="s">
        <v>279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1.432302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-0.29924610000000001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-8.7948760000000004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0.63266800000000001</v>
      </c>
      <c r="H461" cm="1">
        <f t="array" ref="H461">_xll.BDP(A461,$H$1)</f>
        <v>-11.006071808460256</v>
      </c>
      <c r="I461" cm="1">
        <f t="array" ref="I461">_xll.BDP(A461,$H$1)</f>
        <v>-11.006071808460256</v>
      </c>
    </row>
    <row r="462" spans="1:9" x14ac:dyDescent="0.25">
      <c r="A462" t="s">
        <v>636</v>
      </c>
      <c r="B462" t="s">
        <v>1118</v>
      </c>
      <c r="C462" t="s">
        <v>266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4.0788859999999998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10.79548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7.9908950000000001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10.682639999999999</v>
      </c>
      <c r="H462" cm="1">
        <f t="array" ref="H462">_xll.BDP(A462,$H$1)</f>
        <v>3.1852477650652529</v>
      </c>
      <c r="I462" cm="1">
        <f t="array" ref="I462">_xll.BDP(A462,$H$1)</f>
        <v>3.1852477650652529</v>
      </c>
    </row>
    <row r="463" spans="1:9" x14ac:dyDescent="0.25">
      <c r="A463" t="s">
        <v>182</v>
      </c>
      <c r="B463" t="s">
        <v>1117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1.3971990000000001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-0.75017299999999998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-5.775048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-6.0419870000000001E-2</v>
      </c>
      <c r="H463" cm="1">
        <f t="array" ref="H463">_xll.BDP(A463,$H$1)</f>
        <v>10.843548314557641</v>
      </c>
      <c r="I463" cm="1">
        <f t="array" ref="I463">_xll.BDP(A463,$H$1)</f>
        <v>10.843548314557641</v>
      </c>
    </row>
    <row r="464" spans="1:9" x14ac:dyDescent="0.25">
      <c r="A464" t="s">
        <v>8</v>
      </c>
      <c r="B464" t="s">
        <v>1119</v>
      </c>
      <c r="C464" t="s">
        <v>266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1.5255799999999999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2.7637139999999998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-10.85136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4.0763509999999998</v>
      </c>
      <c r="H464" cm="1">
        <f t="array" ref="H464">_xll.BDP(A464,$H$1)</f>
        <v>-9.8818771021301561</v>
      </c>
      <c r="I464" cm="1">
        <f t="array" ref="I464">_xll.BDP(A464,$H$1)</f>
        <v>-9.8818771021301561</v>
      </c>
    </row>
    <row r="465" spans="1:9" x14ac:dyDescent="0.25">
      <c r="A465" t="s">
        <v>637</v>
      </c>
      <c r="B465" t="s">
        <v>1120</v>
      </c>
      <c r="C465" t="s">
        <v>258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1.121324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1.911224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-4.0014240000000001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3.1214689999999998</v>
      </c>
      <c r="H465" cm="1">
        <f t="array" ref="H465">_xll.BDP(A465,$H$1)</f>
        <v>-6.5630906929235566</v>
      </c>
      <c r="I465" cm="1">
        <f t="array" ref="I465">_xll.BDP(A465,$H$1)</f>
        <v>-6.5630906929235566</v>
      </c>
    </row>
    <row r="466" spans="1:9" x14ac:dyDescent="0.25">
      <c r="A466" t="s">
        <v>170</v>
      </c>
      <c r="B466" t="s">
        <v>1121</v>
      </c>
      <c r="C466" t="s">
        <v>262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-0.57537629999999995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4.74085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2.1379549999999998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4.1767799999999999</v>
      </c>
      <c r="H466" cm="1">
        <f t="array" ref="H466">_xll.BDP(A466,$H$1)</f>
        <v>15.053928083853155</v>
      </c>
      <c r="I466" cm="1">
        <f t="array" ref="I466">_xll.BDP(A466,$H$1)</f>
        <v>15.053928083853155</v>
      </c>
    </row>
    <row r="467" spans="1:9" x14ac:dyDescent="0.25">
      <c r="A467" t="s">
        <v>638</v>
      </c>
      <c r="B467" t="s">
        <v>1122</v>
      </c>
      <c r="C467" t="s">
        <v>262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2.100759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-1.9529609999999999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-3.4439980000000001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-1.4953890000000001</v>
      </c>
      <c r="H467" cm="1">
        <f t="array" ref="H467">_xll.BDP(A467,$H$1)</f>
        <v>10.245313860326934</v>
      </c>
      <c r="I467" cm="1">
        <f t="array" ref="I467">_xll.BDP(A467,$H$1)</f>
        <v>10.245313860326934</v>
      </c>
    </row>
    <row r="468" spans="1:9" x14ac:dyDescent="0.25">
      <c r="A468" t="s">
        <v>639</v>
      </c>
      <c r="B468" t="s">
        <v>1123</v>
      </c>
      <c r="C468" t="s">
        <v>264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-1.6697040000000001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-4.4921509999999998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-17.815999999999999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-4.2874590000000001</v>
      </c>
      <c r="H468" cm="1">
        <f t="array" ref="H468">_xll.BDP(A468,$H$1)</f>
        <v>-8.3439909149561302</v>
      </c>
      <c r="I468" cm="1">
        <f t="array" ref="I468">_xll.BDP(A468,$H$1)</f>
        <v>-8.3439909149561302</v>
      </c>
    </row>
    <row r="469" spans="1:9" x14ac:dyDescent="0.25">
      <c r="A469" t="s">
        <v>641</v>
      </c>
      <c r="B469" t="s">
        <v>1125</v>
      </c>
      <c r="C469" t="s">
        <v>274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0.62288860000000001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0.25253439999999999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-5.1989679999999998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1.782497</v>
      </c>
      <c r="H469" cm="1">
        <f t="array" ref="H469">_xll.BDP(A469,$H$1)</f>
        <v>-15.848902886784749</v>
      </c>
      <c r="I469" cm="1">
        <f t="array" ref="I469">_xll.BDP(A469,$H$1)</f>
        <v>-15.848902886784749</v>
      </c>
    </row>
    <row r="470" spans="1:9" x14ac:dyDescent="0.25">
      <c r="A470" t="s">
        <v>640</v>
      </c>
      <c r="B470" t="s">
        <v>1124</v>
      </c>
      <c r="C470" t="s">
        <v>264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0.38216480000000003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-2.125534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0.29136220000000002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-2.0079530000000001</v>
      </c>
      <c r="H470" cm="1">
        <f t="array" ref="H470">_xll.BDP(A470,$H$1)</f>
        <v>4.9085652547560858</v>
      </c>
      <c r="I470" cm="1">
        <f t="array" ref="I470">_xll.BDP(A470,$H$1)</f>
        <v>4.9085652547560858</v>
      </c>
    </row>
    <row r="471" spans="1:9" x14ac:dyDescent="0.25">
      <c r="A471" t="s">
        <v>642</v>
      </c>
      <c r="B471" t="s">
        <v>1126</v>
      </c>
      <c r="C471" t="s">
        <v>264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0.98649969999999998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1.9442429999999999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1.1491610000000001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2.0165519999999999</v>
      </c>
      <c r="H471" cm="1">
        <f t="array" ref="H471">_xll.BDP(A471,$H$1)</f>
        <v>20.550504292709899</v>
      </c>
      <c r="I471" cm="1">
        <f t="array" ref="I471">_xll.BDP(A471,$H$1)</f>
        <v>20.550504292709899</v>
      </c>
    </row>
    <row r="472" spans="1:9" x14ac:dyDescent="0.25">
      <c r="A472" t="s">
        <v>644</v>
      </c>
      <c r="B472" t="s">
        <v>1128</v>
      </c>
      <c r="C472" t="s">
        <v>264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3.0865640000000001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7.2633970000000003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10.754759999999999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6.5122090000000004</v>
      </c>
      <c r="H472" cm="1">
        <f t="array" ref="H472">_xll.BDP(A472,$H$1)</f>
        <v>69.695693737619408</v>
      </c>
      <c r="I472" cm="1">
        <f t="array" ref="I472">_xll.BDP(A472,$H$1)</f>
        <v>69.695693737619408</v>
      </c>
    </row>
    <row r="473" spans="1:9" x14ac:dyDescent="0.25">
      <c r="A473" t="s">
        <v>643</v>
      </c>
      <c r="B473" t="s">
        <v>1127</v>
      </c>
      <c r="C473" t="s">
        <v>263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-0.4297436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3.1862439999999999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-7.4243930000000002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3.371435</v>
      </c>
      <c r="H473" cm="1">
        <f t="array" ref="H473">_xll.BDP(A473,$H$1)</f>
        <v>-9.8852432901195364</v>
      </c>
      <c r="I473" cm="1">
        <f t="array" ref="I473">_xll.BDP(A473,$H$1)</f>
        <v>-9.8852432901195364</v>
      </c>
    </row>
    <row r="474" spans="1:9" x14ac:dyDescent="0.25">
      <c r="A474" t="s">
        <v>645</v>
      </c>
      <c r="B474" t="s">
        <v>1129</v>
      </c>
      <c r="C474" t="s">
        <v>262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0.45979569999999997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0.38423780000000002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-3.6441469999999998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1.153146</v>
      </c>
      <c r="H474" cm="1">
        <f t="array" ref="H474">_xll.BDP(A474,$H$1)</f>
        <v>7.2785041370471895</v>
      </c>
      <c r="I474" cm="1">
        <f t="array" ref="I474">_xll.BDP(A474,$H$1)</f>
        <v>7.2785041370471895</v>
      </c>
    </row>
    <row r="475" spans="1:9" x14ac:dyDescent="0.25">
      <c r="A475" t="s">
        <v>646</v>
      </c>
      <c r="B475" t="s">
        <v>1130</v>
      </c>
      <c r="C475" t="s">
        <v>266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1.4916130000000001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4.7104140000000001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10.736510000000001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5.5490279999999998</v>
      </c>
      <c r="H475" cm="1">
        <f t="array" ref="H475">_xll.BDP(A475,$H$1)</f>
        <v>-9.0219742027683179</v>
      </c>
      <c r="I475" cm="1">
        <f t="array" ref="I475">_xll.BDP(A475,$H$1)</f>
        <v>-9.0219742027683179</v>
      </c>
    </row>
    <row r="476" spans="1:9" x14ac:dyDescent="0.25">
      <c r="A476" t="s">
        <v>2652</v>
      </c>
      <c r="B476" t="s">
        <v>3148</v>
      </c>
      <c r="C476" t="s">
        <v>260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0.30086049999999998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-1.516202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-3.7037399999999998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-1.8899109999999999</v>
      </c>
      <c r="H476" cm="1">
        <f t="array" ref="H476">_xll.BDP(A476,$H$1)</f>
        <v>24.807757053143735</v>
      </c>
      <c r="I476" cm="1">
        <f t="array" ref="I476">_xll.BDP(A476,$H$1)</f>
        <v>24.807757053143735</v>
      </c>
    </row>
    <row r="477" spans="1:9" x14ac:dyDescent="0.25">
      <c r="A477" t="s">
        <v>647</v>
      </c>
      <c r="B477" t="s">
        <v>1131</v>
      </c>
      <c r="C477" t="s">
        <v>258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2.2926500000000001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0.56305119999999997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-7.7171729999999998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0.2723064</v>
      </c>
      <c r="H477" cm="1">
        <f t="array" ref="H477">_xll.BDP(A477,$H$1)</f>
        <v>-8.069751198048019</v>
      </c>
      <c r="I477" cm="1">
        <f t="array" ref="I477">_xll.BDP(A477,$H$1)</f>
        <v>-8.069751198048019</v>
      </c>
    </row>
    <row r="478" spans="1:9" x14ac:dyDescent="0.25">
      <c r="A478" t="s">
        <v>648</v>
      </c>
      <c r="B478" t="s">
        <v>1132</v>
      </c>
      <c r="C478" t="s">
        <v>263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-0.61822440000000001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9.3728079999999991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17.617380000000001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9.1721319999999995</v>
      </c>
      <c r="H478" cm="1">
        <f t="array" ref="H478">_xll.BDP(A478,$H$1)</f>
        <v>8.3474773814066463</v>
      </c>
      <c r="I478" cm="1">
        <f t="array" ref="I478">_xll.BDP(A478,$H$1)</f>
        <v>8.3474773814066463</v>
      </c>
    </row>
    <row r="479" spans="1:9" x14ac:dyDescent="0.25">
      <c r="A479" t="s">
        <v>33</v>
      </c>
      <c r="B479" t="s">
        <v>1133</v>
      </c>
      <c r="C479" t="s">
        <v>260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0.55758839999999998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3.4644620000000002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0.18565470000000001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3.8170419999999998</v>
      </c>
      <c r="H479" cm="1">
        <f t="array" ref="H479">_xll.BDP(A479,$H$1)</f>
        <v>22.358110102081934</v>
      </c>
      <c r="I479" cm="1">
        <f t="array" ref="I479">_xll.BDP(A479,$H$1)</f>
        <v>22.358110102081934</v>
      </c>
    </row>
    <row r="480" spans="1:9" x14ac:dyDescent="0.25">
      <c r="A480" t="s">
        <v>12</v>
      </c>
      <c r="B480" t="s">
        <v>1134</v>
      </c>
      <c r="C480" t="s">
        <v>279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0.73983699999999997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-1.795801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3.887194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-4.5752860000000002</v>
      </c>
      <c r="H480" cm="1">
        <f t="array" ref="H480">_xll.BDP(A480,$H$1)</f>
        <v>61.552448176616977</v>
      </c>
      <c r="I480" cm="1">
        <f t="array" ref="I480">_xll.BDP(A480,$H$1)</f>
        <v>61.552448176616977</v>
      </c>
    </row>
    <row r="481" spans="1:9" x14ac:dyDescent="0.25">
      <c r="A481" t="s">
        <v>581</v>
      </c>
      <c r="B481" t="s">
        <v>2982</v>
      </c>
      <c r="C481" t="s">
        <v>260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1.139591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-3.4040859999999999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-3.3741970000000001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-3.203131</v>
      </c>
      <c r="H481" cm="1">
        <f t="array" ref="H481">_xll.BDP(A481,$H$1)</f>
        <v>10.909729211937254</v>
      </c>
      <c r="I481" cm="1">
        <f t="array" ref="I481">_xll.BDP(A481,$H$1)</f>
        <v>10.909729211937254</v>
      </c>
    </row>
    <row r="482" spans="1:9" x14ac:dyDescent="0.25">
      <c r="A482" t="s">
        <v>2216</v>
      </c>
      <c r="B482" t="s">
        <v>2217</v>
      </c>
      <c r="C482" t="s">
        <v>260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1.70333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0.64127670000000003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-0.2335459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0.75192800000000004</v>
      </c>
      <c r="H482" cm="1">
        <f t="array" ref="H482">_xll.BDP(A482,$H$1)</f>
        <v>20.885978185527605</v>
      </c>
      <c r="I482" cm="1">
        <f t="array" ref="I482">_xll.BDP(A482,$H$1)</f>
        <v>20.885978185527605</v>
      </c>
    </row>
    <row r="483" spans="1:9" x14ac:dyDescent="0.25">
      <c r="A483" t="s">
        <v>649</v>
      </c>
      <c r="B483" t="s">
        <v>1135</v>
      </c>
      <c r="C483" t="s">
        <v>260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1.0389679999999999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0.75431729999999997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-0.93157060000000003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1.69899</v>
      </c>
      <c r="H483" cm="1">
        <f t="array" ref="H483">_xll.BDP(A483,$H$1)</f>
        <v>-3.7007032825216362</v>
      </c>
      <c r="I483" cm="1">
        <f t="array" ref="I483">_xll.BDP(A483,$H$1)</f>
        <v>-3.7007032825216362</v>
      </c>
    </row>
    <row r="484" spans="1:9" x14ac:dyDescent="0.25">
      <c r="A484" t="s">
        <v>650</v>
      </c>
      <c r="B484" t="s">
        <v>1136</v>
      </c>
      <c r="C484" t="s">
        <v>258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-0.65880570000000005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-2.610544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-6.6097520000000003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-0.47584029999999999</v>
      </c>
      <c r="H484" cm="1">
        <f t="array" ref="H484">_xll.BDP(A484,$H$1)</f>
        <v>-25.090820504729098</v>
      </c>
      <c r="I484" cm="1">
        <f t="array" ref="I484">_xll.BDP(A484,$H$1)</f>
        <v>-25.090820504729098</v>
      </c>
    </row>
    <row r="485" spans="1:9" x14ac:dyDescent="0.25">
      <c r="A485" t="s">
        <v>651</v>
      </c>
      <c r="B485" t="s">
        <v>1137</v>
      </c>
      <c r="C485" t="s">
        <v>260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-0.1103147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2.0711879999999998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2.6049180000000001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3.307366</v>
      </c>
      <c r="H485" cm="1">
        <f t="array" ref="H485">_xll.BDP(A485,$H$1)</f>
        <v>-2.4917470592363919</v>
      </c>
      <c r="I485" cm="1">
        <f t="array" ref="I485">_xll.BDP(A485,$H$1)</f>
        <v>-2.4917470592363919</v>
      </c>
    </row>
    <row r="486" spans="1:9" x14ac:dyDescent="0.25">
      <c r="A486" t="s">
        <v>652</v>
      </c>
      <c r="B486" t="s">
        <v>1138</v>
      </c>
      <c r="C486" t="s">
        <v>263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1.2891379999999999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-5.2254969999999998E-2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0.62012639999999997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0.14499619999999999</v>
      </c>
      <c r="H486" cm="1">
        <f t="array" ref="H486">_xll.BDP(A486,$H$1)</f>
        <v>8.3022976319956765</v>
      </c>
      <c r="I486" cm="1">
        <f t="array" ref="I486">_xll.BDP(A486,$H$1)</f>
        <v>8.3022976319956765</v>
      </c>
    </row>
    <row r="487" spans="1:9" x14ac:dyDescent="0.25">
      <c r="A487" t="s">
        <v>3149</v>
      </c>
      <c r="B487" t="s">
        <v>984</v>
      </c>
      <c r="C487" t="s">
        <v>279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1.0301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-5.4909460000000001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-5.4909460000000001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-5.4909460000000001</v>
      </c>
      <c r="H487" t="str" cm="1">
        <f t="array" ref="H487">_xll.BDP(A487,$H$1)</f>
        <v>#N/A N/A</v>
      </c>
      <c r="I487" t="str" cm="1">
        <f t="array" ref="I487">_xll.BDP(A487,$H$1)</f>
        <v>#N/A N/A</v>
      </c>
    </row>
    <row r="488" spans="1:9" x14ac:dyDescent="0.25">
      <c r="A488" t="s">
        <v>653</v>
      </c>
      <c r="B488" t="s">
        <v>1139</v>
      </c>
      <c r="C488" t="s">
        <v>264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3.5050629999999999E-2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11.88067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12.166180000000001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11.91464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654</v>
      </c>
      <c r="B489" t="s">
        <v>1129</v>
      </c>
      <c r="C489" t="s">
        <v>262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0.1180904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0.1620009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-4.1331499999999997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0.81717530000000005</v>
      </c>
      <c r="H489" cm="1">
        <f t="array" ref="H489">_xll.BDP(A489,$H$1)</f>
        <v>1.8920697016827703</v>
      </c>
      <c r="I489" cm="1">
        <f t="array" ref="I489">_xll.BDP(A489,$H$1)</f>
        <v>1.8920697016827703</v>
      </c>
    </row>
    <row r="490" spans="1:9" x14ac:dyDescent="0.25">
      <c r="A490" t="s">
        <v>655</v>
      </c>
      <c r="B490" t="s">
        <v>1140</v>
      </c>
      <c r="C490" t="s">
        <v>285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2.3608950000000002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1.8845449999999999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4.5864459999999996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2.3547579999999999</v>
      </c>
      <c r="H490" cm="1">
        <f t="array" ref="H490">_xll.BDP(A490,$H$1)</f>
        <v>1.1390413385582103</v>
      </c>
      <c r="I490" cm="1">
        <f t="array" ref="I490">_xll.BDP(A490,$H$1)</f>
        <v>1.1390413385582103</v>
      </c>
    </row>
    <row r="491" spans="1:9" x14ac:dyDescent="0.25">
      <c r="A491" t="s">
        <v>656</v>
      </c>
      <c r="B491" t="s">
        <v>1141</v>
      </c>
      <c r="C491" t="s">
        <v>260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-0.20546020000000001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-0.18315139999999999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-1.9935210000000001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1.363469</v>
      </c>
      <c r="H491" cm="1">
        <f t="array" ref="H491">_xll.BDP(A491,$H$1)</f>
        <v>2.7686371629988398</v>
      </c>
      <c r="I491" cm="1">
        <f t="array" ref="I491">_xll.BDP(A491,$H$1)</f>
        <v>2.7686371629988398</v>
      </c>
    </row>
    <row r="492" spans="1:9" x14ac:dyDescent="0.25">
      <c r="A492" t="s">
        <v>657</v>
      </c>
      <c r="B492" t="s">
        <v>1142</v>
      </c>
      <c r="C492" t="s">
        <v>274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0.63789859999999998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-3.1896399999999998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-10.62115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-1.7073499999999999</v>
      </c>
      <c r="H492" cm="1">
        <f t="array" ref="H492">_xll.BDP(A492,$H$1)</f>
        <v>-15.884470523883351</v>
      </c>
      <c r="I492" cm="1">
        <f t="array" ref="I492">_xll.BDP(A492,$H$1)</f>
        <v>-15.884470523883351</v>
      </c>
    </row>
    <row r="493" spans="1:9" x14ac:dyDescent="0.25">
      <c r="A493" t="s">
        <v>28</v>
      </c>
      <c r="B493" t="s">
        <v>1144</v>
      </c>
      <c r="C493" t="s">
        <v>266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-0.42068420000000001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3.720974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-7.0487580000000003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5.145219</v>
      </c>
      <c r="H493" cm="1">
        <f t="array" ref="H493">_xll.BDP(A493,$H$1)</f>
        <v>-12.63011206654391</v>
      </c>
      <c r="I493" cm="1">
        <f t="array" ref="I493">_xll.BDP(A493,$H$1)</f>
        <v>-12.63011206654391</v>
      </c>
    </row>
    <row r="494" spans="1:9" x14ac:dyDescent="0.25">
      <c r="A494" t="s">
        <v>659</v>
      </c>
      <c r="B494" t="s">
        <v>1145</v>
      </c>
      <c r="C494" t="s">
        <v>270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0.83082840000000002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-0.75860859999999997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-5.1540569999999999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0.47293600000000002</v>
      </c>
      <c r="H494" cm="1">
        <f t="array" ref="H494">_xll.BDP(A494,$H$1)</f>
        <v>0.76408530019927645</v>
      </c>
      <c r="I494" cm="1">
        <f t="array" ref="I494">_xll.BDP(A494,$H$1)</f>
        <v>0.76408530019927645</v>
      </c>
    </row>
    <row r="495" spans="1:9" x14ac:dyDescent="0.25">
      <c r="A495" t="s">
        <v>660</v>
      </c>
      <c r="B495" t="s">
        <v>1146</v>
      </c>
      <c r="C495" t="s">
        <v>269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2.8198889999999999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8.0005659999999992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5.302473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8.9217320000000004</v>
      </c>
      <c r="H495" cm="1">
        <f t="array" ref="H495">_xll.BDP(A495,$H$1)</f>
        <v>31.320371846115862</v>
      </c>
      <c r="I495" cm="1">
        <f t="array" ref="I495">_xll.BDP(A495,$H$1)</f>
        <v>31.320371846115862</v>
      </c>
    </row>
    <row r="496" spans="1:9" x14ac:dyDescent="0.25">
      <c r="A496" t="s">
        <v>661</v>
      </c>
      <c r="B496" t="s">
        <v>1147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3.5993589999999999E-2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-7.3484889999999997E-2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-7.2050809999999998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1.4965919999999999</v>
      </c>
      <c r="H496" cm="1">
        <f t="array" ref="H496">_xll.BDP(A496,$H$1)</f>
        <v>-20.906718547316846</v>
      </c>
      <c r="I496" cm="1">
        <f t="array" ref="I496">_xll.BDP(A496,$H$1)</f>
        <v>-20.906718547316846</v>
      </c>
    </row>
    <row r="497" spans="1:9" x14ac:dyDescent="0.25">
      <c r="A497" t="s">
        <v>663</v>
      </c>
      <c r="B497" t="s">
        <v>1149</v>
      </c>
      <c r="C497" t="s">
        <v>279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0.17838809999999999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-0.70306400000000002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-5.4546710000000003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1.1880139999999999</v>
      </c>
      <c r="H497" cm="1">
        <f t="array" ref="H497">_xll.BDP(A497,$H$1)</f>
        <v>-12.373977710828349</v>
      </c>
      <c r="I497" cm="1">
        <f t="array" ref="I497">_xll.BDP(A497,$H$1)</f>
        <v>-12.373977710828349</v>
      </c>
    </row>
    <row r="498" spans="1:9" x14ac:dyDescent="0.25">
      <c r="A498" t="s">
        <v>662</v>
      </c>
      <c r="B498" t="s">
        <v>1148</v>
      </c>
      <c r="C498" t="s">
        <v>279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1.778789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2.607637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5.5695680000000003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1.716545</v>
      </c>
      <c r="H498" cm="1">
        <f t="array" ref="H498">_xll.BDP(A498,$H$1)</f>
        <v>26.988302909743648</v>
      </c>
      <c r="I498" cm="1">
        <f t="array" ref="I498">_xll.BDP(A498,$H$1)</f>
        <v>26.988302909743648</v>
      </c>
    </row>
    <row r="499" spans="1:9" x14ac:dyDescent="0.25">
      <c r="A499" t="s">
        <v>2350</v>
      </c>
      <c r="B499" t="s">
        <v>3150</v>
      </c>
      <c r="C499" t="s">
        <v>263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2.610338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-0.88258669999999995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-6.7057089999999997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-1.960024</v>
      </c>
      <c r="H499" cm="1">
        <f t="array" ref="H499">_xll.BDP(A499,$H$1)</f>
        <v>3.9649375909424216</v>
      </c>
      <c r="I499" cm="1">
        <f t="array" ref="I499">_xll.BDP(A499,$H$1)</f>
        <v>3.9649375909424216</v>
      </c>
    </row>
    <row r="500" spans="1:9" x14ac:dyDescent="0.25">
      <c r="A500" t="s">
        <v>664</v>
      </c>
      <c r="B500" t="s">
        <v>1150</v>
      </c>
      <c r="C500" t="s">
        <v>266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1.533269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1.705349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-5.0243339999999996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2.5820180000000001</v>
      </c>
      <c r="H500" cm="1">
        <f t="array" ref="H500">_xll.BDP(A500,$H$1)</f>
        <v>-6.274820347265206</v>
      </c>
      <c r="I500" cm="1">
        <f t="array" ref="I500">_xll.BDP(A500,$H$1)</f>
        <v>-6.274820347265206</v>
      </c>
    </row>
    <row r="501" spans="1:9" x14ac:dyDescent="0.25">
      <c r="A501" t="s">
        <v>9</v>
      </c>
      <c r="B501" t="s">
        <v>1152</v>
      </c>
      <c r="C501" t="s">
        <v>274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1.7657339999999999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1.2852079999999999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0.6341909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2.4820980000000001</v>
      </c>
      <c r="H501" cm="1">
        <f t="array" ref="H501">_xll.BDP(A501,$H$1)</f>
        <v>13.837044630689149</v>
      </c>
      <c r="I501" cm="1">
        <f t="array" ref="I501">_xll.BDP(A501,$H$1)</f>
        <v>13.837044630689149</v>
      </c>
    </row>
    <row r="502" spans="1:9" x14ac:dyDescent="0.25">
      <c r="A502" t="s">
        <v>665</v>
      </c>
      <c r="B502" t="s">
        <v>1151</v>
      </c>
      <c r="C502" t="s">
        <v>274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1.1455169999999999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2.4218440000000001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-0.79333600000000004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3.515155</v>
      </c>
      <c r="H502" cm="1">
        <f t="array" ref="H502">_xll.BDP(A502,$H$1)</f>
        <v>14.192133586774732</v>
      </c>
      <c r="I502" cm="1">
        <f t="array" ref="I502">_xll.BDP(A502,$H$1)</f>
        <v>14.192133586774732</v>
      </c>
    </row>
    <row r="503" spans="1:9" x14ac:dyDescent="0.25">
      <c r="A503" t="s">
        <v>667</v>
      </c>
      <c r="B503" t="s">
        <v>1154</v>
      </c>
      <c r="C503" t="s">
        <v>266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1.4435039999999999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3.1566730000000001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7.161064E-3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4.203125</v>
      </c>
      <c r="H503" cm="1">
        <f t="array" ref="H503">_xll.BDP(A503,$H$1)</f>
        <v>-8.5723193167241263</v>
      </c>
      <c r="I503" cm="1">
        <f t="array" ref="I503">_xll.BDP(A503,$H$1)</f>
        <v>-8.5723193167241263</v>
      </c>
    </row>
    <row r="504" spans="1:9" x14ac:dyDescent="0.25">
      <c r="A504" t="s">
        <v>666</v>
      </c>
      <c r="B504" t="s">
        <v>1153</v>
      </c>
      <c r="C504" t="s">
        <v>279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-0.1193631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-3.9036759999999999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-8.6555579999999992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-2.229428</v>
      </c>
      <c r="H504" cm="1">
        <f t="array" ref="H504">_xll.BDP(A504,$H$1)</f>
        <v>5.2949586244782161</v>
      </c>
      <c r="I504" cm="1">
        <f t="array" ref="I504">_xll.BDP(A504,$H$1)</f>
        <v>5.2949586244782161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31" zoomScaleNormal="100" workbookViewId="0">
      <selection activeCell="H54" sqref="H54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668</v>
      </c>
      <c r="C1" t="s">
        <v>256</v>
      </c>
      <c r="D1" t="s">
        <v>252</v>
      </c>
      <c r="E1" t="s">
        <v>228</v>
      </c>
      <c r="F1" t="s">
        <v>229</v>
      </c>
      <c r="G1" t="s">
        <v>230</v>
      </c>
      <c r="H1" t="s">
        <v>2318</v>
      </c>
      <c r="I1" t="s">
        <v>2319</v>
      </c>
    </row>
    <row r="2" spans="1:9" x14ac:dyDescent="0.25">
      <c r="A2" t="s">
        <v>1155</v>
      </c>
      <c r="B2" t="s">
        <v>1156</v>
      </c>
      <c r="C2" t="s">
        <v>260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0.74005549999999998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0.55401659999999997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2.0618560000000001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1.9662919999999999</v>
      </c>
      <c r="H2" cm="1">
        <f t="array" ref="H2">_xll.BDP(A2,$H$1)</f>
        <v>13.76487</v>
      </c>
      <c r="I2" cm="1">
        <f t="array" ref="I2">_xll.BDP(A2,$I$1)</f>
        <v>-0.63868340000000001</v>
      </c>
    </row>
    <row r="3" spans="1:9" x14ac:dyDescent="0.25">
      <c r="A3" t="s">
        <v>1157</v>
      </c>
      <c r="B3" t="s">
        <v>1158</v>
      </c>
      <c r="C3" t="s">
        <v>274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1.1566559999999999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1.533069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1.9058539999999999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1.533069</v>
      </c>
      <c r="H3" cm="1">
        <f t="array" ref="H3">_xll.BDP(A3,$H$1)</f>
        <v>8.8296019999999995</v>
      </c>
      <c r="I3" cm="1">
        <f t="array" ref="I3">_xll.BDP(A3,$I$1)</f>
        <v>-0.22900999999999999</v>
      </c>
    </row>
    <row r="4" spans="1:9" x14ac:dyDescent="0.25">
      <c r="A4" t="s">
        <v>102</v>
      </c>
      <c r="B4" t="s">
        <v>1159</v>
      </c>
      <c r="C4" t="s">
        <v>258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-0.71783260000000004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3.5250249999999999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-3.780465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3.5250249999999999</v>
      </c>
      <c r="H4" cm="1">
        <f t="array" ref="H4">_xll.BDP(A4,$H$1)</f>
        <v>-2.2459479999999998</v>
      </c>
      <c r="I4" cm="1">
        <f t="array" ref="I4">_xll.BDP(A4,$I$1)</f>
        <v>-16.481249999999999</v>
      </c>
    </row>
    <row r="5" spans="1:9" x14ac:dyDescent="0.25">
      <c r="A5" t="s">
        <v>1160</v>
      </c>
      <c r="B5" t="s">
        <v>1161</v>
      </c>
      <c r="C5" t="s">
        <v>263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-3.894679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0.51635109999999995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3.4238490000000001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3.2410139999999998</v>
      </c>
      <c r="H5" cm="1">
        <f t="array" ref="H5">_xll.BDP(A5,$H$1)</f>
        <v>-8.6674710000000008</v>
      </c>
      <c r="I5" cm="1">
        <f t="array" ref="I5">_xll.BDP(A5,$I$1)</f>
        <v>-43.410850000000003</v>
      </c>
    </row>
    <row r="6" spans="1:9" x14ac:dyDescent="0.25">
      <c r="A6" t="s">
        <v>2942</v>
      </c>
      <c r="B6" t="s">
        <v>2943</v>
      </c>
      <c r="C6" t="s">
        <v>266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-2.6476329999999999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3.3459050000000001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-0.26556109999999999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3.3459050000000001</v>
      </c>
      <c r="H6" cm="1">
        <f t="array" ref="H6">_xll.BDP(A6,$H$1)</f>
        <v>0.42892839999999999</v>
      </c>
      <c r="I6" cm="1">
        <f t="array" ref="I6">_xll.BDP(A6,$I$1)</f>
        <v>-34.733330000000002</v>
      </c>
    </row>
    <row r="7" spans="1:9" x14ac:dyDescent="0.25">
      <c r="A7" t="s">
        <v>1162</v>
      </c>
      <c r="B7" t="s">
        <v>1163</v>
      </c>
      <c r="C7" t="s">
        <v>274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-0.79681279999999999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2.722772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-2.4804179999999998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3.2909290000000002</v>
      </c>
      <c r="H7" cm="1">
        <f t="array" ref="H7">_xll.BDP(A7,$H$1)</f>
        <v>0.16961889999999999</v>
      </c>
      <c r="I7" cm="1">
        <f t="array" ref="I7">_xll.BDP(A7,$I$1)</f>
        <v>-9.0798520000000007</v>
      </c>
    </row>
    <row r="8" spans="1:9" x14ac:dyDescent="0.25">
      <c r="A8" t="s">
        <v>1164</v>
      </c>
      <c r="B8" t="s">
        <v>1165</v>
      </c>
      <c r="C8" t="s">
        <v>258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-2.3773010000000001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-4.9290510000000003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-9.2011409999999998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-4.9290510000000003</v>
      </c>
      <c r="H8" cm="1">
        <f t="array" ref="H8">_xll.BDP(A8,$H$1)</f>
        <v>-16.557690000000001</v>
      </c>
      <c r="I8" cm="1">
        <f t="array" ref="I8">_xll.BDP(A8,$I$1)</f>
        <v>-28.962060000000001</v>
      </c>
    </row>
    <row r="9" spans="1:9" x14ac:dyDescent="0.25">
      <c r="A9" t="s">
        <v>147</v>
      </c>
      <c r="B9" t="s">
        <v>1166</v>
      </c>
      <c r="C9" t="s">
        <v>264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-1.107226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2.7861899999999999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3.4756100000000001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4.4950739999999998</v>
      </c>
      <c r="H9" cm="1">
        <f t="array" ref="H9">_xll.BDP(A9,$H$1)</f>
        <v>2.9583010000000001</v>
      </c>
      <c r="I9" cm="1">
        <f t="array" ref="I9">_xll.BDP(A9,$I$1)</f>
        <v>-10.778130000000001</v>
      </c>
    </row>
    <row r="10" spans="1:9" x14ac:dyDescent="0.25">
      <c r="A10" t="s">
        <v>107</v>
      </c>
      <c r="B10" t="s">
        <v>1167</v>
      </c>
      <c r="C10" t="s">
        <v>262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-0.56705419999999995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-0.22759599999999999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-4.6492659999999999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0.34334759999999998</v>
      </c>
      <c r="H10" cm="1">
        <f t="array" ref="H10">_xll.BDP(A10,$H$1)</f>
        <v>-1.980105</v>
      </c>
      <c r="I10" cm="1">
        <f t="array" ref="I10">_xll.BDP(A10,$I$1)</f>
        <v>-8.1937160000000002</v>
      </c>
    </row>
    <row r="11" spans="1:9" x14ac:dyDescent="0.25">
      <c r="A11" t="s">
        <v>87</v>
      </c>
      <c r="B11" t="s">
        <v>1168</v>
      </c>
      <c r="C11" t="s">
        <v>263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0.62794349999999999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2.7243590000000002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-3.7537539999999998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2.7243590000000002</v>
      </c>
      <c r="H11" cm="1">
        <f t="array" ref="H11">_xll.BDP(A11,$H$1)</f>
        <v>4.4305029999999999</v>
      </c>
      <c r="I11" cm="1">
        <f t="array" ref="I11">_xll.BDP(A11,$I$1)</f>
        <v>-12.19178</v>
      </c>
    </row>
    <row r="12" spans="1:9" x14ac:dyDescent="0.25">
      <c r="A12" t="s">
        <v>1169</v>
      </c>
      <c r="B12" t="s">
        <v>1170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-0.2168107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-0.98548610000000003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-6.0537070000000002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-0.98548610000000003</v>
      </c>
      <c r="H12" cm="1">
        <f t="array" ref="H12">_xll.BDP(A12,$H$1)</f>
        <v>-17.604700000000001</v>
      </c>
      <c r="I12" cm="1">
        <f t="array" ref="I12">_xll.BDP(A12,$I$1)</f>
        <v>-31.102599999999999</v>
      </c>
    </row>
    <row r="13" spans="1:9" x14ac:dyDescent="0.25">
      <c r="A13" t="s">
        <v>1171</v>
      </c>
      <c r="B13" t="s">
        <v>1172</v>
      </c>
      <c r="C13" t="s">
        <v>266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0.4120934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1.637175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6.71976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1.637175</v>
      </c>
      <c r="H13" cm="1">
        <f t="array" ref="H13">_xll.BDP(A13,$H$1)</f>
        <v>-6.8028139999999997</v>
      </c>
      <c r="I13" cm="1">
        <f t="array" ref="I13">_xll.BDP(A13,$I$1)</f>
        <v>-22.85595</v>
      </c>
    </row>
    <row r="14" spans="1:9" x14ac:dyDescent="0.25">
      <c r="A14" t="s">
        <v>200</v>
      </c>
      <c r="B14" t="s">
        <v>1173</v>
      </c>
      <c r="C14" t="s">
        <v>258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0.54512729999999998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-1.0018819999999999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-8.4692240000000005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0.35934169999999999</v>
      </c>
      <c r="H14" cm="1">
        <f t="array" ref="H14">_xll.BDP(A14,$H$1)</f>
        <v>-7.0495369999999999</v>
      </c>
      <c r="I14" cm="1">
        <f t="array" ref="I14">_xll.BDP(A14,$I$1)</f>
        <v>-19.345749999999999</v>
      </c>
    </row>
    <row r="15" spans="1:9" x14ac:dyDescent="0.25">
      <c r="A15" t="s">
        <v>1174</v>
      </c>
      <c r="B15" t="s">
        <v>1175</v>
      </c>
      <c r="C15" t="s">
        <v>270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-1.375294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-0.42284529999999998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-5.2722369999999996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-0.42284529999999998</v>
      </c>
      <c r="H15" cm="1">
        <f t="array" ref="H15">_xll.BDP(A15,$H$1)</f>
        <v>1.692113</v>
      </c>
      <c r="I15" cm="1">
        <f t="array" ref="I15">_xll.BDP(A15,$I$1)</f>
        <v>-7.4162679999999996</v>
      </c>
    </row>
    <row r="16" spans="1:9" x14ac:dyDescent="0.25">
      <c r="A16" t="s">
        <v>1176</v>
      </c>
      <c r="B16" t="s">
        <v>1177</v>
      </c>
      <c r="C16" t="s">
        <v>279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0.3676471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3.6053130000000002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10.470409999999999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3.6053130000000002</v>
      </c>
      <c r="H16" cm="1">
        <f t="array" ref="H16">_xll.BDP(A16,$H$1)</f>
        <v>17.278120000000001</v>
      </c>
      <c r="I16" cm="1">
        <f t="array" ref="I16">_xll.BDP(A16,$I$1)</f>
        <v>-11.14728</v>
      </c>
    </row>
    <row r="17" spans="1:9" x14ac:dyDescent="0.25">
      <c r="A17" t="s">
        <v>1178</v>
      </c>
      <c r="B17" t="s">
        <v>1179</v>
      </c>
      <c r="C17" t="s">
        <v>260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-0.51072519999999999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2.1678320000000002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-4.6655790000000001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3.0324399999999998</v>
      </c>
      <c r="H17" cm="1">
        <f t="array" ref="H17">_xll.BDP(A17,$H$1)</f>
        <v>0.44758330000000002</v>
      </c>
      <c r="I17" cm="1">
        <f t="array" ref="I17">_xll.BDP(A17,$I$1)</f>
        <v>-8.9436009999999992</v>
      </c>
    </row>
    <row r="18" spans="1:9" x14ac:dyDescent="0.25">
      <c r="A18" t="s">
        <v>196</v>
      </c>
      <c r="B18" t="s">
        <v>1180</v>
      </c>
      <c r="C18" t="s">
        <v>258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-0.98284020000000005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-1.0751569999999999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-7.5176730000000003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0.33750580000000002</v>
      </c>
      <c r="H18" cm="1">
        <f t="array" ref="H18">_xll.BDP(A18,$H$1)</f>
        <v>0.55987980000000004</v>
      </c>
      <c r="I18" cm="1">
        <f t="array" ref="I18">_xll.BDP(A18,$I$1)</f>
        <v>-16.05048</v>
      </c>
    </row>
    <row r="19" spans="1:9" x14ac:dyDescent="0.25">
      <c r="A19" t="s">
        <v>1181</v>
      </c>
      <c r="B19" t="s">
        <v>1182</v>
      </c>
      <c r="C19" t="s">
        <v>260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-1.509134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-3.4267910000000001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-4.3209879999999998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-2.5157229999999999</v>
      </c>
      <c r="H19" cm="1">
        <f t="array" ref="H19">_xll.BDP(A19,$H$1)</f>
        <v>-6.1753980000000004</v>
      </c>
      <c r="I19" cm="1">
        <f t="array" ref="I19">_xll.BDP(A19,$I$1)</f>
        <v>-14.30546</v>
      </c>
    </row>
    <row r="20" spans="1:9" x14ac:dyDescent="0.25">
      <c r="A20" t="s">
        <v>1183</v>
      </c>
      <c r="B20" t="s">
        <v>1184</v>
      </c>
      <c r="C20" t="s">
        <v>269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-0.20502709999999999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5.9355460000000004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-6.214893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5.9355460000000004</v>
      </c>
      <c r="H20" cm="1">
        <f t="array" ref="H20">_xll.BDP(A20,$H$1)</f>
        <v>-17.611560000000001</v>
      </c>
      <c r="I20" cm="1">
        <f t="array" ref="I20">_xll.BDP(A20,$I$1)</f>
        <v>-32.055979999999998</v>
      </c>
    </row>
    <row r="21" spans="1:9" x14ac:dyDescent="0.25">
      <c r="A21" t="s">
        <v>2328</v>
      </c>
      <c r="B21" t="s">
        <v>1817</v>
      </c>
      <c r="C21" t="s">
        <v>260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0.28357300000000002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4.7608969999999999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3.3395950000000001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5.6776949999999999</v>
      </c>
      <c r="H21" cm="1">
        <f t="array" ref="H21">_xll.BDP(A21,$H$1)</f>
        <v>3.3527019999999998</v>
      </c>
      <c r="I21" cm="1">
        <f t="array" ref="I21">_xll.BDP(A21,$I$1)</f>
        <v>-12.177379999999999</v>
      </c>
    </row>
    <row r="22" spans="1:9" x14ac:dyDescent="0.25">
      <c r="A22" t="s">
        <v>1185</v>
      </c>
      <c r="B22" t="s">
        <v>1186</v>
      </c>
      <c r="C22" t="s">
        <v>274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0.75261460000000002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1.756372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2.6200009999999998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1.756372</v>
      </c>
      <c r="H22" cm="1">
        <f t="array" ref="H22">_xll.BDP(A22,$H$1)</f>
        <v>10.82479</v>
      </c>
      <c r="I22" cm="1">
        <f t="array" ref="I22">_xll.BDP(A22,$I$1)</f>
        <v>-0.19880410000000001</v>
      </c>
    </row>
    <row r="23" spans="1:9" x14ac:dyDescent="0.25">
      <c r="A23" t="s">
        <v>130</v>
      </c>
      <c r="B23" t="s">
        <v>1187</v>
      </c>
      <c r="C23" t="s">
        <v>266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-3.8842979999999998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2.1968359999999998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-22.595669999999998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2.1968359999999998</v>
      </c>
      <c r="H23" cm="1">
        <f t="array" ref="H23">_xll.BDP(A23,$H$1)</f>
        <v>-34.43468</v>
      </c>
      <c r="I23" cm="1">
        <f t="array" ref="I23">_xll.BDP(A23,$I$1)</f>
        <v>-62.408079999999998</v>
      </c>
    </row>
    <row r="24" spans="1:9" x14ac:dyDescent="0.25">
      <c r="A24" t="s">
        <v>2329</v>
      </c>
      <c r="B24" t="s">
        <v>1818</v>
      </c>
      <c r="C24" t="s">
        <v>260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-0.53330429999999995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2.3518870000000001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-1.762872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3.9349479999999999</v>
      </c>
      <c r="H24" cm="1">
        <f t="array" ref="H24">_xll.BDP(A24,$H$1)</f>
        <v>1.4088339999999999</v>
      </c>
      <c r="I24" cm="1">
        <f t="array" ref="I24">_xll.BDP(A24,$I$1)</f>
        <v>-7.2747570000000001</v>
      </c>
    </row>
    <row r="25" spans="1:9" x14ac:dyDescent="0.25">
      <c r="A25" t="s">
        <v>1188</v>
      </c>
      <c r="B25" t="s">
        <v>1189</v>
      </c>
      <c r="C25" t="s">
        <v>264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-2.263649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-3.4210530000000001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-0.74374580000000001</v>
      </c>
      <c r="H25" cm="1">
        <f t="array" ref="H25">_xll.BDP(A25,$H$1)</f>
        <v>-14.21701</v>
      </c>
      <c r="I25" cm="1">
        <f t="array" ref="I25">_xll.BDP(A25,$I$1)</f>
        <v>-23.937819999999999</v>
      </c>
    </row>
    <row r="26" spans="1:9" x14ac:dyDescent="0.25">
      <c r="A26" t="s">
        <v>1190</v>
      </c>
      <c r="B26" t="s">
        <v>1191</v>
      </c>
      <c r="C26" t="s">
        <v>264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-1.0643689999999999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2.4671919999999998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3.3350979999999999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2.9535870000000002</v>
      </c>
      <c r="H26" cm="1">
        <f t="array" ref="H26">_xll.BDP(A26,$H$1)</f>
        <v>10.94786</v>
      </c>
      <c r="I26" cm="1">
        <f t="array" ref="I26">_xll.BDP(A26,$I$1)</f>
        <v>-1.563291</v>
      </c>
    </row>
    <row r="27" spans="1:9" x14ac:dyDescent="0.25">
      <c r="A27" t="s">
        <v>1192</v>
      </c>
      <c r="B27" t="s">
        <v>1193</v>
      </c>
      <c r="C27" t="s">
        <v>285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0.76886109999999996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3.3981159999999999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1.5884050000000001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4.0493639999999997</v>
      </c>
      <c r="H27" cm="1">
        <f t="array" ref="H27">_xll.BDP(A27,$H$1)</f>
        <v>11.02037</v>
      </c>
      <c r="I27" cm="1">
        <f t="array" ref="I27">_xll.BDP(A27,$I$1)</f>
        <v>-2.7365499999999998</v>
      </c>
    </row>
    <row r="28" spans="1:9" x14ac:dyDescent="0.25">
      <c r="A28" t="s">
        <v>3151</v>
      </c>
      <c r="B28" t="s">
        <v>3152</v>
      </c>
      <c r="C28" t="s">
        <v>260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-9.4394049999999993E-2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1.8611340000000001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1.909832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1.8611340000000001</v>
      </c>
      <c r="H28" cm="1">
        <f t="array" ref="H28">_xll.BDP(A28,$H$1)</f>
        <v>8.5835699999999999</v>
      </c>
      <c r="I28" cm="1">
        <f t="array" ref="I28">_xll.BDP(A28,$I$1)</f>
        <v>-0.40107359999999997</v>
      </c>
    </row>
    <row r="29" spans="1:9" x14ac:dyDescent="0.25">
      <c r="A29" t="s">
        <v>1194</v>
      </c>
      <c r="B29" t="s">
        <v>1195</v>
      </c>
      <c r="C29" t="s">
        <v>266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0.48939640000000001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0.9836066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-1.361089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1.10792</v>
      </c>
      <c r="H29" cm="1">
        <f t="array" ref="H29">_xll.BDP(A29,$H$1)</f>
        <v>-1.309974</v>
      </c>
      <c r="I29" cm="1">
        <f t="array" ref="I29">_xll.BDP(A29,$I$1)</f>
        <v>-18.464590000000001</v>
      </c>
    </row>
    <row r="30" spans="1:9" x14ac:dyDescent="0.25">
      <c r="A30" t="s">
        <v>1196</v>
      </c>
      <c r="B30" t="s">
        <v>1197</v>
      </c>
      <c r="C30" t="s">
        <v>260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1.158596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1.8159670000000001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0.70752630000000005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1.8159670000000001</v>
      </c>
      <c r="H30" cm="1">
        <f t="array" ref="H30">_xll.BDP(A30,$H$1)</f>
        <v>8.9075349999999993</v>
      </c>
      <c r="I30" cm="1">
        <f t="array" ref="I30">_xll.BDP(A30,$I$1)</f>
        <v>-1.7324379999999999</v>
      </c>
    </row>
    <row r="31" spans="1:9" x14ac:dyDescent="0.25">
      <c r="A31" t="s">
        <v>1198</v>
      </c>
      <c r="B31" t="s">
        <v>1199</v>
      </c>
      <c r="C31" t="s">
        <v>274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-2.7261639999999998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-2.321113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-5.5685510000000003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-1.734178</v>
      </c>
      <c r="H31" cm="1">
        <f t="array" ref="H31">_xll.BDP(A31,$H$1)</f>
        <v>-13.00972</v>
      </c>
      <c r="I31" cm="1">
        <f t="array" ref="I31">_xll.BDP(A31,$I$1)</f>
        <v>-24.165870000000002</v>
      </c>
    </row>
    <row r="32" spans="1:9" x14ac:dyDescent="0.25">
      <c r="A32" t="s">
        <v>1200</v>
      </c>
      <c r="B32" t="s">
        <v>1201</v>
      </c>
      <c r="C32" t="s">
        <v>258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1.2604200000000001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0.74271370000000003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-6.3306389999999997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0.74271370000000003</v>
      </c>
      <c r="H32" cm="1">
        <f t="array" ref="H32">_xll.BDP(A32,$H$1)</f>
        <v>-9.9895359999999993</v>
      </c>
      <c r="I32" cm="1">
        <f t="array" ref="I32">_xll.BDP(A32,$I$1)</f>
        <v>-23.946190000000001</v>
      </c>
    </row>
    <row r="33" spans="1:9" x14ac:dyDescent="0.25">
      <c r="A33" t="s">
        <v>1202</v>
      </c>
      <c r="B33" t="s">
        <v>1203</v>
      </c>
      <c r="C33" t="s">
        <v>260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-0.58405300000000004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4.7153460000000003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3.8910640000000001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4.7153460000000003</v>
      </c>
      <c r="H33" cm="1">
        <f t="array" ref="H33">_xll.BDP(A33,$H$1)</f>
        <v>2.1750539999999998</v>
      </c>
      <c r="I33" cm="1">
        <f t="array" ref="I33">_xll.BDP(A33,$I$1)</f>
        <v>-14.46899</v>
      </c>
    </row>
    <row r="34" spans="1:9" x14ac:dyDescent="0.25">
      <c r="A34" t="s">
        <v>1204</v>
      </c>
      <c r="B34" t="s">
        <v>1205</v>
      </c>
      <c r="C34" t="s">
        <v>269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-0.46413500000000002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0.89820359999999999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3.8749449999999999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2.699173</v>
      </c>
      <c r="H34" cm="1">
        <f t="array" ref="H34">_xll.BDP(A34,$H$1)</f>
        <v>-9.9083620000000003</v>
      </c>
      <c r="I34" cm="1">
        <f t="array" ref="I34">_xll.BDP(A34,$I$1)</f>
        <v>-27.281130000000001</v>
      </c>
    </row>
    <row r="35" spans="1:9" x14ac:dyDescent="0.25">
      <c r="A35" t="s">
        <v>1206</v>
      </c>
      <c r="B35" t="s">
        <v>1207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-3.1657350000000002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-1.328273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-5.0517339999999997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0.84033610000000003</v>
      </c>
      <c r="H35" cm="1">
        <f t="array" ref="H35">_xll.BDP(A35,$H$1)</f>
        <v>-22.521429999999999</v>
      </c>
      <c r="I35" cm="1">
        <f t="array" ref="I35">_xll.BDP(A35,$I$1)</f>
        <v>-46.902650000000001</v>
      </c>
    </row>
    <row r="36" spans="1:9" x14ac:dyDescent="0.25">
      <c r="A36" t="s">
        <v>1208</v>
      </c>
      <c r="B36" t="s">
        <v>1209</v>
      </c>
      <c r="C36" t="s">
        <v>262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-0.10196280000000001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-0.45720090000000002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-5.9401159999999997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-0.2291242</v>
      </c>
      <c r="H36" cm="1">
        <f t="array" ref="H36">_xll.BDP(A36,$H$1)</f>
        <v>-6.0951899999999997</v>
      </c>
      <c r="I36" cm="1">
        <f t="array" ref="I36">_xll.BDP(A36,$I$1)</f>
        <v>-13.86814</v>
      </c>
    </row>
    <row r="37" spans="1:9" x14ac:dyDescent="0.25">
      <c r="A37" t="s">
        <v>1210</v>
      </c>
      <c r="B37" t="s">
        <v>1211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0.48685600000000001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0.2025083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-1.3744000000000001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2.0264980000000001</v>
      </c>
      <c r="H37" cm="1">
        <f t="array" ref="H37">_xll.BDP(A37,$H$1)</f>
        <v>-1.0692360000000001</v>
      </c>
      <c r="I37" cm="1">
        <f t="array" ref="I37">_xll.BDP(A37,$I$1)</f>
        <v>-8.7022899999999996</v>
      </c>
    </row>
    <row r="38" spans="1:9" x14ac:dyDescent="0.25">
      <c r="A38" t="s">
        <v>51</v>
      </c>
      <c r="B38" t="s">
        <v>1212</v>
      </c>
      <c r="C38" t="s">
        <v>269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0.32739180000000001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4.8735720000000002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1.839566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6.4087940000000003</v>
      </c>
      <c r="H38" cm="1">
        <f t="array" ref="H38">_xll.BDP(A38,$H$1)</f>
        <v>-10.26342</v>
      </c>
      <c r="I38" cm="1">
        <f t="array" ref="I38">_xll.BDP(A38,$I$1)</f>
        <v>-21.323640000000001</v>
      </c>
    </row>
    <row r="39" spans="1:9" x14ac:dyDescent="0.25">
      <c r="A39" t="s">
        <v>1213</v>
      </c>
      <c r="B39" t="s">
        <v>1214</v>
      </c>
      <c r="C39" t="s">
        <v>274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0.2705919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0.98130620000000002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2.7238030000000002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0.98130620000000002</v>
      </c>
      <c r="H39" cm="1">
        <f t="array" ref="H39">_xll.BDP(A39,$H$1)</f>
        <v>6.989236</v>
      </c>
      <c r="I39" cm="1">
        <f t="array" ref="I39">_xll.BDP(A39,$I$1)</f>
        <v>-0.94899529999999999</v>
      </c>
    </row>
    <row r="40" spans="1:9" x14ac:dyDescent="0.25">
      <c r="A40" t="s">
        <v>98</v>
      </c>
      <c r="B40" t="s">
        <v>1215</v>
      </c>
      <c r="C40" t="s">
        <v>260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-3.214407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-5.9588599999999996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-3.9004340000000002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-4.4984770000000003</v>
      </c>
      <c r="H40" cm="1">
        <f t="array" ref="H40">_xll.BDP(A40,$H$1)</f>
        <v>-12.155810000000001</v>
      </c>
      <c r="I40" cm="1">
        <f t="array" ref="I40">_xll.BDP(A40,$I$1)</f>
        <v>-27.077359999999999</v>
      </c>
    </row>
    <row r="41" spans="1:9" x14ac:dyDescent="0.25">
      <c r="A41" t="s">
        <v>1216</v>
      </c>
      <c r="B41" t="s">
        <v>1217</v>
      </c>
      <c r="C41" t="s">
        <v>258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-1.0172049999999999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0.45883249999999998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-2.4867010000000001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1.953176</v>
      </c>
      <c r="H41" cm="1">
        <f t="array" ref="H41">_xll.BDP(A41,$H$1)</f>
        <v>-4.7626270000000002</v>
      </c>
      <c r="I41" cm="1">
        <f t="array" ref="I41">_xll.BDP(A41,$I$1)</f>
        <v>-12.16493</v>
      </c>
    </row>
    <row r="42" spans="1:9" x14ac:dyDescent="0.25">
      <c r="A42" t="s">
        <v>167</v>
      </c>
      <c r="B42" t="s">
        <v>1218</v>
      </c>
      <c r="C42" t="s">
        <v>263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-2.7795730000000001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-3.2797429999999999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-7.3891629999999999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-3.2797429999999999</v>
      </c>
      <c r="H42" cm="1">
        <f t="array" ref="H42">_xll.BDP(A42,$H$1)</f>
        <v>-24.167459999999998</v>
      </c>
      <c r="I42" cm="1">
        <f t="array" ref="I42">_xll.BDP(A42,$I$1)</f>
        <v>-42.617319999999999</v>
      </c>
    </row>
    <row r="43" spans="1:9" x14ac:dyDescent="0.25">
      <c r="A43" t="s">
        <v>86</v>
      </c>
      <c r="B43" t="s">
        <v>1219</v>
      </c>
      <c r="C43" t="s">
        <v>260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0.25891829999999999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1.544289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2.2894040000000002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2.1395080000000002</v>
      </c>
      <c r="H43" cm="1">
        <f t="array" ref="H43">_xll.BDP(A43,$H$1)</f>
        <v>3.861424</v>
      </c>
      <c r="I43" cm="1">
        <f t="array" ref="I43">_xll.BDP(A43,$I$1)</f>
        <v>-4.937265</v>
      </c>
    </row>
    <row r="44" spans="1:9" x14ac:dyDescent="0.25">
      <c r="A44" t="s">
        <v>54</v>
      </c>
      <c r="B44" t="s">
        <v>1220</v>
      </c>
      <c r="C44" t="s">
        <v>260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-0.4304636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1.5535289999999999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0.13320009999999999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2.400817</v>
      </c>
      <c r="H44" cm="1">
        <f t="array" ref="H44">_xll.BDP(A44,$H$1)</f>
        <v>-4.2480209999999996</v>
      </c>
      <c r="I44" cm="1">
        <f t="array" ref="I44">_xll.BDP(A44,$I$1)</f>
        <v>-17.706630000000001</v>
      </c>
    </row>
    <row r="45" spans="1:9" x14ac:dyDescent="0.25">
      <c r="A45" t="s">
        <v>115</v>
      </c>
      <c r="B45" t="s">
        <v>1221</v>
      </c>
      <c r="C45" t="s">
        <v>270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-1.190113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-0.55282560000000003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0.71539660000000005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0.40310079999999998</v>
      </c>
      <c r="H45" cm="1">
        <f t="array" ref="H45">_xll.BDP(A45,$H$1)</f>
        <v>4.7571000000000003</v>
      </c>
      <c r="I45" cm="1">
        <f t="array" ref="I45">_xll.BDP(A45,$I$1)</f>
        <v>-4.624447</v>
      </c>
    </row>
    <row r="46" spans="1:9" x14ac:dyDescent="0.25">
      <c r="A46" t="s">
        <v>1222</v>
      </c>
      <c r="B46" t="s">
        <v>1223</v>
      </c>
      <c r="C46" t="s">
        <v>260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-0.37582310000000002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-0.74495359999999999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-0.38175809999999999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-0.4746514</v>
      </c>
      <c r="H46" cm="1">
        <f t="array" ref="H46">_xll.BDP(A46,$H$1)</f>
        <v>6.3803580000000002</v>
      </c>
      <c r="I46" cm="1">
        <f t="array" ref="I46">_xll.BDP(A46,$I$1)</f>
        <v>-5.8597089999999996</v>
      </c>
    </row>
    <row r="47" spans="1:9" x14ac:dyDescent="0.25">
      <c r="A47" t="s">
        <v>88</v>
      </c>
      <c r="B47" t="s">
        <v>1224</v>
      </c>
      <c r="C47" t="s">
        <v>263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-1.65212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-0.25292439999999999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-1.4370510000000001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1.643041</v>
      </c>
      <c r="H47" cm="1">
        <f t="array" ref="H47">_xll.BDP(A47,$H$1)</f>
        <v>-14.157019999999999</v>
      </c>
      <c r="I47" cm="1">
        <f t="array" ref="I47">_xll.BDP(A47,$I$1)</f>
        <v>-30.62885</v>
      </c>
    </row>
    <row r="48" spans="1:9" x14ac:dyDescent="0.25">
      <c r="A48" t="s">
        <v>1225</v>
      </c>
      <c r="B48" t="s">
        <v>1226</v>
      </c>
      <c r="C48" t="s">
        <v>263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-2.2287629999999998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-2.1875629999999999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-5.4277629999999997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-2.1875629999999999</v>
      </c>
      <c r="H48" cm="1">
        <f t="array" ref="H48">_xll.BDP(A48,$H$1)</f>
        <v>8.5813290000000002</v>
      </c>
      <c r="I48" cm="1">
        <f t="array" ref="I48">_xll.BDP(A48,$I$1)</f>
        <v>-12.24287</v>
      </c>
    </row>
    <row r="49" spans="1:9" x14ac:dyDescent="0.25">
      <c r="A49" t="s">
        <v>1227</v>
      </c>
      <c r="B49" t="s">
        <v>1228</v>
      </c>
      <c r="C49" t="s">
        <v>270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0.61908229999999997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-4.162331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1.842978</v>
      </c>
      <c r="H49" cm="1">
        <f t="array" ref="H49">_xll.BDP(A49,$H$1)</f>
        <v>-6.5611790000000001</v>
      </c>
      <c r="I49" cm="1">
        <f t="array" ref="I49">_xll.BDP(A49,$I$1)</f>
        <v>-18.35107</v>
      </c>
    </row>
    <row r="50" spans="1:9" x14ac:dyDescent="0.25">
      <c r="A50" t="s">
        <v>1229</v>
      </c>
      <c r="B50" t="s">
        <v>1230</v>
      </c>
      <c r="C50" t="s">
        <v>264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-7.0339979999999996E-2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-0.53675609999999996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-5.162439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-0.37400650000000002</v>
      </c>
      <c r="H50" cm="1">
        <f t="array" ref="H50">_xll.BDP(A50,$H$1)</f>
        <v>6.7136769999999997</v>
      </c>
      <c r="I50" cm="1">
        <f t="array" ref="I50">_xll.BDP(A50,$I$1)</f>
        <v>-6.4735589999999998</v>
      </c>
    </row>
    <row r="51" spans="1:9" x14ac:dyDescent="0.25">
      <c r="A51" t="s">
        <v>1231</v>
      </c>
      <c r="B51" t="s">
        <v>1232</v>
      </c>
      <c r="C51" t="s">
        <v>266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-0.31704870000000002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5.3737909999999998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0.19698350000000001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5.3737909999999998</v>
      </c>
      <c r="H51" cm="1">
        <f t="array" ref="H51">_xll.BDP(A51,$H$1)</f>
        <v>-25.317360000000001</v>
      </c>
      <c r="I51" cm="1">
        <f t="array" ref="I51">_xll.BDP(A51,$I$1)</f>
        <v>-45.366289999999999</v>
      </c>
    </row>
    <row r="52" spans="1:9" x14ac:dyDescent="0.25">
      <c r="A52" t="s">
        <v>76</v>
      </c>
      <c r="B52" t="s">
        <v>1233</v>
      </c>
      <c r="C52" t="s">
        <v>266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-0.42589440000000001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-0.76400679999999999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1.6963900000000001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0.64571670000000003</v>
      </c>
      <c r="H52" cm="1">
        <f t="array" ref="H52">_xll.BDP(A52,$H$1)</f>
        <v>9.8934700000000007</v>
      </c>
      <c r="I52" cm="1">
        <f t="array" ref="I52">_xll.BDP(A52,$I$1)</f>
        <v>-1.723409</v>
      </c>
    </row>
    <row r="53" spans="1:9" x14ac:dyDescent="0.25">
      <c r="A53" t="s">
        <v>81</v>
      </c>
      <c r="B53" t="s">
        <v>1234</v>
      </c>
      <c r="C53" t="s">
        <v>260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1.0048509999999999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1.925427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2.7472720000000002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2.0208550000000001</v>
      </c>
      <c r="H53" cm="1">
        <f t="array" ref="H53">_xll.BDP(A53,$H$1)</f>
        <v>15.884449999999999</v>
      </c>
      <c r="I53" cm="1">
        <f t="array" ref="I53">_xll.BDP(A53,$I$1)</f>
        <v>-1.442512</v>
      </c>
    </row>
    <row r="54" spans="1:9" x14ac:dyDescent="0.25">
      <c r="A54" t="s">
        <v>1235</v>
      </c>
      <c r="B54" t="s">
        <v>1236</v>
      </c>
      <c r="C54" t="s">
        <v>274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-1.0237069999999999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-3.3157890000000001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-7.6884420000000002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-2.7012710000000002</v>
      </c>
      <c r="H54" cm="1">
        <f t="array" ref="H54">_xll.BDP(A54,$H$1)</f>
        <v>-23.24342</v>
      </c>
      <c r="I54" cm="1">
        <f t="array" ref="I54">_xll.BDP(A54,$I$1)</f>
        <v>-34.298990000000003</v>
      </c>
    </row>
    <row r="55" spans="1:9" x14ac:dyDescent="0.25">
      <c r="A55" t="s">
        <v>1237</v>
      </c>
      <c r="B55" t="s">
        <v>1238</v>
      </c>
      <c r="C55" t="s">
        <v>264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-0.97364039999999996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-1.558074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-4.5329670000000002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9.6015359999999994E-2</v>
      </c>
      <c r="H55" cm="1">
        <f t="array" ref="H55">_xll.BDP(A55,$H$1)</f>
        <v>-9.3430970000000002</v>
      </c>
      <c r="I55" cm="1">
        <f t="array" ref="I55">_xll.BDP(A55,$I$1)</f>
        <v>-22.598610000000001</v>
      </c>
    </row>
    <row r="56" spans="1:9" x14ac:dyDescent="0.25">
      <c r="A56" t="s">
        <v>1239</v>
      </c>
      <c r="B56" t="s">
        <v>1240</v>
      </c>
      <c r="C56" t="s">
        <v>264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0.2225857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-0.65422599999999997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-7.1149610000000001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9.3947859999999994E-2</v>
      </c>
      <c r="H56" cm="1">
        <f t="array" ref="H56">_xll.BDP(A56,$H$1)</f>
        <v>-4.8848349999999998</v>
      </c>
      <c r="I56" cm="1">
        <f t="array" ref="I56">_xll.BDP(A56,$I$1)</f>
        <v>-13.122170000000001</v>
      </c>
    </row>
    <row r="57" spans="1:9" x14ac:dyDescent="0.25">
      <c r="A57" t="s">
        <v>1241</v>
      </c>
      <c r="B57" t="s">
        <v>1242</v>
      </c>
      <c r="C57" t="s">
        <v>264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0.31529160000000001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0.4736842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-1.5471889999999999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2.8556029999999999</v>
      </c>
      <c r="H57" cm="1">
        <f t="array" ref="H57">_xll.BDP(A57,$H$1)</f>
        <v>0.33980680000000002</v>
      </c>
      <c r="I57" cm="1">
        <f t="array" ref="I57">_xll.BDP(A57,$I$1)</f>
        <v>-19.247039999999998</v>
      </c>
    </row>
    <row r="58" spans="1:9" x14ac:dyDescent="0.25">
      <c r="A58" t="s">
        <v>1243</v>
      </c>
      <c r="B58" t="s">
        <v>1244</v>
      </c>
      <c r="C58" t="s">
        <v>279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-3.7400899999999999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-5.9354009999999997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-4.8378860000000001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-4.0223079999999998</v>
      </c>
      <c r="H58" cm="1">
        <f t="array" ref="H58">_xll.BDP(A58,$H$1)</f>
        <v>-21.456150000000001</v>
      </c>
      <c r="I58" cm="1">
        <f t="array" ref="I58">_xll.BDP(A58,$I$1)</f>
        <v>-37.949449999999999</v>
      </c>
    </row>
    <row r="59" spans="1:9" x14ac:dyDescent="0.25">
      <c r="A59" t="s">
        <v>1245</v>
      </c>
      <c r="B59" t="s">
        <v>1246</v>
      </c>
      <c r="C59" t="s">
        <v>274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-0.67001679999999997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-1.6583749999999999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-3.2100110000000002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-0.44767770000000001</v>
      </c>
      <c r="H59" cm="1">
        <f t="array" ref="H59">_xll.BDP(A59,$H$1)</f>
        <v>-7.3350600000000004</v>
      </c>
      <c r="I59" cm="1">
        <f t="array" ref="I59">_xll.BDP(A59,$I$1)</f>
        <v>-17.486090000000001</v>
      </c>
    </row>
    <row r="60" spans="1:9" x14ac:dyDescent="0.25">
      <c r="A60" t="s">
        <v>1247</v>
      </c>
      <c r="B60" t="s">
        <v>1248</v>
      </c>
      <c r="C60" t="s">
        <v>262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-0.45022509999999999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1.3754459999999999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0.55583629999999995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1.3754459999999999</v>
      </c>
      <c r="H60" cm="1">
        <f t="array" ref="H60">_xll.BDP(A60,$H$1)</f>
        <v>-2.6004179999999999</v>
      </c>
      <c r="I60" cm="1">
        <f t="array" ref="I60">_xll.BDP(A60,$I$1)</f>
        <v>-14.73865</v>
      </c>
    </row>
    <row r="61" spans="1:9" x14ac:dyDescent="0.25">
      <c r="A61" t="s">
        <v>1249</v>
      </c>
      <c r="B61" t="s">
        <v>1250</v>
      </c>
      <c r="C61" t="s">
        <v>279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-4.3219370000000001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-0.1897768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-8.3507459999999991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-0.1897768</v>
      </c>
      <c r="H61" cm="1">
        <f t="array" ref="H61">_xll.BDP(A61,$H$1)</f>
        <v>-1.1833149999999999</v>
      </c>
      <c r="I61" cm="1">
        <f t="array" ref="I61">_xll.BDP(A61,$I$1)</f>
        <v>-18.22972</v>
      </c>
    </row>
    <row r="62" spans="1:9" x14ac:dyDescent="0.25">
      <c r="A62" t="s">
        <v>1251</v>
      </c>
      <c r="B62" t="s">
        <v>1252</v>
      </c>
      <c r="C62" t="s">
        <v>274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-7.1428569999999997E-2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0.647482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-0.35612539999999998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0.647482</v>
      </c>
      <c r="H62" cm="1">
        <f t="array" ref="H62">_xll.BDP(A62,$H$1)</f>
        <v>4.8932739999999999</v>
      </c>
      <c r="I62" cm="1">
        <f t="array" ref="I62">_xll.BDP(A62,$I$1)</f>
        <v>-8.0210410000000003</v>
      </c>
    </row>
    <row r="63" spans="1:9" x14ac:dyDescent="0.25">
      <c r="A63" t="s">
        <v>1253</v>
      </c>
      <c r="B63" t="s">
        <v>1254</v>
      </c>
      <c r="C63" t="s">
        <v>260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-0.42666670000000001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0.43033890000000002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-1.736842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0.70118659999999999</v>
      </c>
      <c r="H63" cm="1">
        <f t="array" ref="H63">_xll.BDP(A63,$H$1)</f>
        <v>2.8749340000000001</v>
      </c>
      <c r="I63" cm="1">
        <f t="array" ref="I63">_xll.BDP(A63,$I$1)</f>
        <v>-4.354508</v>
      </c>
    </row>
    <row r="64" spans="1:9" x14ac:dyDescent="0.25">
      <c r="A64" t="s">
        <v>1255</v>
      </c>
      <c r="B64" t="s">
        <v>1256</v>
      </c>
      <c r="C64" t="s">
        <v>264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-4.5410630000000003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-5.1823420000000002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-10.18182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-4.1707080000000003</v>
      </c>
      <c r="H64" cm="1">
        <f t="array" ref="H64">_xll.BDP(A64,$H$1)</f>
        <v>-12.642519999999999</v>
      </c>
      <c r="I64" cm="1">
        <f t="array" ref="I64">_xll.BDP(A64,$I$1)</f>
        <v>-32.789110000000001</v>
      </c>
    </row>
    <row r="65" spans="1:9" x14ac:dyDescent="0.25">
      <c r="A65" t="s">
        <v>1257</v>
      </c>
      <c r="B65" t="s">
        <v>1258</v>
      </c>
      <c r="C65" t="s">
        <v>260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0.1610306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5.2453469999999998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2.7250209999999999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5.8723400000000003</v>
      </c>
      <c r="H65" cm="1">
        <f t="array" ref="H65">_xll.BDP(A65,$H$1)</f>
        <v>5.8597270000000004</v>
      </c>
      <c r="I65" cm="1">
        <f t="array" ref="I65">_xll.BDP(A65,$I$1)</f>
        <v>-23.39902</v>
      </c>
    </row>
    <row r="66" spans="1:9" x14ac:dyDescent="0.25">
      <c r="A66" t="s">
        <v>1259</v>
      </c>
      <c r="B66" t="s">
        <v>1260</v>
      </c>
      <c r="C66" t="s">
        <v>262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-4.8529790000000004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-3.6271499999999999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-5.4593990000000003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-3.6271499999999999</v>
      </c>
      <c r="H66" cm="1">
        <f t="array" ref="H66">_xll.BDP(A66,$H$1)</f>
        <v>19.919270000000001</v>
      </c>
      <c r="I66" cm="1">
        <f t="array" ref="I66">_xll.BDP(A66,$I$1)</f>
        <v>-8.6633659999999999</v>
      </c>
    </row>
    <row r="67" spans="1:9" x14ac:dyDescent="0.25">
      <c r="A67" t="s">
        <v>1261</v>
      </c>
      <c r="B67" t="s">
        <v>1262</v>
      </c>
      <c r="C67" t="s">
        <v>260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-0.98176719999999995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-1.8763030000000001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-0.7032349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-0.35285820000000001</v>
      </c>
      <c r="H67" cm="1">
        <f t="array" ref="H67">_xll.BDP(A67,$H$1)</f>
        <v>-4.9030149999999999</v>
      </c>
      <c r="I67" cm="1">
        <f t="array" ref="I67">_xll.BDP(A67,$I$1)</f>
        <v>-18.616720000000001</v>
      </c>
    </row>
    <row r="68" spans="1:9" x14ac:dyDescent="0.25">
      <c r="A68" t="s">
        <v>1263</v>
      </c>
      <c r="B68" t="s">
        <v>1264</v>
      </c>
      <c r="C68" t="s">
        <v>264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0.1389532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1.9330499999999999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2.7566540000000002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2.7566540000000002</v>
      </c>
      <c r="H68" cm="1">
        <f t="array" ref="H68">_xll.BDP(A68,$H$1)</f>
        <v>4.4001859999999997</v>
      </c>
      <c r="I68" cm="1">
        <f t="array" ref="I68">_xll.BDP(A68,$I$1)</f>
        <v>-5.4243259999999998</v>
      </c>
    </row>
    <row r="69" spans="1:9" x14ac:dyDescent="0.25">
      <c r="A69" t="s">
        <v>1265</v>
      </c>
      <c r="B69" t="s">
        <v>1266</v>
      </c>
      <c r="C69" t="s">
        <v>264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4.227875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4.9044359999999996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4.0414880000000002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5.7818180000000003</v>
      </c>
      <c r="H69" cm="1">
        <f t="array" ref="H69">_xll.BDP(A69,$H$1)</f>
        <v>-4.2214650000000002</v>
      </c>
      <c r="I69" cm="1">
        <f t="array" ref="I69">_xll.BDP(A69,$I$1)</f>
        <v>-16.647570000000002</v>
      </c>
    </row>
    <row r="70" spans="1:9" x14ac:dyDescent="0.25">
      <c r="A70" t="s">
        <v>126</v>
      </c>
      <c r="B70" t="s">
        <v>1267</v>
      </c>
      <c r="C70" t="s">
        <v>269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-1.6837139999999999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3.7356799999999999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1.2970170000000001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5.0084030000000004</v>
      </c>
      <c r="H70" cm="1">
        <f t="array" ref="H70">_xll.BDP(A70,$H$1)</f>
        <v>-2.4093079999999998</v>
      </c>
      <c r="I70" cm="1">
        <f t="array" ref="I70">_xll.BDP(A70,$I$1)</f>
        <v>-10.07485</v>
      </c>
    </row>
    <row r="71" spans="1:9" x14ac:dyDescent="0.25">
      <c r="A71" t="s">
        <v>1268</v>
      </c>
      <c r="B71" t="s">
        <v>1269</v>
      </c>
      <c r="C71" t="s">
        <v>269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7.168037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11.08404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7.5154730000000001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11.798959999999999</v>
      </c>
      <c r="H71" cm="1">
        <f t="array" ref="H71">_xll.BDP(A71,$H$1)</f>
        <v>18.71367</v>
      </c>
      <c r="I71" cm="1">
        <f t="array" ref="I71">_xll.BDP(A71,$I$1)</f>
        <v>-0.19151760000000001</v>
      </c>
    </row>
    <row r="72" spans="1:9" x14ac:dyDescent="0.25">
      <c r="A72" t="s">
        <v>1270</v>
      </c>
      <c r="B72" t="s">
        <v>1271</v>
      </c>
      <c r="C72" t="s">
        <v>270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-0.63931800000000005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6.2072890000000003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0.75634789999999996</v>
      </c>
      <c r="H72" cm="1">
        <f t="array" ref="H72">_xll.BDP(A72,$H$1)</f>
        <v>9.1968940000000003</v>
      </c>
      <c r="I72" cm="1">
        <f t="array" ref="I72">_xll.BDP(A72,$I$1)</f>
        <v>-2.4581569999999999</v>
      </c>
    </row>
    <row r="73" spans="1:9" x14ac:dyDescent="0.25">
      <c r="A73" t="s">
        <v>149</v>
      </c>
      <c r="B73" t="s">
        <v>1272</v>
      </c>
      <c r="C73" t="s">
        <v>262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1.7058819999999999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5.8787510000000003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4.1566270000000003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5.8787510000000003</v>
      </c>
      <c r="H73" cm="1">
        <f t="array" ref="H73">_xll.BDP(A73,$H$1)</f>
        <v>2.3782670000000001</v>
      </c>
      <c r="I73" cm="1">
        <f t="array" ref="I73">_xll.BDP(A73,$I$1)</f>
        <v>-13.9801</v>
      </c>
    </row>
    <row r="74" spans="1:9" x14ac:dyDescent="0.25">
      <c r="A74" t="s">
        <v>93</v>
      </c>
      <c r="B74" t="s">
        <v>1273</v>
      </c>
      <c r="C74" t="s">
        <v>270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3.0892800000000002E-2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2.8262939999999999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0.74673310000000004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3.6160000000000001</v>
      </c>
      <c r="H74" cm="1">
        <f t="array" ref="H74">_xll.BDP(A74,$H$1)</f>
        <v>7.9815620000000003</v>
      </c>
      <c r="I74" cm="1">
        <f t="array" ref="I74">_xll.BDP(A74,$I$1)</f>
        <v>-2.7627570000000001</v>
      </c>
    </row>
    <row r="75" spans="1:9" x14ac:dyDescent="0.25">
      <c r="A75" t="s">
        <v>1274</v>
      </c>
      <c r="B75" t="s">
        <v>1275</v>
      </c>
      <c r="C75" t="s">
        <v>260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-3.9348040000000002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-4.2471439999999996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-9.7327239999999993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-3.0499079999999998</v>
      </c>
      <c r="H75" cm="1">
        <f t="array" ref="H75">_xll.BDP(A75,$H$1)</f>
        <v>-7.0412749999999997</v>
      </c>
      <c r="I75" cm="1">
        <f t="array" ref="I75">_xll.BDP(A75,$I$1)</f>
        <v>-16.1753</v>
      </c>
    </row>
    <row r="76" spans="1:9" x14ac:dyDescent="0.25">
      <c r="A76" t="s">
        <v>77</v>
      </c>
      <c r="B76" t="s">
        <v>1276</v>
      </c>
      <c r="C76" t="s">
        <v>260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2.4091830000000001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5.3731340000000003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4.8424589999999998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5.3731340000000003</v>
      </c>
      <c r="H76" cm="1">
        <f t="array" ref="H76">_xll.BDP(A76,$H$1)</f>
        <v>9.4744080000000004</v>
      </c>
      <c r="I76" cm="1">
        <f t="array" ref="I76">_xll.BDP(A76,$I$1)</f>
        <v>-8.1249289999999998</v>
      </c>
    </row>
    <row r="77" spans="1:9" x14ac:dyDescent="0.25">
      <c r="A77" t="s">
        <v>3153</v>
      </c>
      <c r="B77" t="s">
        <v>3154</v>
      </c>
      <c r="C77" t="s">
        <v>260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-0.2210433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0.62416400000000005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1.0295430000000001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0.62416400000000005</v>
      </c>
      <c r="H77" cm="1">
        <f t="array" ref="H77">_xll.BDP(A77,$H$1)</f>
        <v>13.030709999999999</v>
      </c>
      <c r="I77" cm="1">
        <f t="array" ref="I77">_xll.BDP(A77,$I$1)</f>
        <v>-1.4410480000000001</v>
      </c>
    </row>
    <row r="78" spans="1:9" x14ac:dyDescent="0.25">
      <c r="A78" t="s">
        <v>1277</v>
      </c>
      <c r="B78" t="s">
        <v>1278</v>
      </c>
      <c r="C78" t="s">
        <v>260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-0.10362689999999999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2.7353459999999998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1.9386680000000001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2.7353459999999998</v>
      </c>
      <c r="H78" cm="1">
        <f t="array" ref="H78">_xll.BDP(A78,$H$1)</f>
        <v>9.9165349999999999E-2</v>
      </c>
      <c r="I78" cm="1">
        <f t="array" ref="I78">_xll.BDP(A78,$I$1)</f>
        <v>-10.658010000000001</v>
      </c>
    </row>
    <row r="79" spans="1:9" x14ac:dyDescent="0.25">
      <c r="A79" t="s">
        <v>1279</v>
      </c>
      <c r="B79" t="s">
        <v>1280</v>
      </c>
      <c r="C79" t="s">
        <v>258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2.0259320000000001E-2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-3.8090600000000001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-3.1010789999999999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-3.8090600000000001</v>
      </c>
      <c r="H79" cm="1">
        <f t="array" ref="H79">_xll.BDP(A79,$H$1)</f>
        <v>-10.72603</v>
      </c>
      <c r="I79" cm="1">
        <f t="array" ref="I79">_xll.BDP(A79,$I$1)</f>
        <v>-21.007999999999999</v>
      </c>
    </row>
    <row r="80" spans="1:9" x14ac:dyDescent="0.25">
      <c r="A80" t="s">
        <v>1281</v>
      </c>
      <c r="B80" t="s">
        <v>1282</v>
      </c>
      <c r="C80" t="s">
        <v>262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-1.6706259999999999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-1.1601140000000001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-5.11381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-0.35807539999999999</v>
      </c>
      <c r="H80" cm="1">
        <f t="array" ref="H80">_xll.BDP(A80,$H$1)</f>
        <v>-1.9163650000000001</v>
      </c>
      <c r="I80" cm="1">
        <f t="array" ref="I80">_xll.BDP(A80,$I$1)</f>
        <v>-12.347049999999999</v>
      </c>
    </row>
    <row r="81" spans="1:9" x14ac:dyDescent="0.25">
      <c r="A81" t="s">
        <v>1283</v>
      </c>
      <c r="B81" t="s">
        <v>2326</v>
      </c>
      <c r="C81" t="s">
        <v>260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0.17749380000000001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3.4836819999999999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2.0245839999999999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3.4836819999999999</v>
      </c>
      <c r="H81" cm="1">
        <f t="array" ref="H81">_xll.BDP(A81,$H$1)</f>
        <v>14.09857</v>
      </c>
      <c r="I81" cm="1">
        <f t="array" ref="I81">_xll.BDP(A81,$I$1)</f>
        <v>-0.31790940000000001</v>
      </c>
    </row>
    <row r="82" spans="1:9" x14ac:dyDescent="0.25">
      <c r="A82" t="s">
        <v>1284</v>
      </c>
      <c r="B82" t="s">
        <v>1285</v>
      </c>
      <c r="C82" t="s">
        <v>260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0.81966439999999996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4.0480689999999999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0.90793480000000004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4.0480689999999999</v>
      </c>
      <c r="H82" cm="1">
        <f t="array" ref="H82">_xll.BDP(A82,$H$1)</f>
        <v>22.889119999999998</v>
      </c>
      <c r="I82" cm="1">
        <f t="array" ref="I82">_xll.BDP(A82,$I$1)</f>
        <v>-1.4176610000000001</v>
      </c>
    </row>
    <row r="83" spans="1:9" x14ac:dyDescent="0.25">
      <c r="A83" t="s">
        <v>1286</v>
      </c>
      <c r="B83" t="s">
        <v>1287</v>
      </c>
      <c r="C83" t="s">
        <v>260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-0.27002700000000002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1.465201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2.6876739999999999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2.0257830000000001</v>
      </c>
      <c r="H83" cm="1">
        <f t="array" ref="H83">_xll.BDP(A83,$H$1)</f>
        <v>-0.29964390000000002</v>
      </c>
      <c r="I83" cm="1">
        <f t="array" ref="I83">_xll.BDP(A83,$I$1)</f>
        <v>-15.09578</v>
      </c>
    </row>
    <row r="84" spans="1:9" x14ac:dyDescent="0.25">
      <c r="A84" t="s">
        <v>1288</v>
      </c>
      <c r="B84" t="s">
        <v>1289</v>
      </c>
      <c r="C84" t="s">
        <v>264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-1.721794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1.687764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-4.5754510000000002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1.687764</v>
      </c>
      <c r="H84" cm="1">
        <f t="array" ref="H84">_xll.BDP(A84,$H$1)</f>
        <v>4.1174109999999997</v>
      </c>
      <c r="I84" cm="1">
        <f t="array" ref="I84">_xll.BDP(A84,$I$1)</f>
        <v>-9.9252470000000006</v>
      </c>
    </row>
    <row r="85" spans="1:9" x14ac:dyDescent="0.25">
      <c r="A85" t="s">
        <v>1290</v>
      </c>
      <c r="B85" t="s">
        <v>1291</v>
      </c>
      <c r="C85" t="s">
        <v>264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1.6933210000000001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0.71428570000000002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1.7571380000000001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0.71428570000000002</v>
      </c>
      <c r="H85" cm="1">
        <f t="array" ref="H85">_xll.BDP(A85,$H$1)</f>
        <v>21.444749999999999</v>
      </c>
      <c r="I85" cm="1">
        <f t="array" ref="I85">_xll.BDP(A85,$I$1)</f>
        <v>-2.4954960000000002</v>
      </c>
    </row>
    <row r="86" spans="1:9" x14ac:dyDescent="0.25">
      <c r="A86" t="s">
        <v>1292</v>
      </c>
      <c r="B86" t="s">
        <v>1293</v>
      </c>
      <c r="C86" t="s">
        <v>260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-0.50304470000000001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0.83176819999999996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5.6508289999999999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1.0486690000000001</v>
      </c>
      <c r="H86" cm="1">
        <f t="array" ref="H86">_xll.BDP(A86,$H$1)</f>
        <v>9.0501760000000004</v>
      </c>
      <c r="I86" cm="1">
        <f t="array" ref="I86">_xll.BDP(A86,$I$1)</f>
        <v>-0.87047750000000002</v>
      </c>
    </row>
    <row r="87" spans="1:9" x14ac:dyDescent="0.25">
      <c r="A87" t="s">
        <v>1294</v>
      </c>
      <c r="B87" t="s">
        <v>1295</v>
      </c>
      <c r="C87" t="s">
        <v>258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-1.098034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2.3194490000000001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-6.7751299999999999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2.3194490000000001</v>
      </c>
      <c r="H87" cm="1">
        <f t="array" ref="H87">_xll.BDP(A87,$H$1)</f>
        <v>-3.5500560000000001</v>
      </c>
      <c r="I87" cm="1">
        <f t="array" ref="I87">_xll.BDP(A87,$I$1)</f>
        <v>-17.335129999999999</v>
      </c>
    </row>
    <row r="88" spans="1:9" x14ac:dyDescent="0.25">
      <c r="A88" t="s">
        <v>57</v>
      </c>
      <c r="B88" t="s">
        <v>1586</v>
      </c>
      <c r="C88" t="s">
        <v>285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-0.1823487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2.8947370000000001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3.0885120000000001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3.556565</v>
      </c>
      <c r="H88" cm="1">
        <f t="array" ref="H88">_xll.BDP(A88,$H$1)</f>
        <v>8.0114230000000006</v>
      </c>
      <c r="I88" cm="1">
        <f t="array" ref="I88">_xll.BDP(A88,$I$1)</f>
        <v>-4.0322570000000004</v>
      </c>
    </row>
    <row r="89" spans="1:9" x14ac:dyDescent="0.25">
      <c r="A89" t="s">
        <v>1296</v>
      </c>
      <c r="B89" t="s">
        <v>1297</v>
      </c>
      <c r="C89" t="s">
        <v>260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-0.2415774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0.98479839999999996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0.81155980000000005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1.6161209999999999</v>
      </c>
      <c r="H89" cm="1">
        <f t="array" ref="H89">_xll.BDP(A89,$H$1)</f>
        <v>-3.0161920000000002</v>
      </c>
      <c r="I89" cm="1">
        <f t="array" ref="I89">_xll.BDP(A89,$I$1)</f>
        <v>-11.37698</v>
      </c>
    </row>
    <row r="90" spans="1:9" x14ac:dyDescent="0.25">
      <c r="A90" t="s">
        <v>1298</v>
      </c>
      <c r="B90" t="s">
        <v>1299</v>
      </c>
      <c r="C90" t="s">
        <v>264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0.33112580000000003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1.3801760000000001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1.6778519999999999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1.3801760000000001</v>
      </c>
      <c r="H90" cm="1">
        <f t="array" ref="H90">_xll.BDP(A90,$H$1)</f>
        <v>15.541499999999999</v>
      </c>
      <c r="I90" cm="1">
        <f t="array" ref="I90">_xll.BDP(A90,$I$1)</f>
        <v>-1.902061</v>
      </c>
    </row>
    <row r="91" spans="1:9" x14ac:dyDescent="0.25">
      <c r="A91" t="s">
        <v>1</v>
      </c>
      <c r="B91" t="s">
        <v>1300</v>
      </c>
      <c r="C91" t="s">
        <v>270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1.5390529999999999E-2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-1.427691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-2.5796899999999998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-0.9210507</v>
      </c>
      <c r="H91" cm="1">
        <f t="array" ref="H91">_xll.BDP(A91,$H$1)</f>
        <v>0.1740429</v>
      </c>
      <c r="I91" cm="1">
        <f t="array" ref="I91">_xll.BDP(A91,$I$1)</f>
        <v>-10.07151</v>
      </c>
    </row>
    <row r="92" spans="1:9" x14ac:dyDescent="0.25">
      <c r="A92" t="s">
        <v>1301</v>
      </c>
      <c r="B92" t="s">
        <v>1302</v>
      </c>
      <c r="C92" t="s">
        <v>279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-2.5971639999999998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-4.3842569999999998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-9.8007550000000005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-4.3842569999999998</v>
      </c>
      <c r="H92" cm="1">
        <f t="array" ref="H92">_xll.BDP(A92,$H$1)</f>
        <v>4.4509439999999998</v>
      </c>
      <c r="I92" cm="1">
        <f t="array" ref="I92">_xll.BDP(A92,$I$1)</f>
        <v>-12.76596</v>
      </c>
    </row>
    <row r="93" spans="1:9" x14ac:dyDescent="0.25">
      <c r="A93" t="s">
        <v>1303</v>
      </c>
      <c r="B93" t="s">
        <v>1304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-0.15832679999999999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-2.9529109999999998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-6.890809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-2.9529109999999998</v>
      </c>
      <c r="H93" cm="1">
        <f t="array" ref="H93">_xll.BDP(A93,$H$1)</f>
        <v>9.1716510000000007</v>
      </c>
      <c r="I93" cm="1">
        <f t="array" ref="I93">_xll.BDP(A93,$I$1)</f>
        <v>-12.286820000000001</v>
      </c>
    </row>
    <row r="94" spans="1:9" x14ac:dyDescent="0.25">
      <c r="A94" t="s">
        <v>1305</v>
      </c>
      <c r="B94" t="s">
        <v>1306</v>
      </c>
      <c r="C94" t="s">
        <v>270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-1.12069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-0.86430419999999997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-3.125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-0.43402780000000002</v>
      </c>
      <c r="H94" cm="1">
        <f t="array" ref="H94">_xll.BDP(A94,$H$1)</f>
        <v>-16.71387</v>
      </c>
      <c r="I94" cm="1">
        <f t="array" ref="I94">_xll.BDP(A94,$I$1)</f>
        <v>-28.087779999999999</v>
      </c>
    </row>
    <row r="95" spans="1:9" x14ac:dyDescent="0.25">
      <c r="A95" t="s">
        <v>1307</v>
      </c>
      <c r="B95" t="s">
        <v>1308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-0.96415329999999999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-1.5966590000000001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-8.0981869999999994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-0.249004</v>
      </c>
      <c r="H95" cm="1">
        <f t="array" ref="H95">_xll.BDP(A95,$H$1)</f>
        <v>-7.7821889999999998</v>
      </c>
      <c r="I95" cm="1">
        <f t="array" ref="I95">_xll.BDP(A95,$I$1)</f>
        <v>-24.59648</v>
      </c>
    </row>
    <row r="96" spans="1:9" x14ac:dyDescent="0.25">
      <c r="A96" t="s">
        <v>1309</v>
      </c>
      <c r="B96" t="s">
        <v>1310</v>
      </c>
      <c r="C96" t="s">
        <v>263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-1.96163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7.6738600000000003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7.8909900000000004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7.6738600000000003</v>
      </c>
      <c r="H96" cm="1">
        <f t="array" ref="H96">_xll.BDP(A96,$H$1)</f>
        <v>-8.8972429999999996</v>
      </c>
      <c r="I96" cm="1">
        <f t="array" ref="I96">_xll.BDP(A96,$I$1)</f>
        <v>-26.127320000000001</v>
      </c>
    </row>
    <row r="97" spans="1:9" x14ac:dyDescent="0.25">
      <c r="A97" t="s">
        <v>1311</v>
      </c>
      <c r="B97" t="s">
        <v>1312</v>
      </c>
      <c r="C97" t="s">
        <v>263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-3.5487959999999998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-0.78226859999999998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-1.2970170000000001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-0.78226859999999998</v>
      </c>
      <c r="H97" cm="1">
        <f t="array" ref="H97">_xll.BDP(A97,$H$1)</f>
        <v>10.397460000000001</v>
      </c>
      <c r="I97" cm="1">
        <f t="array" ref="I97">_xll.BDP(A97,$I$1)</f>
        <v>-3.8534470000000001</v>
      </c>
    </row>
    <row r="98" spans="1:9" x14ac:dyDescent="0.25">
      <c r="A98" t="s">
        <v>18</v>
      </c>
      <c r="B98" t="s">
        <v>1313</v>
      </c>
      <c r="C98" t="s">
        <v>285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-1.4695590000000001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0.57142859999999995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-3.4955449999999999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0.57142859999999995</v>
      </c>
      <c r="H98" cm="1">
        <f t="array" ref="H98">_xll.BDP(A98,$H$1)</f>
        <v>-4.6658580000000001</v>
      </c>
      <c r="I98" cm="1">
        <f t="array" ref="I98">_xll.BDP(A98,$I$1)</f>
        <v>-18.69238</v>
      </c>
    </row>
    <row r="99" spans="1:9" x14ac:dyDescent="0.25">
      <c r="A99" t="s">
        <v>1314</v>
      </c>
      <c r="B99" t="s">
        <v>1315</v>
      </c>
      <c r="C99" t="s">
        <v>260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-0.25273800000000002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0.98081019999999997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-8.4388190000000002E-2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2.1570320000000001</v>
      </c>
      <c r="H99" cm="1">
        <f t="array" ref="H99">_xll.BDP(A99,$H$1)</f>
        <v>3.8607909999999999</v>
      </c>
      <c r="I99" cm="1">
        <f t="array" ref="I99">_xll.BDP(A99,$I$1)</f>
        <v>-4.129556</v>
      </c>
    </row>
    <row r="100" spans="1:9" x14ac:dyDescent="0.25">
      <c r="A100" t="s">
        <v>1316</v>
      </c>
      <c r="B100" t="s">
        <v>1317</v>
      </c>
      <c r="C100" t="s">
        <v>285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-5.7891120000000003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-3.9735360000000002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-14.35834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-3.9735360000000002</v>
      </c>
      <c r="H100" cm="1">
        <f t="array" ref="H100">_xll.BDP(A100,$H$1)</f>
        <v>-21.500830000000001</v>
      </c>
      <c r="I100" cm="1">
        <f t="array" ref="I100">_xll.BDP(A100,$I$1)</f>
        <v>-32.031419999999997</v>
      </c>
    </row>
    <row r="101" spans="1:9" x14ac:dyDescent="0.25">
      <c r="A101" t="s">
        <v>1318</v>
      </c>
      <c r="B101" t="s">
        <v>1319</v>
      </c>
      <c r="C101" t="s">
        <v>266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-0.97353719999999999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-0.10596460000000001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1.1068020000000001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-0.10596460000000001</v>
      </c>
      <c r="H101" cm="1">
        <f t="array" ref="H101">_xll.BDP(A101,$H$1)</f>
        <v>7.9772189999999998</v>
      </c>
      <c r="I101" cm="1">
        <f t="array" ref="I101">_xll.BDP(A101,$I$1)</f>
        <v>-10.158010000000001</v>
      </c>
    </row>
    <row r="102" spans="1:9" x14ac:dyDescent="0.25">
      <c r="A102" t="s">
        <v>1320</v>
      </c>
      <c r="B102" t="s">
        <v>1321</v>
      </c>
      <c r="C102" t="s">
        <v>285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-1.7793589999999999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1.5639369999999999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-6.4406780000000001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2.506964</v>
      </c>
      <c r="H102" cm="1">
        <f t="array" ref="H102">_xll.BDP(A102,$H$1)</f>
        <v>-5.6218669999999999</v>
      </c>
      <c r="I102" cm="1">
        <f t="array" ref="I102">_xll.BDP(A102,$I$1)</f>
        <v>-16.553290000000001</v>
      </c>
    </row>
    <row r="103" spans="1:9" x14ac:dyDescent="0.25">
      <c r="A103" t="s">
        <v>1322</v>
      </c>
      <c r="B103" t="s">
        <v>1323</v>
      </c>
      <c r="C103" t="s">
        <v>260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1.3554219999999999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1.892506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1.2030069999999999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3.0627870000000001</v>
      </c>
      <c r="H103" cm="1">
        <f t="array" ref="H103">_xll.BDP(A103,$H$1)</f>
        <v>-1.136341</v>
      </c>
      <c r="I103" cm="1">
        <f t="array" ref="I103">_xll.BDP(A103,$I$1)</f>
        <v>-7.0441969999999996</v>
      </c>
    </row>
    <row r="104" spans="1:9" x14ac:dyDescent="0.25">
      <c r="A104" t="s">
        <v>1324</v>
      </c>
      <c r="B104" t="s">
        <v>1325</v>
      </c>
      <c r="C104" t="s">
        <v>279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-1.642576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2.4991439999999998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-1.9967269999999999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2.4991439999999998</v>
      </c>
      <c r="H104" cm="1">
        <f t="array" ref="H104">_xll.BDP(A104,$H$1)</f>
        <v>-16.273990000000001</v>
      </c>
      <c r="I104" cm="1">
        <f t="array" ref="I104">_xll.BDP(A104,$I$1)</f>
        <v>-37.986739999999998</v>
      </c>
    </row>
    <row r="105" spans="1:9" x14ac:dyDescent="0.25">
      <c r="A105" t="s">
        <v>1326</v>
      </c>
      <c r="B105" t="s">
        <v>1327</v>
      </c>
      <c r="C105" t="s">
        <v>274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-3.6188370000000001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-2.7388159999999999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-12.07063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-3.4181849999999998</v>
      </c>
      <c r="H105" cm="1">
        <f t="array" ref="H105">_xll.BDP(A105,$H$1)</f>
        <v>-21.237290000000002</v>
      </c>
      <c r="I105" cm="1">
        <f t="array" ref="I105">_xll.BDP(A105,$I$1)</f>
        <v>-31.989249999999998</v>
      </c>
    </row>
    <row r="106" spans="1:9" x14ac:dyDescent="0.25">
      <c r="A106" t="s">
        <v>1328</v>
      </c>
      <c r="B106" t="s">
        <v>1329</v>
      </c>
      <c r="C106" t="s">
        <v>264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-2.309526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-1.5574669999999999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-9.6048139999999993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-1.5574669999999999</v>
      </c>
      <c r="H106" cm="1">
        <f t="array" ref="H106">_xll.BDP(A106,$H$1)</f>
        <v>-7.5409839999999999</v>
      </c>
      <c r="I106" cm="1">
        <f t="array" ref="I106">_xll.BDP(A106,$I$1)</f>
        <v>-17.987939999999998</v>
      </c>
    </row>
    <row r="107" spans="1:9" x14ac:dyDescent="0.25">
      <c r="A107" t="s">
        <v>1330</v>
      </c>
      <c r="B107" t="s">
        <v>1331</v>
      </c>
      <c r="C107" t="s">
        <v>270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-1.3831260000000001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-1.9526950000000001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-6.3813019999999998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-1.9526950000000001</v>
      </c>
      <c r="H107" cm="1">
        <f t="array" ref="H107">_xll.BDP(A107,$H$1)</f>
        <v>0.9104584</v>
      </c>
      <c r="I107" cm="1">
        <f t="array" ref="I107">_xll.BDP(A107,$I$1)</f>
        <v>-13.00634</v>
      </c>
    </row>
    <row r="108" spans="1:9" x14ac:dyDescent="0.25">
      <c r="A108" t="s">
        <v>152</v>
      </c>
      <c r="B108" t="s">
        <v>1332</v>
      </c>
      <c r="C108" t="s">
        <v>266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1.040044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0.57007059999999998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-6.5513060000000003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0.57007059999999998</v>
      </c>
      <c r="H108" cm="1">
        <f t="array" ref="H108">_xll.BDP(A108,$H$1)</f>
        <v>-6.7257809999999996</v>
      </c>
      <c r="I108" cm="1">
        <f t="array" ref="I108">_xll.BDP(A108,$I$1)</f>
        <v>-25.925930000000001</v>
      </c>
    </row>
    <row r="109" spans="1:9" x14ac:dyDescent="0.25">
      <c r="A109" t="s">
        <v>1333</v>
      </c>
      <c r="B109" t="s">
        <v>1334</v>
      </c>
      <c r="C109" t="s">
        <v>264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0.87829360000000001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-0.41288190000000002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1.6863410000000001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0.66777960000000003</v>
      </c>
      <c r="H109" cm="1">
        <f t="array" ref="H109">_xll.BDP(A109,$H$1)</f>
        <v>16.430900000000001</v>
      </c>
      <c r="I109" cm="1">
        <f t="array" ref="I109">_xll.BDP(A109,$I$1)</f>
        <v>-1.5510170000000001</v>
      </c>
    </row>
    <row r="110" spans="1:9" x14ac:dyDescent="0.25">
      <c r="A110" t="s">
        <v>1335</v>
      </c>
      <c r="B110" t="s">
        <v>1336</v>
      </c>
      <c r="C110" t="s">
        <v>274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-1.5165029999999999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-1.7793589999999999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-2.1276600000000001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-1.163832</v>
      </c>
      <c r="H110" cm="1">
        <f t="array" ref="H110">_xll.BDP(A110,$H$1)</f>
        <v>-7.3273489999999999</v>
      </c>
      <c r="I110" cm="1">
        <f t="array" ref="I110">_xll.BDP(A110,$I$1)</f>
        <v>-16.045629999999999</v>
      </c>
    </row>
    <row r="111" spans="1:9" x14ac:dyDescent="0.25">
      <c r="A111" t="s">
        <v>2306</v>
      </c>
      <c r="B111" t="s">
        <v>2307</v>
      </c>
      <c r="C111" t="s">
        <v>269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-0.33027519999999999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8.250299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8.5531579999999998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8.250299</v>
      </c>
      <c r="H111" cm="1">
        <f t="array" ref="H111">_xll.BDP(A111,$H$1)</f>
        <v>22.51341</v>
      </c>
      <c r="I111" cm="1">
        <f t="array" ref="I111">_xll.BDP(A111,$I$1)</f>
        <v>-1.8431470000000001</v>
      </c>
    </row>
    <row r="112" spans="1:9" x14ac:dyDescent="0.25">
      <c r="A112" t="s">
        <v>1337</v>
      </c>
      <c r="B112" t="s">
        <v>1338</v>
      </c>
      <c r="C112" t="s">
        <v>260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1.4482759999999999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-1.374455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7.6866770000000004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-1.374455</v>
      </c>
      <c r="H112" cm="1">
        <f t="array" ref="H112">_xll.BDP(A112,$H$1)</f>
        <v>22.33128</v>
      </c>
      <c r="I112" cm="1">
        <f t="array" ref="I112">_xll.BDP(A112,$I$1)</f>
        <v>-1.374455</v>
      </c>
    </row>
    <row r="113" spans="1:9" x14ac:dyDescent="0.25">
      <c r="A113" t="s">
        <v>1339</v>
      </c>
      <c r="B113" t="s">
        <v>1340</v>
      </c>
      <c r="C113" t="s">
        <v>260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-1.455973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0.33343509999999998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2.2344680000000001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0.33343509999999998</v>
      </c>
      <c r="H113" cm="1">
        <f t="array" ref="H113">_xll.BDP(A113,$H$1)</f>
        <v>-4.4028809999999998</v>
      </c>
      <c r="I113" cm="1">
        <f t="array" ref="I113">_xll.BDP(A113,$I$1)</f>
        <v>-16.950530000000001</v>
      </c>
    </row>
    <row r="114" spans="1:9" x14ac:dyDescent="0.25">
      <c r="A114" t="s">
        <v>1341</v>
      </c>
      <c r="B114" t="s">
        <v>1342</v>
      </c>
      <c r="C114" t="s">
        <v>260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-0.28176230000000002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-1.142712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-3.7101160000000002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-1.142712</v>
      </c>
      <c r="H114" cm="1">
        <f t="array" ref="H114">_xll.BDP(A114,$H$1)</f>
        <v>-3.0460240000000001</v>
      </c>
      <c r="I114" cm="1">
        <f t="array" ref="I114">_xll.BDP(A114,$I$1)</f>
        <v>-8.1189490000000006</v>
      </c>
    </row>
    <row r="115" spans="1:9" x14ac:dyDescent="0.25">
      <c r="A115" t="s">
        <v>1343</v>
      </c>
      <c r="B115" t="s">
        <v>1344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-1.0814010000000001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1.7372719999999999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-1.0348189999999999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1.7372719999999999</v>
      </c>
      <c r="H115" cm="1">
        <f t="array" ref="H115">_xll.BDP(A115,$H$1)</f>
        <v>-2.3643010000000002</v>
      </c>
      <c r="I115" cm="1">
        <f t="array" ref="I115">_xll.BDP(A115,$I$1)</f>
        <v>-12.65432</v>
      </c>
    </row>
    <row r="116" spans="1:9" x14ac:dyDescent="0.25">
      <c r="A116" t="s">
        <v>2944</v>
      </c>
      <c r="B116" t="s">
        <v>2945</v>
      </c>
      <c r="C116" t="s">
        <v>274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-2.4375390000000001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-5.3892800000000003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-11.176880000000001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-5.1748260000000004</v>
      </c>
      <c r="H116" cm="1">
        <f t="array" ref="H116">_xll.BDP(A116,$H$1)</f>
        <v>-14.835889999999999</v>
      </c>
      <c r="I116" cm="1">
        <f t="array" ref="I116">_xll.BDP(A116,$I$1)</f>
        <v>-23.288550000000001</v>
      </c>
    </row>
    <row r="117" spans="1:9" x14ac:dyDescent="0.25">
      <c r="A117" t="s">
        <v>1345</v>
      </c>
      <c r="B117" t="s">
        <v>1346</v>
      </c>
      <c r="C117" t="s">
        <v>270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-3.017709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-4.8359579999999998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-8.8782610000000002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-1.994227</v>
      </c>
      <c r="H117" cm="1">
        <f t="array" ref="H117">_xll.BDP(A117,$H$1)</f>
        <v>-17.932289999999998</v>
      </c>
      <c r="I117" cm="1">
        <f t="array" ref="I117">_xll.BDP(A117,$I$1)</f>
        <v>-61.090269999999997</v>
      </c>
    </row>
    <row r="118" spans="1:9" x14ac:dyDescent="0.25">
      <c r="A118" t="s">
        <v>1347</v>
      </c>
      <c r="B118" t="s">
        <v>1348</v>
      </c>
      <c r="C118" t="s">
        <v>285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-0.16820860000000001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1.5397780000000001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1.3663540000000001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1.6267119999999999</v>
      </c>
      <c r="H118" cm="1">
        <f t="array" ref="H118">_xll.BDP(A118,$H$1)</f>
        <v>4.2631940000000004</v>
      </c>
      <c r="I118" cm="1">
        <f t="array" ref="I118">_xll.BDP(A118,$I$1)</f>
        <v>-12.97654</v>
      </c>
    </row>
    <row r="119" spans="1:9" x14ac:dyDescent="0.25">
      <c r="A119" t="s">
        <v>95</v>
      </c>
      <c r="B119" t="s">
        <v>1349</v>
      </c>
      <c r="C119" t="s">
        <v>260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1.4574279999999999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2.7180949999999999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3.3602500000000002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2.7180949999999999</v>
      </c>
      <c r="H119" cm="1">
        <f t="array" ref="H119">_xll.BDP(A119,$H$1)</f>
        <v>8.4307029999999994</v>
      </c>
      <c r="I119" cm="1">
        <f t="array" ref="I119">_xll.BDP(A119,$I$1)</f>
        <v>-4.1430170000000004</v>
      </c>
    </row>
    <row r="120" spans="1:9" x14ac:dyDescent="0.25">
      <c r="A120" t="s">
        <v>1350</v>
      </c>
      <c r="B120" t="s">
        <v>1351</v>
      </c>
      <c r="C120" t="s">
        <v>260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-1.1329370000000001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-1.2130019999999999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-1.1224160000000001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-0.62395219999999996</v>
      </c>
      <c r="H120" cm="1">
        <f t="array" ref="H120">_xll.BDP(A120,$H$1)</f>
        <v>12.32391</v>
      </c>
      <c r="I120" cm="1">
        <f t="array" ref="I120">_xll.BDP(A120,$I$1)</f>
        <v>-3.6664699999999999</v>
      </c>
    </row>
    <row r="121" spans="1:9" x14ac:dyDescent="0.25">
      <c r="A121" t="s">
        <v>1352</v>
      </c>
      <c r="B121" t="s">
        <v>1353</v>
      </c>
      <c r="C121" t="s">
        <v>262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-8.591066E-2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-2.1043769999999999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-2.5963150000000002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-0.68317680000000003</v>
      </c>
      <c r="H121" cm="1">
        <f t="array" ref="H121">_xll.BDP(A121,$H$1)</f>
        <v>-1.6594450000000001</v>
      </c>
      <c r="I121" cm="1">
        <f t="array" ref="I121">_xll.BDP(A121,$I$1)</f>
        <v>-9.4941650000000006</v>
      </c>
    </row>
    <row r="122" spans="1:9" x14ac:dyDescent="0.25">
      <c r="A122" t="s">
        <v>1354</v>
      </c>
      <c r="B122" t="s">
        <v>1355</v>
      </c>
      <c r="C122" t="s">
        <v>260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-5.2938499999999999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-2.8463340000000001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2.037496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-2.8463340000000001</v>
      </c>
      <c r="H122" cm="1">
        <f t="array" ref="H122">_xll.BDP(A122,$H$1)</f>
        <v>4.3505789999999998</v>
      </c>
      <c r="I122" cm="1">
        <f t="array" ref="I122">_xll.BDP(A122,$I$1)</f>
        <v>-6.8113020000000004</v>
      </c>
    </row>
    <row r="123" spans="1:9" x14ac:dyDescent="0.25">
      <c r="A123" t="s">
        <v>1356</v>
      </c>
      <c r="B123" t="s">
        <v>1357</v>
      </c>
      <c r="C123" t="s">
        <v>258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-0.88551550000000001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-3.7863280000000001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-9.4219659999999994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-2.8317489999999998</v>
      </c>
      <c r="H123" cm="1">
        <f t="array" ref="H123">_xll.BDP(A123,$H$1)</f>
        <v>-13.409050000000001</v>
      </c>
      <c r="I123" cm="1">
        <f t="array" ref="I123">_xll.BDP(A123,$I$1)</f>
        <v>-24.693629999999999</v>
      </c>
    </row>
    <row r="124" spans="1:9" x14ac:dyDescent="0.25">
      <c r="A124" t="s">
        <v>1358</v>
      </c>
      <c r="B124" t="s">
        <v>1359</v>
      </c>
      <c r="C124" t="s">
        <v>269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7.3195730000000001E-2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4.446142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1.319105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4.446142</v>
      </c>
      <c r="H124" cm="1">
        <f t="array" ref="H124">_xll.BDP(A124,$H$1)</f>
        <v>-4.0140390000000004</v>
      </c>
      <c r="I124" cm="1">
        <f t="array" ref="I124">_xll.BDP(A124,$I$1)</f>
        <v>-13.55589</v>
      </c>
    </row>
    <row r="125" spans="1:9" x14ac:dyDescent="0.25">
      <c r="A125" t="s">
        <v>1360</v>
      </c>
      <c r="B125" t="s">
        <v>1361</v>
      </c>
      <c r="C125" t="s">
        <v>260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-0.52980130000000003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0.87306919999999999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0.23356689999999999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1.5894489999999999</v>
      </c>
      <c r="H125" cm="1">
        <f t="array" ref="H125">_xll.BDP(A125,$H$1)</f>
        <v>-3.0784850000000001</v>
      </c>
      <c r="I125" cm="1">
        <f t="array" ref="I125">_xll.BDP(A125,$I$1)</f>
        <v>-10.24798</v>
      </c>
    </row>
    <row r="126" spans="1:9" x14ac:dyDescent="0.25">
      <c r="A126" t="s">
        <v>1362</v>
      </c>
      <c r="B126" t="s">
        <v>1363</v>
      </c>
      <c r="C126" t="s">
        <v>260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0.64020359999999998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1.7226429999999999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-1.27823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1.7226429999999999</v>
      </c>
      <c r="H126" cm="1">
        <f t="array" ref="H126">_xll.BDP(A126,$H$1)</f>
        <v>2.0936819999999998</v>
      </c>
      <c r="I126" cm="1">
        <f t="array" ref="I126">_xll.BDP(A126,$I$1)</f>
        <v>-6.2614000000000001</v>
      </c>
    </row>
    <row r="127" spans="1:9" x14ac:dyDescent="0.25">
      <c r="A127" t="s">
        <v>1364</v>
      </c>
      <c r="B127" t="s">
        <v>1365</v>
      </c>
      <c r="C127" t="s">
        <v>264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-2.0871140000000001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-3.4019699999999999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-5.5993000000000004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-3.4019699999999999</v>
      </c>
      <c r="H127" cm="1">
        <f t="array" ref="H127">_xll.BDP(A127,$H$1)</f>
        <v>-7.2952370000000002</v>
      </c>
      <c r="I127" cm="1">
        <f t="array" ref="I127">_xll.BDP(A127,$I$1)</f>
        <v>-18.99399</v>
      </c>
    </row>
    <row r="128" spans="1:9" x14ac:dyDescent="0.25">
      <c r="A128" t="s">
        <v>1366</v>
      </c>
      <c r="B128" t="s">
        <v>1367</v>
      </c>
      <c r="C128" t="s">
        <v>285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-3.1806609999999999E-2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2.64533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2.813215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3.1506400000000001</v>
      </c>
      <c r="H128" cm="1">
        <f t="array" ref="H128">_xll.BDP(A128,$H$1)</f>
        <v>3.7713130000000001</v>
      </c>
      <c r="I128" cm="1">
        <f t="array" ref="I128">_xll.BDP(A128,$I$1)</f>
        <v>-3.0237569999999998</v>
      </c>
    </row>
    <row r="129" spans="1:9" x14ac:dyDescent="0.25">
      <c r="A129" t="s">
        <v>1368</v>
      </c>
      <c r="B129" t="s">
        <v>1369</v>
      </c>
      <c r="C129" t="s">
        <v>274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-0.73891629999999997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-0.82034459999999998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-3.0473129999999999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-1.0638300000000001</v>
      </c>
      <c r="H129" cm="1">
        <f t="array" ref="H129">_xll.BDP(A129,$H$1)</f>
        <v>-2.582592</v>
      </c>
      <c r="I129" cm="1">
        <f t="array" ref="I129">_xll.BDP(A129,$I$1)</f>
        <v>-14.93403</v>
      </c>
    </row>
    <row r="130" spans="1:9" x14ac:dyDescent="0.25">
      <c r="A130" t="s">
        <v>1370</v>
      </c>
      <c r="B130" t="s">
        <v>1371</v>
      </c>
      <c r="C130" t="s">
        <v>262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-0.1039933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-0.22850019999999999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-1.476923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-0.2492212</v>
      </c>
      <c r="H130" cm="1">
        <f t="array" ref="H130">_xll.BDP(A130,$H$1)</f>
        <v>-5.5683749999999996</v>
      </c>
      <c r="I130" cm="1">
        <f t="array" ref="I130">_xll.BDP(A130,$I$1)</f>
        <v>-15.51451</v>
      </c>
    </row>
    <row r="131" spans="1:9" x14ac:dyDescent="0.25">
      <c r="A131" t="s">
        <v>1372</v>
      </c>
      <c r="B131" t="s">
        <v>1373</v>
      </c>
      <c r="C131" t="s">
        <v>274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-0.28818440000000001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2.1653539999999998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1.169591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2.7722769999999999</v>
      </c>
      <c r="H131" cm="1">
        <f t="array" ref="H131">_xll.BDP(A131,$H$1)</f>
        <v>-1.5760190000000001</v>
      </c>
      <c r="I131" cm="1">
        <f t="array" ref="I131">_xll.BDP(A131,$I$1)</f>
        <v>-12.62626</v>
      </c>
    </row>
    <row r="132" spans="1:9" x14ac:dyDescent="0.25">
      <c r="A132" t="s">
        <v>24</v>
      </c>
      <c r="B132" t="s">
        <v>1374</v>
      </c>
      <c r="C132" t="s">
        <v>258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-0.56446059999999998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1.2548319999999999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3.944337E-3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1.2548319999999999</v>
      </c>
      <c r="H132" cm="1">
        <f t="array" ref="H132">_xll.BDP(A132,$H$1)</f>
        <v>0.33042270000000001</v>
      </c>
      <c r="I132" cm="1">
        <f t="array" ref="I132">_xll.BDP(A132,$I$1)</f>
        <v>-9.5998280000000005</v>
      </c>
    </row>
    <row r="133" spans="1:9" x14ac:dyDescent="0.25">
      <c r="A133" t="s">
        <v>1375</v>
      </c>
      <c r="B133" t="s">
        <v>1376</v>
      </c>
      <c r="C133" t="s">
        <v>285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-0.18450179999999999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0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-1.1872149999999999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0</v>
      </c>
      <c r="H133" cm="1">
        <f t="array" ref="H133">_xll.BDP(A133,$H$1)</f>
        <v>3.7790180000000002</v>
      </c>
      <c r="I133" cm="1">
        <f t="array" ref="I133">_xll.BDP(A133,$I$1)</f>
        <v>-8.3827320000000007</v>
      </c>
    </row>
    <row r="134" spans="1:9" x14ac:dyDescent="0.25">
      <c r="A134" t="s">
        <v>1377</v>
      </c>
      <c r="B134" t="s">
        <v>1378</v>
      </c>
      <c r="C134" t="s">
        <v>258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-2.8937119999999998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-4.8008730000000002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-10.09789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-4.8008730000000002</v>
      </c>
      <c r="H134" cm="1">
        <f t="array" ref="H134">_xll.BDP(A134,$H$1)</f>
        <v>-22.66648</v>
      </c>
      <c r="I134" cm="1">
        <f t="array" ref="I134">_xll.BDP(A134,$I$1)</f>
        <v>-37.988619999999997</v>
      </c>
    </row>
    <row r="135" spans="1:9" x14ac:dyDescent="0.25">
      <c r="A135" t="s">
        <v>1379</v>
      </c>
      <c r="B135" t="s">
        <v>1380</v>
      </c>
      <c r="C135" t="s">
        <v>260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0.86490940000000005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2.0842019999999999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0.49240869999999998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2.0842019999999999</v>
      </c>
      <c r="H135" cm="1">
        <f t="array" ref="H135">_xll.BDP(A135,$H$1)</f>
        <v>4.7915159999999997</v>
      </c>
      <c r="I135" cm="1">
        <f t="array" ref="I135">_xll.BDP(A135,$I$1)</f>
        <v>-9.4572380000000003</v>
      </c>
    </row>
    <row r="136" spans="1:9" x14ac:dyDescent="0.25">
      <c r="A136" t="s">
        <v>1383</v>
      </c>
      <c r="B136" t="s">
        <v>1384</v>
      </c>
      <c r="C136" t="s">
        <v>270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-0.71219100000000002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-1.7616579999999999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-6.1386139999999996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-1.291129</v>
      </c>
      <c r="H136" cm="1">
        <f t="array" ref="H136">_xll.BDP(A136,$H$1)</f>
        <v>-14.71599</v>
      </c>
      <c r="I136" cm="1">
        <f t="array" ref="I136">_xll.BDP(A136,$I$1)</f>
        <v>-23.745170000000002</v>
      </c>
    </row>
    <row r="137" spans="1:9" x14ac:dyDescent="0.25">
      <c r="A137" t="s">
        <v>1385</v>
      </c>
      <c r="B137" t="s">
        <v>1386</v>
      </c>
      <c r="C137" t="s">
        <v>266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0.51487419999999995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2.0443720000000001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5.4621849999999998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2.0443720000000001</v>
      </c>
      <c r="H137" cm="1">
        <f t="array" ref="H137">_xll.BDP(A137,$H$1)</f>
        <v>9.0536209999999997</v>
      </c>
      <c r="I137" cm="1">
        <f t="array" ref="I137">_xll.BDP(A137,$I$1)</f>
        <v>-0.45325949999999998</v>
      </c>
    </row>
    <row r="138" spans="1:9" x14ac:dyDescent="0.25">
      <c r="A138" t="s">
        <v>1387</v>
      </c>
      <c r="B138" t="s">
        <v>1388</v>
      </c>
      <c r="C138" t="s">
        <v>263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-4.3764519999999996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2.8321529999999999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-2.2039330000000001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2.8321529999999999</v>
      </c>
      <c r="H138" cm="1">
        <f t="array" ref="H138">_xll.BDP(A138,$H$1)</f>
        <v>-21.141269999999999</v>
      </c>
      <c r="I138" cm="1">
        <f t="array" ref="I138">_xll.BDP(A138,$I$1)</f>
        <v>-44.616419999999998</v>
      </c>
    </row>
    <row r="139" spans="1:9" x14ac:dyDescent="0.25">
      <c r="A139" t="s">
        <v>1389</v>
      </c>
      <c r="B139" t="s">
        <v>1390</v>
      </c>
      <c r="C139" t="s">
        <v>260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0.60536179999999995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2.556568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10.44304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2.556568</v>
      </c>
      <c r="H139" cm="1">
        <f t="array" ref="H139">_xll.BDP(A139,$H$1)</f>
        <v>36.412050000000001</v>
      </c>
      <c r="I139" cm="1">
        <f t="array" ref="I139">_xll.BDP(A139,$I$1)</f>
        <v>-0.42796299999999998</v>
      </c>
    </row>
    <row r="140" spans="1:9" x14ac:dyDescent="0.25">
      <c r="A140" t="s">
        <v>1391</v>
      </c>
      <c r="B140" t="s">
        <v>1392</v>
      </c>
      <c r="C140" t="s">
        <v>260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1.0233920000000001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2.8886240000000001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4.09762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2.8886240000000001</v>
      </c>
      <c r="H140" cm="1">
        <f t="array" ref="H140">_xll.BDP(A140,$H$1)</f>
        <v>14.99418</v>
      </c>
      <c r="I140" cm="1">
        <f t="array" ref="I140">_xll.BDP(A140,$I$1)</f>
        <v>-1.48275</v>
      </c>
    </row>
    <row r="141" spans="1:9" x14ac:dyDescent="0.25">
      <c r="A141" t="s">
        <v>1393</v>
      </c>
      <c r="B141" t="s">
        <v>2327</v>
      </c>
      <c r="C141" t="s">
        <v>285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-3.279722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-0.77644780000000002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-4.7515530000000004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-1.032591</v>
      </c>
      <c r="H141" cm="1">
        <f t="array" ref="H141">_xll.BDP(A141,$H$1)</f>
        <v>-15.76652</v>
      </c>
      <c r="I141" cm="1">
        <f t="array" ref="I141">_xll.BDP(A141,$I$1)</f>
        <v>-33.456290000000003</v>
      </c>
    </row>
    <row r="142" spans="1:9" x14ac:dyDescent="0.25">
      <c r="A142" t="s">
        <v>1394</v>
      </c>
      <c r="B142" t="s">
        <v>1395</v>
      </c>
      <c r="C142" t="s">
        <v>285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0.42813459999999998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0.7257981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-1.832506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1.216545</v>
      </c>
      <c r="H142" cm="1">
        <f t="array" ref="H142">_xll.BDP(A142,$H$1)</f>
        <v>-1.244515</v>
      </c>
      <c r="I142" cm="1">
        <f t="array" ref="I142">_xll.BDP(A142,$I$1)</f>
        <v>-7.2316419999999999</v>
      </c>
    </row>
    <row r="143" spans="1:9" x14ac:dyDescent="0.25">
      <c r="A143" t="s">
        <v>1398</v>
      </c>
      <c r="B143" t="s">
        <v>1399</v>
      </c>
      <c r="C143" t="s">
        <v>258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-0.89034679999999999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-5.7066429999999997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-14.09423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-4.1685549999999996</v>
      </c>
      <c r="H143" cm="1">
        <f t="array" ref="H143">_xll.BDP(A143,$H$1)</f>
        <v>-6.198029</v>
      </c>
      <c r="I143" cm="1">
        <f t="array" ref="I143">_xll.BDP(A143,$I$1)</f>
        <v>-21.521339999999999</v>
      </c>
    </row>
    <row r="144" spans="1:9" x14ac:dyDescent="0.25">
      <c r="A144" t="s">
        <v>2946</v>
      </c>
      <c r="B144" t="s">
        <v>2947</v>
      </c>
      <c r="C144" t="s">
        <v>266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1.081081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5.203938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10.487439999999999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6.7047080000000001</v>
      </c>
      <c r="H144" cm="1">
        <f t="array" ref="H144">_xll.BDP(A144,$H$1)</f>
        <v>25.79674</v>
      </c>
      <c r="I144" cm="1">
        <f t="array" ref="I144">_xll.BDP(A144,$I$1)</f>
        <v>-1.058195</v>
      </c>
    </row>
    <row r="145" spans="1:9" x14ac:dyDescent="0.25">
      <c r="A145" t="s">
        <v>3155</v>
      </c>
      <c r="B145" t="s">
        <v>3156</v>
      </c>
      <c r="C145" t="s">
        <v>269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-0.5057471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1.835294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-0.18450179999999999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1.1214949999999999</v>
      </c>
      <c r="H145" cm="1">
        <f t="array" ref="H145">_xll.BDP(A145,$H$1)</f>
        <v>6.8868900000000002</v>
      </c>
      <c r="I145" cm="1">
        <f t="array" ref="I145">_xll.BDP(A145,$I$1)</f>
        <v>-5.5846450000000001</v>
      </c>
    </row>
    <row r="146" spans="1:9" x14ac:dyDescent="0.25">
      <c r="A146" t="s">
        <v>91</v>
      </c>
      <c r="B146" t="s">
        <v>1400</v>
      </c>
      <c r="C146" t="s">
        <v>285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1.0031920000000001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3.2634029999999998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2.026716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3.2634029999999998</v>
      </c>
      <c r="H146" cm="1">
        <f t="array" ref="H146">_xll.BDP(A146,$H$1)</f>
        <v>11.93242</v>
      </c>
      <c r="I146" cm="1">
        <f t="array" ref="I146">_xll.BDP(A146,$I$1)</f>
        <v>-1.3802380000000001</v>
      </c>
    </row>
    <row r="147" spans="1:9" x14ac:dyDescent="0.25">
      <c r="A147" t="s">
        <v>1401</v>
      </c>
      <c r="B147" t="s">
        <v>1402</v>
      </c>
      <c r="C147" t="s">
        <v>285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-0.61908229999999997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0.96189420000000003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-3.7389770000000002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0.96189420000000003</v>
      </c>
      <c r="H147" cm="1">
        <f t="array" ref="H147">_xll.BDP(A147,$H$1)</f>
        <v>-0.74739710000000004</v>
      </c>
      <c r="I147" cm="1">
        <f t="array" ref="I147">_xll.BDP(A147,$I$1)</f>
        <v>-9.0636430000000008</v>
      </c>
    </row>
    <row r="148" spans="1:9" x14ac:dyDescent="0.25">
      <c r="A148" t="s">
        <v>1403</v>
      </c>
      <c r="B148" t="s">
        <v>1404</v>
      </c>
      <c r="C148" t="s">
        <v>260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0.7578492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2.4963289999999998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2.1961930000000001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2.4963289999999998</v>
      </c>
      <c r="H148" cm="1">
        <f t="array" ref="H148">_xll.BDP(A148,$H$1)</f>
        <v>11.21645</v>
      </c>
      <c r="I148" cm="1">
        <f t="array" ref="I148">_xll.BDP(A148,$I$1)</f>
        <v>-0.14305799999999999</v>
      </c>
    </row>
    <row r="149" spans="1:9" x14ac:dyDescent="0.25">
      <c r="A149" t="s">
        <v>1405</v>
      </c>
      <c r="B149" t="s">
        <v>1406</v>
      </c>
      <c r="C149" t="s">
        <v>270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-1.0745469999999999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-2.0937190000000001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-4.4437239999999996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-2.0937190000000001</v>
      </c>
      <c r="H149" cm="1">
        <f t="array" ref="H149">_xll.BDP(A149,$H$1)</f>
        <v>-26.59055</v>
      </c>
      <c r="I149" cm="1">
        <f t="array" ref="I149">_xll.BDP(A149,$I$1)</f>
        <v>-42.684820000000002</v>
      </c>
    </row>
    <row r="150" spans="1:9" x14ac:dyDescent="0.25">
      <c r="A150" t="s">
        <v>1407</v>
      </c>
      <c r="B150" t="s">
        <v>1408</v>
      </c>
      <c r="C150" t="s">
        <v>260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3.154782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2.3475709999999999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7.6105590000000003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2.3475709999999999</v>
      </c>
      <c r="H150" cm="1">
        <f t="array" ref="H150">_xll.BDP(A150,$H$1)</f>
        <v>21.586079999999999</v>
      </c>
      <c r="I150" cm="1">
        <f t="array" ref="I150">_xll.BDP(A150,$I$1)</f>
        <v>-1.8755839999999999</v>
      </c>
    </row>
    <row r="151" spans="1:9" x14ac:dyDescent="0.25">
      <c r="A151" t="s">
        <v>84</v>
      </c>
      <c r="B151" t="s">
        <v>1409</v>
      </c>
      <c r="C151" t="s">
        <v>285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-0.62569010000000003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-0.40575430000000001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-4.6946700000000003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0.59612520000000002</v>
      </c>
      <c r="H151" cm="1">
        <f t="array" ref="H151">_xll.BDP(A151,$H$1)</f>
        <v>-6.8348719999999998</v>
      </c>
      <c r="I151" cm="1">
        <f t="array" ref="I151">_xll.BDP(A151,$I$1)</f>
        <v>-14.55696</v>
      </c>
    </row>
    <row r="152" spans="1:9" x14ac:dyDescent="0.25">
      <c r="A152" t="s">
        <v>108</v>
      </c>
      <c r="B152" t="s">
        <v>1410</v>
      </c>
      <c r="C152" t="s">
        <v>266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-0.1877934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2.0588860000000002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4.1929860000000003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2.7163409999999999</v>
      </c>
      <c r="H152" cm="1">
        <f t="array" ref="H152">_xll.BDP(A152,$H$1)</f>
        <v>1.366171</v>
      </c>
      <c r="I152" cm="1">
        <f t="array" ref="I152">_xll.BDP(A152,$I$1)</f>
        <v>-9.864331</v>
      </c>
    </row>
    <row r="153" spans="1:9" x14ac:dyDescent="0.25">
      <c r="A153" t="s">
        <v>1411</v>
      </c>
      <c r="B153" t="s">
        <v>1412</v>
      </c>
      <c r="C153" t="s">
        <v>263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-2.20811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8.5968479999999996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-2.1208870000000002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8.5968479999999996</v>
      </c>
      <c r="H153" cm="1">
        <f t="array" ref="H153">_xll.BDP(A153,$H$1)</f>
        <v>-14.54618</v>
      </c>
      <c r="I153" cm="1">
        <f t="array" ref="I153">_xll.BDP(A153,$I$1)</f>
        <v>-30.71979</v>
      </c>
    </row>
    <row r="154" spans="1:9" x14ac:dyDescent="0.25">
      <c r="A154" t="s">
        <v>1413</v>
      </c>
      <c r="B154" t="s">
        <v>1414</v>
      </c>
      <c r="C154" t="s">
        <v>269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-0.40285100000000001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0.75235110000000005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-3.8588089999999999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-3.5124590000000002</v>
      </c>
      <c r="H154" cm="1">
        <f t="array" ref="H154">_xll.BDP(A154,$H$1)</f>
        <v>-9.8445879999999999</v>
      </c>
      <c r="I154" cm="1">
        <f t="array" ref="I154">_xll.BDP(A154,$I$1)</f>
        <v>-24.94162</v>
      </c>
    </row>
    <row r="155" spans="1:9" x14ac:dyDescent="0.25">
      <c r="A155" t="s">
        <v>113</v>
      </c>
      <c r="B155" t="s">
        <v>1415</v>
      </c>
      <c r="C155" t="s">
        <v>285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-0.1000858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1.466744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0.92445469999999996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1.466744</v>
      </c>
      <c r="H155" cm="1">
        <f t="array" ref="H155">_xll.BDP(A155,$H$1)</f>
        <v>4.485538</v>
      </c>
      <c r="I155" cm="1">
        <f t="array" ref="I155">_xll.BDP(A155,$I$1)</f>
        <v>-5.4916830000000001</v>
      </c>
    </row>
    <row r="156" spans="1:9" x14ac:dyDescent="0.25">
      <c r="A156" t="s">
        <v>140</v>
      </c>
      <c r="B156" t="s">
        <v>1416</v>
      </c>
      <c r="C156" t="s">
        <v>264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3.9021720000000002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2.4127399999999999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2.9481320000000002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2.4127399999999999</v>
      </c>
      <c r="H156" cm="1">
        <f t="array" ref="H156">_xll.BDP(A156,$H$1)</f>
        <v>27.991389999999999</v>
      </c>
      <c r="I156" cm="1">
        <f t="array" ref="I156">_xll.BDP(A156,$I$1)</f>
        <v>-4.2459740000000004</v>
      </c>
    </row>
    <row r="157" spans="1:9" x14ac:dyDescent="0.25">
      <c r="A157" t="s">
        <v>1417</v>
      </c>
      <c r="B157" t="s">
        <v>1418</v>
      </c>
      <c r="C157" t="s">
        <v>264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-3.0952380000000002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-1.5549409999999999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-8.3628180000000008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-1.5549409999999999</v>
      </c>
      <c r="H157" cm="1">
        <f t="array" ref="H157">_xll.BDP(A157,$H$1)</f>
        <v>-13.13866</v>
      </c>
      <c r="I157" cm="1">
        <f t="array" ref="I157">_xll.BDP(A157,$I$1)</f>
        <v>-34.595959999999998</v>
      </c>
    </row>
    <row r="158" spans="1:9" x14ac:dyDescent="0.25">
      <c r="A158" t="s">
        <v>1419</v>
      </c>
      <c r="B158" t="s">
        <v>1420</v>
      </c>
      <c r="C158" t="s">
        <v>285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0.67170450000000004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1.782683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-4.6923170000000001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2.7420740000000001</v>
      </c>
      <c r="H158" cm="1">
        <f t="array" ref="H158">_xll.BDP(A158,$H$1)</f>
        <v>-11.09628</v>
      </c>
      <c r="I158" cm="1">
        <f t="array" ref="I158">_xll.BDP(A158,$I$1)</f>
        <v>-24.898219999999998</v>
      </c>
    </row>
    <row r="159" spans="1:9" x14ac:dyDescent="0.25">
      <c r="A159" t="s">
        <v>116</v>
      </c>
      <c r="B159" t="s">
        <v>1421</v>
      </c>
      <c r="C159" t="s">
        <v>285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-0.26109660000000001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0.26246720000000001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-1.925546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0.26246720000000001</v>
      </c>
      <c r="H159" cm="1">
        <f t="array" ref="H159">_xll.BDP(A159,$H$1)</f>
        <v>-1.192674</v>
      </c>
      <c r="I159" cm="1">
        <f t="array" ref="I159">_xll.BDP(A159,$I$1)</f>
        <v>-7.6179030000000001</v>
      </c>
    </row>
    <row r="160" spans="1:9" x14ac:dyDescent="0.25">
      <c r="A160" t="s">
        <v>1422</v>
      </c>
      <c r="B160" t="s">
        <v>1423</v>
      </c>
      <c r="C160" t="s">
        <v>279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-3.6086309999999999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-1.8188709999999999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-20.643180000000001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-2.3369770000000001</v>
      </c>
      <c r="H160" cm="1">
        <f t="array" ref="H160">_xll.BDP(A160,$H$1)</f>
        <v>0.51604399999999995</v>
      </c>
      <c r="I160" cm="1">
        <f t="array" ref="I160">_xll.BDP(A160,$I$1)</f>
        <v>-22.74896</v>
      </c>
    </row>
    <row r="161" spans="1:9" x14ac:dyDescent="0.25">
      <c r="A161" t="s">
        <v>1424</v>
      </c>
      <c r="B161" t="s">
        <v>1425</v>
      </c>
      <c r="C161" t="s">
        <v>266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8.5178870000000004E-2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6.142728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7.600733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6.62432</v>
      </c>
      <c r="H161" cm="1">
        <f t="array" ref="H161">_xll.BDP(A161,$H$1)</f>
        <v>5.0781799999999997</v>
      </c>
      <c r="I161" cm="1">
        <f t="array" ref="I161">_xll.BDP(A161,$I$1)</f>
        <v>-7.2612449999999997</v>
      </c>
    </row>
    <row r="162" spans="1:9" x14ac:dyDescent="0.25">
      <c r="A162" t="s">
        <v>1426</v>
      </c>
      <c r="B162" t="s">
        <v>1427</v>
      </c>
      <c r="C162" t="s">
        <v>264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-2.0114939999999999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-4.9477349999999998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-7.1793129999999996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-2.6757049999999998</v>
      </c>
      <c r="H162" cm="1">
        <f t="array" ref="H162">_xll.BDP(A162,$H$1)</f>
        <v>-5.2652799999999997</v>
      </c>
      <c r="I162" cm="1">
        <f t="array" ref="I162">_xll.BDP(A162,$I$1)</f>
        <v>-19.31382</v>
      </c>
    </row>
    <row r="163" spans="1:9" x14ac:dyDescent="0.25">
      <c r="A163" t="s">
        <v>114</v>
      </c>
      <c r="B163" t="s">
        <v>1428</v>
      </c>
      <c r="C163" t="s">
        <v>285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-0.66712680000000002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0.95861580000000002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-1.7072620000000001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0.95861580000000002</v>
      </c>
      <c r="H163" cm="1">
        <f t="array" ref="H163">_xll.BDP(A163,$H$1)</f>
        <v>-1.4190160000000001</v>
      </c>
      <c r="I163" cm="1">
        <f t="array" ref="I163">_xll.BDP(A163,$I$1)</f>
        <v>-12.021190000000001</v>
      </c>
    </row>
    <row r="164" spans="1:9" x14ac:dyDescent="0.25">
      <c r="A164" t="s">
        <v>1429</v>
      </c>
      <c r="B164" t="s">
        <v>1430</v>
      </c>
      <c r="C164" t="s">
        <v>269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1.829925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4.7039289999999996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2.5196420000000002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4.7039289999999996</v>
      </c>
      <c r="H164" cm="1">
        <f t="array" ref="H164">_xll.BDP(A164,$H$1)</f>
        <v>21.873840000000001</v>
      </c>
      <c r="I164" cm="1">
        <f t="array" ref="I164">_xll.BDP(A164,$I$1)</f>
        <v>-0.78657379999999999</v>
      </c>
    </row>
    <row r="165" spans="1:9" x14ac:dyDescent="0.25">
      <c r="A165" t="s">
        <v>1433</v>
      </c>
      <c r="B165" t="s">
        <v>1434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0.39957939999999997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2.2269809999999999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-0.81030539999999995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2.2269809999999999</v>
      </c>
      <c r="H165" cm="1">
        <f t="array" ref="H165">_xll.BDP(A165,$H$1)</f>
        <v>-7.4194810000000002</v>
      </c>
      <c r="I165" cm="1">
        <f t="array" ref="I165">_xll.BDP(A165,$I$1)</f>
        <v>-35.486490000000003</v>
      </c>
    </row>
    <row r="166" spans="1:9" x14ac:dyDescent="0.25">
      <c r="A166" t="s">
        <v>1435</v>
      </c>
      <c r="B166" t="s">
        <v>1436</v>
      </c>
      <c r="C166" t="s">
        <v>266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-2.2284120000000001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1.7391300000000001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7.230143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2.8320310000000002</v>
      </c>
      <c r="H166" cm="1">
        <f t="array" ref="H166">_xll.BDP(A166,$H$1)</f>
        <v>5.4426069999999998</v>
      </c>
      <c r="I166" cm="1">
        <f t="array" ref="I166">_xll.BDP(A166,$I$1)</f>
        <v>-5.5605349999999998</v>
      </c>
    </row>
    <row r="167" spans="1:9" x14ac:dyDescent="0.25">
      <c r="A167" t="s">
        <v>1437</v>
      </c>
      <c r="B167" t="s">
        <v>1438</v>
      </c>
      <c r="C167" t="s">
        <v>264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8.0224630000000005E-2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1.4227639999999999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-2.842679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2.212208</v>
      </c>
      <c r="H167" cm="1">
        <f t="array" ref="H167">_xll.BDP(A167,$H$1)</f>
        <v>-0.32837650000000002</v>
      </c>
      <c r="I167" cm="1">
        <f t="array" ref="I167">_xll.BDP(A167,$I$1)</f>
        <v>-13.608029999999999</v>
      </c>
    </row>
    <row r="168" spans="1:9" x14ac:dyDescent="0.25">
      <c r="A168" t="s">
        <v>1441</v>
      </c>
      <c r="B168" t="s">
        <v>1442</v>
      </c>
      <c r="C168" t="s">
        <v>260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2.029312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3.7051180000000001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1.042054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4.1826549999999996</v>
      </c>
      <c r="H168" cm="1">
        <f t="array" ref="H168">_xll.BDP(A168,$H$1)</f>
        <v>4.5356569999999996</v>
      </c>
      <c r="I168" cm="1">
        <f t="array" ref="I168">_xll.BDP(A168,$I$1)</f>
        <v>-8.1218280000000007</v>
      </c>
    </row>
    <row r="169" spans="1:9" x14ac:dyDescent="0.25">
      <c r="A169" t="s">
        <v>1443</v>
      </c>
      <c r="B169" t="s">
        <v>1444</v>
      </c>
      <c r="C169" t="s">
        <v>285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-5.6309360000000002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-6.5188170000000003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-15.594659999999999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-5.5668699999999998</v>
      </c>
      <c r="H169" cm="1">
        <f t="array" ref="H169">_xll.BDP(A169,$H$1)</f>
        <v>-24.822600000000001</v>
      </c>
      <c r="I169" cm="1">
        <f t="array" ref="I169">_xll.BDP(A169,$I$1)</f>
        <v>-41.701590000000003</v>
      </c>
    </row>
    <row r="170" spans="1:9" x14ac:dyDescent="0.25">
      <c r="A170" t="s">
        <v>1445</v>
      </c>
      <c r="B170" t="s">
        <v>1446</v>
      </c>
      <c r="C170" t="s">
        <v>285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-4.9180330000000003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-7.5697210000000004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-9.5516570000000005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-3.2829600000000001</v>
      </c>
      <c r="H170" cm="1">
        <f t="array" ref="H170">_xll.BDP(A170,$H$1)</f>
        <v>-29.80386</v>
      </c>
      <c r="I170" cm="1">
        <f t="array" ref="I170">_xll.BDP(A170,$I$1)</f>
        <v>-46.895569999999999</v>
      </c>
    </row>
    <row r="171" spans="1:9" x14ac:dyDescent="0.25">
      <c r="A171" t="s">
        <v>1447</v>
      </c>
      <c r="B171" t="s">
        <v>1448</v>
      </c>
      <c r="C171" t="s">
        <v>260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-0.5263158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-1.27186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2.8632279999999999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4.6029920000000002E-2</v>
      </c>
      <c r="H171" cm="1">
        <f t="array" ref="H171">_xll.BDP(A171,$H$1)</f>
        <v>-9.5032479999999993</v>
      </c>
      <c r="I171" cm="1">
        <f t="array" ref="I171">_xll.BDP(A171,$I$1)</f>
        <v>-19.462710000000001</v>
      </c>
    </row>
    <row r="172" spans="1:9" x14ac:dyDescent="0.25">
      <c r="A172" t="s">
        <v>1449</v>
      </c>
      <c r="B172" t="s">
        <v>3157</v>
      </c>
      <c r="C172" t="s">
        <v>260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2.0885549999999999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1.579385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4.3552520000000001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1.579385</v>
      </c>
      <c r="H172" cm="1">
        <f t="array" ref="H172">_xll.BDP(A172,$H$1)</f>
        <v>22.57207</v>
      </c>
      <c r="I172" cm="1">
        <f t="array" ref="I172">_xll.BDP(A172,$I$1)</f>
        <v>-0.56956629999999997</v>
      </c>
    </row>
    <row r="173" spans="1:9" x14ac:dyDescent="0.25">
      <c r="A173" t="s">
        <v>1450</v>
      </c>
      <c r="B173" t="s">
        <v>1451</v>
      </c>
      <c r="C173" t="s">
        <v>269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-2.303527E-2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9.9847889999999992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6.8346960000000001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9.9847889999999992</v>
      </c>
      <c r="H173" cm="1">
        <f t="array" ref="H173">_xll.BDP(A173,$H$1)</f>
        <v>-2.9079739999999998</v>
      </c>
      <c r="I173" cm="1">
        <f t="array" ref="I173">_xll.BDP(A173,$I$1)</f>
        <v>-19.623390000000001</v>
      </c>
    </row>
    <row r="174" spans="1:9" x14ac:dyDescent="0.25">
      <c r="A174" t="s">
        <v>2948</v>
      </c>
      <c r="B174" t="s">
        <v>2949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-0.13850419999999999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1.065321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-7.3264779999999998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0.75461149999999999</v>
      </c>
      <c r="H174" t="str" cm="1">
        <f t="array" ref="H174">_xll.BDP(A174,$H$1)</f>
        <v>#N/A N/A</v>
      </c>
      <c r="I174" cm="1">
        <f t="array" ref="I174">_xll.BDP(A174,$I$1)</f>
        <v>-35.115189999999998</v>
      </c>
    </row>
    <row r="175" spans="1:9" x14ac:dyDescent="0.25">
      <c r="A175" t="s">
        <v>1452</v>
      </c>
      <c r="B175" t="s">
        <v>1453</v>
      </c>
      <c r="C175" t="s">
        <v>270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-1.7209399999999999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0.41363519999999998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-3.8996979999999999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0.41363519999999998</v>
      </c>
      <c r="H175" cm="1">
        <f t="array" ref="H175">_xll.BDP(A175,$H$1)</f>
        <v>5.3156980000000003</v>
      </c>
      <c r="I175" cm="1">
        <f t="array" ref="I175">_xll.BDP(A175,$I$1)</f>
        <v>-18.81353</v>
      </c>
    </row>
    <row r="176" spans="1:9" x14ac:dyDescent="0.25">
      <c r="A176" t="s">
        <v>1454</v>
      </c>
      <c r="B176" t="s">
        <v>1455</v>
      </c>
      <c r="C176" t="s">
        <v>260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3.9215689999999999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4.4090059999999998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4.5070420000000002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4.8022600000000004</v>
      </c>
      <c r="H176" cm="1">
        <f t="array" ref="H176">_xll.BDP(A176,$H$1)</f>
        <v>8.2029069999999997</v>
      </c>
      <c r="I176" cm="1">
        <f t="array" ref="I176">_xll.BDP(A176,$I$1)</f>
        <v>-0.62499729999999998</v>
      </c>
    </row>
    <row r="177" spans="1:9" x14ac:dyDescent="0.25">
      <c r="A177" t="s">
        <v>22</v>
      </c>
      <c r="B177" t="s">
        <v>1456</v>
      </c>
      <c r="C177" t="s">
        <v>260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-0.1081081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2.8810020000000001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-1.754386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4.303655</v>
      </c>
      <c r="H177" cm="1">
        <f t="array" ref="H177">_xll.BDP(A177,$H$1)</f>
        <v>13.93965</v>
      </c>
      <c r="I177" cm="1">
        <f t="array" ref="I177">_xll.BDP(A177,$I$1)</f>
        <v>-7.3684200000000004</v>
      </c>
    </row>
    <row r="178" spans="1:9" x14ac:dyDescent="0.25">
      <c r="A178" t="s">
        <v>1457</v>
      </c>
      <c r="B178" t="s">
        <v>1458</v>
      </c>
      <c r="C178" t="s">
        <v>260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-3.1391900000000001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-2.6587299999999998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-14.305680000000001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-3.0434779999999999</v>
      </c>
      <c r="H178" cm="1">
        <f t="array" ref="H178">_xll.BDP(A178,$H$1)</f>
        <v>-11.139530000000001</v>
      </c>
      <c r="I178" cm="1">
        <f t="array" ref="I178">_xll.BDP(A178,$I$1)</f>
        <v>-32.049860000000002</v>
      </c>
    </row>
    <row r="179" spans="1:9" x14ac:dyDescent="0.25">
      <c r="A179" t="s">
        <v>1459</v>
      </c>
      <c r="B179" t="s">
        <v>1460</v>
      </c>
      <c r="C179" t="s">
        <v>262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-0.36179450000000002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0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-4.2420030000000004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0</v>
      </c>
      <c r="H179" cm="1">
        <f t="array" ref="H179">_xll.BDP(A179,$H$1)</f>
        <v>4.4000440000000003</v>
      </c>
      <c r="I179" cm="1">
        <f t="array" ref="I179">_xll.BDP(A179,$I$1)</f>
        <v>-8.4441459999999999</v>
      </c>
    </row>
    <row r="180" spans="1:9" x14ac:dyDescent="0.25">
      <c r="A180" t="s">
        <v>1461</v>
      </c>
      <c r="B180" t="s">
        <v>1462</v>
      </c>
      <c r="C180" t="s">
        <v>260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-0.39149889999999998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0.56465270000000001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-6.4600840000000002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0.8493771</v>
      </c>
      <c r="H180" cm="1">
        <f t="array" ref="H180">_xll.BDP(A180,$H$1)</f>
        <v>-8.4928039999999996</v>
      </c>
      <c r="I180" cm="1">
        <f t="array" ref="I180">_xll.BDP(A180,$I$1)</f>
        <v>-16.22766</v>
      </c>
    </row>
    <row r="181" spans="1:9" x14ac:dyDescent="0.25">
      <c r="A181" t="s">
        <v>1463</v>
      </c>
      <c r="B181" t="s">
        <v>1464</v>
      </c>
      <c r="C181" t="s">
        <v>285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0.23350850000000001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5.8275059999999997E-2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-0.75144509999999998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5.8275059999999997E-2</v>
      </c>
      <c r="H181" cm="1">
        <f t="array" ref="H181">_xll.BDP(A181,$H$1)</f>
        <v>0.61706249999999996</v>
      </c>
      <c r="I181" cm="1">
        <f t="array" ref="I181">_xll.BDP(A181,$I$1)</f>
        <v>-7.8862639999999997</v>
      </c>
    </row>
    <row r="182" spans="1:9" x14ac:dyDescent="0.25">
      <c r="A182" t="s">
        <v>1465</v>
      </c>
      <c r="B182" t="s">
        <v>1466</v>
      </c>
      <c r="C182" t="s">
        <v>266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-0.71994239999999998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-2.887324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-10.39636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-2.887324</v>
      </c>
      <c r="H182" cm="1">
        <f t="array" ref="H182">_xll.BDP(A182,$H$1)</f>
        <v>-25.293489999999998</v>
      </c>
      <c r="I182" cm="1">
        <f t="array" ref="I182">_xll.BDP(A182,$I$1)</f>
        <v>-37.994610000000002</v>
      </c>
    </row>
    <row r="183" spans="1:9" x14ac:dyDescent="0.25">
      <c r="A183" t="s">
        <v>1467</v>
      </c>
      <c r="B183" t="s">
        <v>1468</v>
      </c>
      <c r="C183" t="s">
        <v>264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0.31269439999999998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3.308335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3.9996770000000001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3.308335</v>
      </c>
      <c r="H183" cm="1">
        <f t="array" ref="H183">_xll.BDP(A183,$H$1)</f>
        <v>20.06456</v>
      </c>
      <c r="I183" cm="1">
        <f t="array" ref="I183">_xll.BDP(A183,$I$1)</f>
        <v>-0.4025765</v>
      </c>
    </row>
    <row r="184" spans="1:9" x14ac:dyDescent="0.25">
      <c r="A184" t="s">
        <v>32</v>
      </c>
      <c r="B184" t="s">
        <v>1469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0.90977110000000005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0.6916099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-1.4931099999999999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0.6916099</v>
      </c>
      <c r="H184" cm="1">
        <f t="array" ref="H184">_xll.BDP(A184,$H$1)</f>
        <v>2.8939300000000001</v>
      </c>
      <c r="I184" cm="1">
        <f t="array" ref="I184">_xll.BDP(A184,$I$1)</f>
        <v>-8.2822089999999999</v>
      </c>
    </row>
    <row r="185" spans="1:9" x14ac:dyDescent="0.25">
      <c r="A185" t="s">
        <v>1470</v>
      </c>
      <c r="B185" t="s">
        <v>1471</v>
      </c>
      <c r="C185" t="s">
        <v>279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-0.67659000000000002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8.2595869999999998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-17.481729999999999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8.2595869999999998</v>
      </c>
      <c r="H185" cm="1">
        <f t="array" ref="H185">_xll.BDP(A185,$H$1)</f>
        <v>-0.14870449999999999</v>
      </c>
      <c r="I185" cm="1">
        <f t="array" ref="I185">_xll.BDP(A185,$I$1)</f>
        <v>-30.178360000000001</v>
      </c>
    </row>
    <row r="186" spans="1:9" x14ac:dyDescent="0.25">
      <c r="A186" t="s">
        <v>1472</v>
      </c>
      <c r="B186" t="s">
        <v>1473</v>
      </c>
      <c r="C186" t="s">
        <v>260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-4.0666159999999998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-4.6597679999999997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-6.4074900000000001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-2.7270789999999998</v>
      </c>
      <c r="H186" cm="1">
        <f t="array" ref="H186">_xll.BDP(A186,$H$1)</f>
        <v>-5.9148139999999998</v>
      </c>
      <c r="I186" cm="1">
        <f t="array" ref="I186">_xll.BDP(A186,$I$1)</f>
        <v>-15.41774</v>
      </c>
    </row>
    <row r="187" spans="1:9" x14ac:dyDescent="0.25">
      <c r="A187" t="s">
        <v>1474</v>
      </c>
      <c r="B187" t="s">
        <v>1475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-2.0808659999999999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-1.8082720000000001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-4.0458509999999999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-1.8082720000000001</v>
      </c>
      <c r="H187" cm="1">
        <f t="array" ref="H187">_xll.BDP(A187,$H$1)</f>
        <v>3.5239929999999999</v>
      </c>
      <c r="I187" cm="1">
        <f t="array" ref="I187">_xll.BDP(A187,$I$1)</f>
        <v>-14.60609</v>
      </c>
    </row>
    <row r="188" spans="1:9" x14ac:dyDescent="0.25">
      <c r="A188" t="s">
        <v>1476</v>
      </c>
      <c r="B188" t="s">
        <v>1477</v>
      </c>
      <c r="C188" t="s">
        <v>270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0.25740469999999999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-2.150728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-6.1180209999999997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-2.150728</v>
      </c>
      <c r="H188" cm="1">
        <f t="array" ref="H188">_xll.BDP(A188,$H$1)</f>
        <v>1.004337</v>
      </c>
      <c r="I188" cm="1">
        <f t="array" ref="I188">_xll.BDP(A188,$I$1)</f>
        <v>-11.318049999999999</v>
      </c>
    </row>
    <row r="189" spans="1:9" x14ac:dyDescent="0.25">
      <c r="A189" t="s">
        <v>3158</v>
      </c>
      <c r="B189" t="s">
        <v>3159</v>
      </c>
      <c r="C189" t="s">
        <v>260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1.224507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4.8633420000000003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5.2054520000000002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4.8633420000000003</v>
      </c>
      <c r="H189" cm="1">
        <f t="array" ref="H189">_xll.BDP(A189,$H$1)</f>
        <v>21.04186</v>
      </c>
      <c r="I189" cm="1">
        <f t="array" ref="I189">_xll.BDP(A189,$I$1)</f>
        <v>-0.6587615</v>
      </c>
    </row>
    <row r="190" spans="1:9" x14ac:dyDescent="0.25">
      <c r="A190" t="s">
        <v>1478</v>
      </c>
      <c r="B190" t="s">
        <v>1479</v>
      </c>
      <c r="C190" t="s">
        <v>264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-2.602684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2.6575220000000002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1.0548519999999999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2.6575220000000002</v>
      </c>
      <c r="H190" cm="1">
        <f t="array" ref="H190">_xll.BDP(A190,$H$1)</f>
        <v>-3.7151079999999999</v>
      </c>
      <c r="I190" cm="1">
        <f t="array" ref="I190">_xll.BDP(A190,$I$1)</f>
        <v>-20.458320000000001</v>
      </c>
    </row>
    <row r="191" spans="1:9" x14ac:dyDescent="0.25">
      <c r="A191" t="s">
        <v>1480</v>
      </c>
      <c r="B191" t="s">
        <v>1481</v>
      </c>
      <c r="C191" t="s">
        <v>264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-1.2216940000000001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-0.58510169999999995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-8.3402969999999996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-0.55323460000000002</v>
      </c>
      <c r="H191" cm="1">
        <f t="array" ref="H191">_xll.BDP(A191,$H$1)</f>
        <v>-4.5668249999999997</v>
      </c>
      <c r="I191" cm="1">
        <f t="array" ref="I191">_xll.BDP(A191,$I$1)</f>
        <v>-15.061730000000001</v>
      </c>
    </row>
    <row r="192" spans="1:9" x14ac:dyDescent="0.25">
      <c r="A192" t="s">
        <v>1482</v>
      </c>
      <c r="B192" t="s">
        <v>1483</v>
      </c>
      <c r="C192" t="s">
        <v>260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-5.5402009999999997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-6.3896759999999997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-4.3196830000000004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-4.0778100000000004</v>
      </c>
      <c r="H192" cm="1">
        <f t="array" ref="H192">_xll.BDP(A192,$H$1)</f>
        <v>24.126819999999999</v>
      </c>
      <c r="I192" cm="1">
        <f t="array" ref="I192">_xll.BDP(A192,$I$1)</f>
        <v>-12.433299999999999</v>
      </c>
    </row>
    <row r="193" spans="1:9" x14ac:dyDescent="0.25">
      <c r="A193" t="s">
        <v>1484</v>
      </c>
      <c r="B193" t="s">
        <v>1485</v>
      </c>
      <c r="C193" t="s">
        <v>264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-3.4554339999999999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-7.5841909999999997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-10.41109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-7.5068460000000004</v>
      </c>
      <c r="H193" cm="1">
        <f t="array" ref="H193">_xll.BDP(A193,$H$1)</f>
        <v>3.8081879999999999</v>
      </c>
      <c r="I193" cm="1">
        <f t="array" ref="I193">_xll.BDP(A193,$I$1)</f>
        <v>-11.543670000000001</v>
      </c>
    </row>
    <row r="194" spans="1:9" x14ac:dyDescent="0.25">
      <c r="A194" t="s">
        <v>1486</v>
      </c>
      <c r="B194" t="s">
        <v>1487</v>
      </c>
      <c r="C194" t="s">
        <v>285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-0.74085129999999999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3.9348100000000001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2.1957939999999998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3.9348100000000001</v>
      </c>
      <c r="H194" cm="1">
        <f t="array" ref="H194">_xll.BDP(A194,$H$1)</f>
        <v>4.9534760000000002</v>
      </c>
      <c r="I194" cm="1">
        <f t="array" ref="I194">_xll.BDP(A194,$I$1)</f>
        <v>-4.0024629999999997</v>
      </c>
    </row>
    <row r="195" spans="1:9" x14ac:dyDescent="0.25">
      <c r="A195" t="s">
        <v>2218</v>
      </c>
      <c r="B195" t="s">
        <v>2219</v>
      </c>
      <c r="C195" t="s">
        <v>263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-1.66212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3.7689530000000002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0.39538139999999999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3.7689530000000002</v>
      </c>
      <c r="H195" cm="1">
        <f t="array" ref="H195">_xll.BDP(A195,$H$1)</f>
        <v>6.1791559999999999</v>
      </c>
      <c r="I195" cm="1">
        <f t="array" ref="I195">_xll.BDP(A195,$I$1)</f>
        <v>-7.7570920000000001</v>
      </c>
    </row>
    <row r="196" spans="1:9" x14ac:dyDescent="0.25">
      <c r="A196" t="s">
        <v>21</v>
      </c>
      <c r="B196" t="s">
        <v>1488</v>
      </c>
      <c r="C196" t="s">
        <v>264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-4.1639470000000003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-5.4401700000000002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-13.241989999999999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-5.4401700000000002</v>
      </c>
      <c r="H196" cm="1">
        <f t="array" ref="H196">_xll.BDP(A196,$H$1)</f>
        <v>-16.335719999999998</v>
      </c>
      <c r="I196" cm="1">
        <f t="array" ref="I196">_xll.BDP(A196,$I$1)</f>
        <v>-40.801609999999997</v>
      </c>
    </row>
    <row r="197" spans="1:9" x14ac:dyDescent="0.25">
      <c r="A197" t="s">
        <v>1489</v>
      </c>
      <c r="B197" t="s">
        <v>1490</v>
      </c>
      <c r="C197" t="s">
        <v>270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-1.1237980000000001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-1.1005929999999999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-1.0802069999999999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-1.1005929999999999</v>
      </c>
      <c r="H197" cm="1">
        <f t="array" ref="H197">_xll.BDP(A197,$H$1)</f>
        <v>-13.79758</v>
      </c>
      <c r="I197" cm="1">
        <f t="array" ref="I197">_xll.BDP(A197,$I$1)</f>
        <v>-25.940090000000001</v>
      </c>
    </row>
    <row r="198" spans="1:9" x14ac:dyDescent="0.25">
      <c r="A198" t="s">
        <v>151</v>
      </c>
      <c r="B198" t="s">
        <v>1491</v>
      </c>
      <c r="C198" t="s">
        <v>264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-2.0022880000000001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7.5329569999999997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-5.1757540000000004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7.5329569999999997</v>
      </c>
      <c r="H198" cm="1">
        <f t="array" ref="H198">_xll.BDP(A198,$H$1)</f>
        <v>-10.45654</v>
      </c>
      <c r="I198" cm="1">
        <f t="array" ref="I198">_xll.BDP(A198,$I$1)</f>
        <v>-33.707430000000002</v>
      </c>
    </row>
    <row r="199" spans="1:9" x14ac:dyDescent="0.25">
      <c r="A199" t="s">
        <v>1492</v>
      </c>
      <c r="B199" t="s">
        <v>1493</v>
      </c>
      <c r="C199" t="s">
        <v>258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-0.15033070000000001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-0.74716079999999996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-7.3123079999999998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-0.74716079999999996</v>
      </c>
      <c r="H199" cm="1">
        <f t="array" ref="H199">_xll.BDP(A199,$H$1)</f>
        <v>-13.340719999999999</v>
      </c>
      <c r="I199" cm="1">
        <f t="array" ref="I199">_xll.BDP(A199,$I$1)</f>
        <v>-21.932300000000001</v>
      </c>
    </row>
    <row r="200" spans="1:9" x14ac:dyDescent="0.25">
      <c r="A200" t="s">
        <v>1494</v>
      </c>
      <c r="B200" t="s">
        <v>1495</v>
      </c>
      <c r="C200" t="s">
        <v>266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-4.1749499999999999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-2.2510650000000001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0.83682009999999996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-0.7004532</v>
      </c>
      <c r="H200" cm="1">
        <f t="array" ref="H200">_xll.BDP(A200,$H$1)</f>
        <v>-7.6614199999999997</v>
      </c>
      <c r="I200" cm="1">
        <f t="array" ref="I200">_xll.BDP(A200,$I$1)</f>
        <v>-22.38325</v>
      </c>
    </row>
    <row r="201" spans="1:9" x14ac:dyDescent="0.25">
      <c r="A201" t="s">
        <v>1496</v>
      </c>
      <c r="B201" t="s">
        <v>1497</v>
      </c>
      <c r="C201" t="s">
        <v>258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0.110011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-2.04521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-5.6016599999999999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-0.32858710000000002</v>
      </c>
      <c r="H201" cm="1">
        <f t="array" ref="H201">_xll.BDP(A201,$H$1)</f>
        <v>-2.7803599999999999</v>
      </c>
      <c r="I201" cm="1">
        <f t="array" ref="I201">_xll.BDP(A201,$I$1)</f>
        <v>-12.228120000000001</v>
      </c>
    </row>
    <row r="202" spans="1:9" x14ac:dyDescent="0.25">
      <c r="A202" t="s">
        <v>1498</v>
      </c>
      <c r="B202" t="s">
        <v>1499</v>
      </c>
      <c r="C202" t="s">
        <v>279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-1.83175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0.37244319999999997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-9.3281130000000001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0.37244319999999997</v>
      </c>
      <c r="H202" cm="1">
        <f t="array" ref="H202">_xll.BDP(A202,$H$1)</f>
        <v>-21.36355</v>
      </c>
      <c r="I202" cm="1">
        <f t="array" ref="I202">_xll.BDP(A202,$I$1)</f>
        <v>-33.973039999999997</v>
      </c>
    </row>
    <row r="203" spans="1:9" x14ac:dyDescent="0.25">
      <c r="A203" t="s">
        <v>1500</v>
      </c>
      <c r="B203" t="s">
        <v>1501</v>
      </c>
      <c r="C203" t="s">
        <v>262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0.80552360000000001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2.9377200000000001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-5.7045060000000002E-2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2.9377200000000001</v>
      </c>
      <c r="H203" cm="1">
        <f t="array" ref="H203">_xll.BDP(A203,$H$1)</f>
        <v>16.516860000000001</v>
      </c>
      <c r="I203" cm="1">
        <f t="array" ref="I203">_xll.BDP(A203,$I$1)</f>
        <v>-3.311258</v>
      </c>
    </row>
    <row r="204" spans="1:9" x14ac:dyDescent="0.25">
      <c r="A204" t="s">
        <v>1502</v>
      </c>
      <c r="B204" t="s">
        <v>1503</v>
      </c>
      <c r="C204" t="s">
        <v>260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-1.954277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-0.78358209999999995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-7.9612319999999999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-0.78358209999999995</v>
      </c>
      <c r="H204" cm="1">
        <f t="array" ref="H204">_xll.BDP(A204,$H$1)</f>
        <v>-8.7968630000000001</v>
      </c>
      <c r="I204" cm="1">
        <f t="array" ref="I204">_xll.BDP(A204,$I$1)</f>
        <v>-28.617450000000002</v>
      </c>
    </row>
    <row r="205" spans="1:9" x14ac:dyDescent="0.25">
      <c r="A205" t="s">
        <v>1504</v>
      </c>
      <c r="B205" t="s">
        <v>1505</v>
      </c>
      <c r="C205" t="s">
        <v>279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-0.72272619999999999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-1.937662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-6.350784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-0.59511879999999995</v>
      </c>
      <c r="H205" cm="1">
        <f t="array" ref="H205">_xll.BDP(A205,$H$1)</f>
        <v>20.2681</v>
      </c>
      <c r="I205" cm="1">
        <f t="array" ref="I205">_xll.BDP(A205,$I$1)</f>
        <v>-9.1034480000000002</v>
      </c>
    </row>
    <row r="206" spans="1:9" x14ac:dyDescent="0.25">
      <c r="A206" t="s">
        <v>2220</v>
      </c>
      <c r="B206" t="s">
        <v>2221</v>
      </c>
      <c r="C206" t="s">
        <v>266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-0.40482109999999999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-4.3300340000000004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-4.7522789999999997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-4.3300340000000004</v>
      </c>
      <c r="H206" cm="1">
        <f t="array" ref="H206">_xll.BDP(A206,$H$1)</f>
        <v>-1.7029380000000001</v>
      </c>
      <c r="I206" cm="1">
        <f t="array" ref="I206">_xll.BDP(A206,$I$1)</f>
        <v>-17.94181</v>
      </c>
    </row>
    <row r="207" spans="1:9" x14ac:dyDescent="0.25">
      <c r="A207" t="s">
        <v>1506</v>
      </c>
      <c r="B207" t="s">
        <v>1507</v>
      </c>
      <c r="C207" t="s">
        <v>270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-2.5159859999999998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-3.1332339999999999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2.4228109999999998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-3.1332339999999999</v>
      </c>
      <c r="H207" cm="1">
        <f t="array" ref="H207">_xll.BDP(A207,$H$1)</f>
        <v>2.1698580000000001</v>
      </c>
      <c r="I207" cm="1">
        <f t="array" ref="I207">_xll.BDP(A207,$I$1)</f>
        <v>-10.65192</v>
      </c>
    </row>
    <row r="208" spans="1:9" x14ac:dyDescent="0.25">
      <c r="A208" t="s">
        <v>1508</v>
      </c>
      <c r="B208" t="s">
        <v>1509</v>
      </c>
      <c r="C208" t="s">
        <v>270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-2.2260979999999999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-5.4486439999999998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-6.7046419999999998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-3.6499450000000002</v>
      </c>
      <c r="H208" cm="1">
        <f t="array" ref="H208">_xll.BDP(A208,$H$1)</f>
        <v>-0.18490999999999999</v>
      </c>
      <c r="I208" cm="1">
        <f t="array" ref="I208">_xll.BDP(A208,$I$1)</f>
        <v>-11.692019999999999</v>
      </c>
    </row>
    <row r="209" spans="1:9" x14ac:dyDescent="0.25">
      <c r="A209" t="s">
        <v>2950</v>
      </c>
      <c r="B209" t="s">
        <v>2951</v>
      </c>
      <c r="C209" t="s">
        <v>260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-1.111111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0.47036689999999998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-4.7279210000000003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3.5385360000000001</v>
      </c>
      <c r="H209" t="str" cm="1">
        <f t="array" ref="H209">_xll.BDP(A209,$H$1)</f>
        <v>#N/A N/A</v>
      </c>
      <c r="I209" cm="1">
        <f t="array" ref="I209">_xll.BDP(A209,$I$1)</f>
        <v>-9.7972959999999993</v>
      </c>
    </row>
    <row r="210" spans="1:9" x14ac:dyDescent="0.25">
      <c r="A210" t="s">
        <v>165</v>
      </c>
      <c r="B210" t="s">
        <v>1510</v>
      </c>
      <c r="C210" t="s">
        <v>266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-0.84550340000000002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0.78125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-1.4514899999999999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0.78125</v>
      </c>
      <c r="H210" cm="1">
        <f t="array" ref="H210">_xll.BDP(A210,$H$1)</f>
        <v>-1.161829</v>
      </c>
      <c r="I210" cm="1">
        <f t="array" ref="I210">_xll.BDP(A210,$I$1)</f>
        <v>-11.248710000000001</v>
      </c>
    </row>
    <row r="211" spans="1:9" x14ac:dyDescent="0.25">
      <c r="A211" t="s">
        <v>1511</v>
      </c>
      <c r="B211" t="s">
        <v>1512</v>
      </c>
      <c r="C211" t="s">
        <v>260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-3.1115810000000002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-1.386619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2.26233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-1.386619</v>
      </c>
      <c r="H211" cm="1">
        <f t="array" ref="H211">_xll.BDP(A211,$H$1)</f>
        <v>2.882978</v>
      </c>
      <c r="I211" cm="1">
        <f t="array" ref="I211">_xll.BDP(A211,$I$1)</f>
        <v>-6.3091480000000004</v>
      </c>
    </row>
    <row r="212" spans="1:9" x14ac:dyDescent="0.25">
      <c r="A212" t="s">
        <v>1513</v>
      </c>
      <c r="B212" t="s">
        <v>1514</v>
      </c>
      <c r="C212" t="s">
        <v>260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-1.84842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2.101124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-2.3809179999999999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2.101124</v>
      </c>
      <c r="H212" cm="1">
        <f t="array" ref="H212">_xll.BDP(A212,$H$1)</f>
        <v>-7.1646369999999999</v>
      </c>
      <c r="I212" cm="1">
        <f t="array" ref="I212">_xll.BDP(A212,$I$1)</f>
        <v>-20.813559999999999</v>
      </c>
    </row>
    <row r="213" spans="1:9" x14ac:dyDescent="0.25">
      <c r="A213" t="s">
        <v>1515</v>
      </c>
      <c r="B213" t="s">
        <v>1516</v>
      </c>
      <c r="C213" t="s">
        <v>270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-0.72859750000000001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1.113173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0.73937149999999996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1.869159</v>
      </c>
      <c r="H213" cm="1">
        <f t="array" ref="H213">_xll.BDP(A213,$H$1)</f>
        <v>2.3777020000000002</v>
      </c>
      <c r="I213" cm="1">
        <f t="array" ref="I213">_xll.BDP(A213,$I$1)</f>
        <v>-13.35453</v>
      </c>
    </row>
    <row r="214" spans="1:9" x14ac:dyDescent="0.25">
      <c r="A214" t="s">
        <v>1517</v>
      </c>
      <c r="B214" t="s">
        <v>1518</v>
      </c>
      <c r="C214" t="s">
        <v>266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0.91301200000000005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-3.4432860000000001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-5.4999859999999998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-3.4432860000000001</v>
      </c>
      <c r="H214" cm="1">
        <f t="array" ref="H214">_xll.BDP(A214,$H$1)</f>
        <v>7.0402069999999997</v>
      </c>
      <c r="I214" cm="1">
        <f t="array" ref="I214">_xll.BDP(A214,$I$1)</f>
        <v>-10.8804</v>
      </c>
    </row>
    <row r="215" spans="1:9" x14ac:dyDescent="0.25">
      <c r="A215" t="s">
        <v>1519</v>
      </c>
      <c r="B215" t="s">
        <v>1520</v>
      </c>
      <c r="C215" t="s">
        <v>279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-3.3249089999999999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-2.18092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-17.13927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-1.066605</v>
      </c>
      <c r="H215" cm="1">
        <f t="array" ref="H215">_xll.BDP(A215,$H$1)</f>
        <v>-5.1286170000000002</v>
      </c>
      <c r="I215" cm="1">
        <f t="array" ref="I215">_xll.BDP(A215,$I$1)</f>
        <v>-34.28848</v>
      </c>
    </row>
    <row r="216" spans="1:9" x14ac:dyDescent="0.25">
      <c r="A216" t="s">
        <v>1521</v>
      </c>
      <c r="B216" t="s">
        <v>1522</v>
      </c>
      <c r="C216" t="s">
        <v>260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1.426339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3.581728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-2.4500299999999999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3.581728</v>
      </c>
      <c r="H216" cm="1">
        <f t="array" ref="H216">_xll.BDP(A216,$H$1)</f>
        <v>-1.7782610000000001</v>
      </c>
      <c r="I216" cm="1">
        <f t="array" ref="I216">_xll.BDP(A216,$I$1)</f>
        <v>-13.92268</v>
      </c>
    </row>
    <row r="217" spans="1:9" x14ac:dyDescent="0.25">
      <c r="A217" t="s">
        <v>1523</v>
      </c>
      <c r="B217" t="s">
        <v>1524</v>
      </c>
      <c r="C217" t="s">
        <v>270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-0.1652893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-0.9836066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-1.1456630000000001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-0.1652893</v>
      </c>
      <c r="H217" cm="1">
        <f t="array" ref="H217">_xll.BDP(A217,$H$1)</f>
        <v>-0.67096219999999995</v>
      </c>
      <c r="I217" cm="1">
        <f t="array" ref="I217">_xll.BDP(A217,$I$1)</f>
        <v>-6.2111799999999997</v>
      </c>
    </row>
    <row r="218" spans="1:9" x14ac:dyDescent="0.25">
      <c r="A218" t="s">
        <v>1525</v>
      </c>
      <c r="B218" t="s">
        <v>1526</v>
      </c>
      <c r="C218" t="s">
        <v>270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4.668896E-4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1.783623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1.242456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2.0943160000000001</v>
      </c>
      <c r="H218" cm="1">
        <f t="array" ref="H218">_xll.BDP(A218,$H$1)</f>
        <v>21.686399999999999</v>
      </c>
      <c r="I218" cm="1">
        <f t="array" ref="I218">_xll.BDP(A218,$I$1)</f>
        <v>-0.41745729999999998</v>
      </c>
    </row>
    <row r="219" spans="1:9" x14ac:dyDescent="0.25">
      <c r="A219" t="s">
        <v>1527</v>
      </c>
      <c r="B219" t="s">
        <v>1528</v>
      </c>
      <c r="C219" t="s">
        <v>274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-4.3545889999999998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-3.731617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-6.2571219999999999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-1.961937</v>
      </c>
      <c r="H219" cm="1">
        <f t="array" ref="H219">_xll.BDP(A219,$H$1)</f>
        <v>-15.377649999999999</v>
      </c>
      <c r="I219" cm="1">
        <f t="array" ref="I219">_xll.BDP(A219,$I$1)</f>
        <v>-24.16226</v>
      </c>
    </row>
    <row r="220" spans="1:9" x14ac:dyDescent="0.25">
      <c r="A220" t="s">
        <v>1529</v>
      </c>
      <c r="B220" t="s">
        <v>1530</v>
      </c>
      <c r="C220" t="s">
        <v>270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-2.6718380000000002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-3.0074190000000001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-11.650779999999999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-3.0074190000000001</v>
      </c>
      <c r="H220" cm="1">
        <f t="array" ref="H220">_xll.BDP(A220,$H$1)</f>
        <v>-20.69576</v>
      </c>
      <c r="I220" cm="1">
        <f t="array" ref="I220">_xll.BDP(A220,$I$1)</f>
        <v>-30.055319999999998</v>
      </c>
    </row>
    <row r="221" spans="1:9" x14ac:dyDescent="0.25">
      <c r="A221" t="s">
        <v>1531</v>
      </c>
      <c r="B221" t="s">
        <v>1532</v>
      </c>
      <c r="C221" t="s">
        <v>279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-2.643103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-1.1119939999999999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-5.2943860000000003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-1.1119939999999999</v>
      </c>
      <c r="H221" cm="1">
        <f t="array" ref="H221">_xll.BDP(A221,$H$1)</f>
        <v>-25.168410000000002</v>
      </c>
      <c r="I221" cm="1">
        <f t="array" ref="I221">_xll.BDP(A221,$I$1)</f>
        <v>-54.47898</v>
      </c>
    </row>
    <row r="222" spans="1:9" x14ac:dyDescent="0.25">
      <c r="A222" t="s">
        <v>1533</v>
      </c>
      <c r="B222" t="s">
        <v>1534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-0.41260520000000001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2.089858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0.67108299999999999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2.499215</v>
      </c>
      <c r="H222" cm="1">
        <f t="array" ref="H222">_xll.BDP(A222,$H$1)</f>
        <v>11.874040000000001</v>
      </c>
      <c r="I222" cm="1">
        <f t="array" ref="I222">_xll.BDP(A222,$I$1)</f>
        <v>-1.3621259999999999</v>
      </c>
    </row>
    <row r="223" spans="1:9" x14ac:dyDescent="0.25">
      <c r="A223" t="s">
        <v>67</v>
      </c>
      <c r="B223" t="s">
        <v>1535</v>
      </c>
      <c r="C223" t="s">
        <v>264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-0.86666770000000004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5.3342859999999996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2.2463310000000001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5.3342859999999996</v>
      </c>
      <c r="H223" cm="1">
        <f t="array" ref="H223">_xll.BDP(A223,$H$1)</f>
        <v>-15.750220000000001</v>
      </c>
      <c r="I223" cm="1">
        <f t="array" ref="I223">_xll.BDP(A223,$I$1)</f>
        <v>-31.704540000000001</v>
      </c>
    </row>
    <row r="224" spans="1:9" x14ac:dyDescent="0.25">
      <c r="A224" t="s">
        <v>1536</v>
      </c>
      <c r="B224" t="s">
        <v>1537</v>
      </c>
      <c r="C224" t="s">
        <v>258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-1.3468009999999999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-3.459638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-6.0144349999999998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-0.76206609999999997</v>
      </c>
      <c r="H224" cm="1">
        <f t="array" ref="H224">_xll.BDP(A224,$H$1)</f>
        <v>-20.891259999999999</v>
      </c>
      <c r="I224" cm="1">
        <f t="array" ref="I224">_xll.BDP(A224,$I$1)</f>
        <v>-39.89743</v>
      </c>
    </row>
    <row r="225" spans="1:9" x14ac:dyDescent="0.25">
      <c r="A225" t="s">
        <v>1538</v>
      </c>
      <c r="B225" t="s">
        <v>1539</v>
      </c>
      <c r="C225" t="s">
        <v>279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-4.0451220000000001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-1.0969599999999999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-13.2789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-1.0969599999999999</v>
      </c>
      <c r="H225" cm="1">
        <f t="array" ref="H225">_xll.BDP(A225,$H$1)</f>
        <v>-21.10979</v>
      </c>
      <c r="I225" cm="1">
        <f t="array" ref="I225">_xll.BDP(A225,$I$1)</f>
        <v>-38.8977</v>
      </c>
    </row>
    <row r="226" spans="1:9" x14ac:dyDescent="0.25">
      <c r="A226" t="s">
        <v>80</v>
      </c>
      <c r="B226" t="s">
        <v>1540</v>
      </c>
      <c r="C226" t="s">
        <v>269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2.7737229999999999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9.4867810000000006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8.4487869999999994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8.8940450000000002</v>
      </c>
      <c r="H226" cm="1">
        <f t="array" ref="H226">_xll.BDP(A226,$H$1)</f>
        <v>6.6690959999999997</v>
      </c>
      <c r="I226" cm="1">
        <f t="array" ref="I226">_xll.BDP(A226,$I$1)</f>
        <v>-6.8166789999999997</v>
      </c>
    </row>
    <row r="227" spans="1:9" x14ac:dyDescent="0.25">
      <c r="A227" t="s">
        <v>1541</v>
      </c>
      <c r="B227" t="s">
        <v>1542</v>
      </c>
      <c r="C227" t="s">
        <v>270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-0.64740200000000003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-0.89477790000000001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0.97021290000000004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-0.59419630000000001</v>
      </c>
      <c r="H227" cm="1">
        <f t="array" ref="H227">_xll.BDP(A227,$H$1)</f>
        <v>12.7209</v>
      </c>
      <c r="I227" cm="1">
        <f t="array" ref="I227">_xll.BDP(A227,$I$1)</f>
        <v>-0.15243899999999999</v>
      </c>
    </row>
    <row r="228" spans="1:9" x14ac:dyDescent="0.25">
      <c r="A228" t="s">
        <v>1543</v>
      </c>
      <c r="B228" t="s">
        <v>1544</v>
      </c>
      <c r="C228" t="s">
        <v>266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1.425856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5.4347830000000004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4.301075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5.4347830000000004</v>
      </c>
      <c r="H228" cm="1">
        <f t="array" ref="H228">_xll.BDP(A228,$H$1)</f>
        <v>5.1562000000000001</v>
      </c>
      <c r="I228" cm="1">
        <f t="array" ref="I228">_xll.BDP(A228,$I$1)</f>
        <v>-2.6459869999999999</v>
      </c>
    </row>
    <row r="229" spans="1:9" x14ac:dyDescent="0.25">
      <c r="A229" t="s">
        <v>1545</v>
      </c>
      <c r="B229" t="s">
        <v>1546</v>
      </c>
      <c r="C229" t="s">
        <v>264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4.9363869999999999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4.5638949999999996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8.4692270000000001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5.3115430000000003</v>
      </c>
      <c r="H229" cm="1">
        <f t="array" ref="H229">_xll.BDP(A229,$H$1)</f>
        <v>7.9584000000000001</v>
      </c>
      <c r="I229" cm="1">
        <f t="array" ref="I229">_xll.BDP(A229,$I$1)</f>
        <v>-2.919019</v>
      </c>
    </row>
    <row r="230" spans="1:9" x14ac:dyDescent="0.25">
      <c r="A230" t="s">
        <v>1547</v>
      </c>
      <c r="B230" t="s">
        <v>1548</v>
      </c>
      <c r="C230" t="s">
        <v>266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-0.33997090000000002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3.0534349999999999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-1.0607519999999999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3.0534349999999999</v>
      </c>
      <c r="H230" cm="1">
        <f t="array" ref="H230">_xll.BDP(A230,$H$1)</f>
        <v>2.6453190000000002</v>
      </c>
      <c r="I230" cm="1">
        <f t="array" ref="I230">_xll.BDP(A230,$I$1)</f>
        <v>-8.6782380000000003</v>
      </c>
    </row>
    <row r="231" spans="1:9" x14ac:dyDescent="0.25">
      <c r="A231" t="s">
        <v>1549</v>
      </c>
      <c r="B231" t="s">
        <v>1550</v>
      </c>
      <c r="C231" t="s">
        <v>260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-1.0059359999999999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1.2363150000000001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0.20206460000000001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1.2363150000000001</v>
      </c>
      <c r="H231" cm="1">
        <f t="array" ref="H231">_xll.BDP(A231,$H$1)</f>
        <v>5.3976040000000003</v>
      </c>
      <c r="I231" cm="1">
        <f t="array" ref="I231">_xll.BDP(A231,$I$1)</f>
        <v>-3.575936</v>
      </c>
    </row>
    <row r="232" spans="1:9" x14ac:dyDescent="0.25">
      <c r="A232" t="s">
        <v>1551</v>
      </c>
      <c r="B232" t="s">
        <v>1552</v>
      </c>
      <c r="C232" t="s">
        <v>260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0.43290040000000002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1.9263269999999999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1.0046889999999999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1.9263269999999999</v>
      </c>
      <c r="H232" cm="1">
        <f t="array" ref="H232">_xll.BDP(A232,$H$1)</f>
        <v>8.9657409999999995</v>
      </c>
      <c r="I232" cm="1">
        <f t="array" ref="I232">_xll.BDP(A232,$I$1)</f>
        <v>-1.017396</v>
      </c>
    </row>
    <row r="233" spans="1:9" x14ac:dyDescent="0.25">
      <c r="A233" t="s">
        <v>1553</v>
      </c>
      <c r="B233" t="s">
        <v>1554</v>
      </c>
      <c r="C233" t="s">
        <v>285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-2.4007999999999998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1.5261880000000001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-5.3975429999999998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1.5261880000000001</v>
      </c>
      <c r="H233" cm="1">
        <f t="array" ref="H233">_xll.BDP(A233,$H$1)</f>
        <v>-8.811795</v>
      </c>
      <c r="I233" cm="1">
        <f t="array" ref="I233">_xll.BDP(A233,$I$1)</f>
        <v>-28.939060000000001</v>
      </c>
    </row>
    <row r="234" spans="1:9" x14ac:dyDescent="0.25">
      <c r="A234" t="s">
        <v>162</v>
      </c>
      <c r="B234" t="s">
        <v>1555</v>
      </c>
      <c r="C234" t="s">
        <v>266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-0.60648939999999996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1.8225119999999999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-2.7879390000000002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1.8225119999999999</v>
      </c>
      <c r="H234" cm="1">
        <f t="array" ref="H234">_xll.BDP(A234,$H$1)</f>
        <v>-23.940329999999999</v>
      </c>
      <c r="I234" cm="1">
        <f t="array" ref="I234">_xll.BDP(A234,$I$1)</f>
        <v>-45.020969999999998</v>
      </c>
    </row>
    <row r="235" spans="1:9" x14ac:dyDescent="0.25">
      <c r="A235" t="s">
        <v>173</v>
      </c>
      <c r="B235" t="s">
        <v>1556</v>
      </c>
      <c r="C235" t="s">
        <v>279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-2.662947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-2.8108379999999999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-3.0808080000000002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-2.8108379999999999</v>
      </c>
      <c r="H235" cm="1">
        <f t="array" ref="H235">_xll.BDP(A235,$H$1)</f>
        <v>-10.075240000000001</v>
      </c>
      <c r="I235" cm="1">
        <f t="array" ref="I235">_xll.BDP(A235,$I$1)</f>
        <v>-33.454700000000003</v>
      </c>
    </row>
    <row r="236" spans="1:9" x14ac:dyDescent="0.25">
      <c r="A236" t="s">
        <v>1557</v>
      </c>
      <c r="B236" t="s">
        <v>1558</v>
      </c>
      <c r="C236" t="s">
        <v>266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-1.24566E-2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5.7073640000000001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-0.55901840000000003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5.7073640000000001</v>
      </c>
      <c r="H236" cm="1">
        <f t="array" ref="H236">_xll.BDP(A236,$H$1)</f>
        <v>-12.466379999999999</v>
      </c>
      <c r="I236" cm="1">
        <f t="array" ref="I236">_xll.BDP(A236,$I$1)</f>
        <v>-28.84864</v>
      </c>
    </row>
    <row r="237" spans="1:9" x14ac:dyDescent="0.25">
      <c r="A237" t="s">
        <v>148</v>
      </c>
      <c r="B237" t="s">
        <v>1559</v>
      </c>
      <c r="C237" t="s">
        <v>260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0.61690310000000004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3.7201909999999998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9.7208199999999998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3.7201909999999998</v>
      </c>
      <c r="H237" cm="1">
        <f t="array" ref="H237">_xll.BDP(A237,$H$1)</f>
        <v>10.768520000000001</v>
      </c>
      <c r="I237" cm="1">
        <f t="array" ref="I237">_xll.BDP(A237,$I$1)</f>
        <v>-3.860894</v>
      </c>
    </row>
    <row r="238" spans="1:9" x14ac:dyDescent="0.25">
      <c r="A238" t="s">
        <v>146</v>
      </c>
      <c r="B238" t="s">
        <v>1560</v>
      </c>
      <c r="C238" t="s">
        <v>260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-0.2727057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1.09375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-0.15432100000000001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1.09375</v>
      </c>
      <c r="H238" cm="1">
        <f t="array" ref="H238">_xll.BDP(A238,$H$1)</f>
        <v>9.7629099999999998</v>
      </c>
      <c r="I238" cm="1">
        <f t="array" ref="I238">_xll.BDP(A238,$I$1)</f>
        <v>-2.8079499999999999</v>
      </c>
    </row>
    <row r="239" spans="1:9" x14ac:dyDescent="0.25">
      <c r="A239" t="s">
        <v>1561</v>
      </c>
      <c r="B239" t="s">
        <v>1562</v>
      </c>
      <c r="C239" t="s">
        <v>258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-1.142655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-1.1775789999999999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-7.0344519999999999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-1.1775789999999999</v>
      </c>
      <c r="H239" cm="1">
        <f t="array" ref="H239">_xll.BDP(A239,$H$1)</f>
        <v>-8.5583310000000008</v>
      </c>
      <c r="I239" cm="1">
        <f t="array" ref="I239">_xll.BDP(A239,$I$1)</f>
        <v>-23.61187</v>
      </c>
    </row>
    <row r="240" spans="1:9" x14ac:dyDescent="0.25">
      <c r="A240" t="s">
        <v>1563</v>
      </c>
      <c r="B240" t="s">
        <v>1564</v>
      </c>
      <c r="C240" t="s">
        <v>270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1.3484229999999999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-0.61393149999999996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0.86268869999999997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-0.61393149999999996</v>
      </c>
      <c r="H240" cm="1">
        <f t="array" ref="H240">_xll.BDP(A240,$H$1)</f>
        <v>4.463978</v>
      </c>
      <c r="I240" cm="1">
        <f t="array" ref="I240">_xll.BDP(A240,$I$1)</f>
        <v>-3.1523219999999998</v>
      </c>
    </row>
    <row r="241" spans="1:9" x14ac:dyDescent="0.25">
      <c r="A241" t="s">
        <v>169</v>
      </c>
      <c r="B241" t="s">
        <v>1565</v>
      </c>
      <c r="C241" t="s">
        <v>264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-1.516683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-5.375648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-12.01445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-5.375648</v>
      </c>
      <c r="H241" cm="1">
        <f t="array" ref="H241">_xll.BDP(A241,$H$1)</f>
        <v>-6.5823960000000001</v>
      </c>
      <c r="I241" cm="1">
        <f t="array" ref="I241">_xll.BDP(A241,$I$1)</f>
        <v>-27.2682</v>
      </c>
    </row>
    <row r="242" spans="1:9" x14ac:dyDescent="0.25">
      <c r="A242" t="s">
        <v>112</v>
      </c>
      <c r="B242" t="s">
        <v>1566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1.0850470000000001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3.7547730000000001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0.7726383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3.7547730000000001</v>
      </c>
      <c r="H242" cm="1">
        <f t="array" ref="H242">_xll.BDP(A242,$H$1)</f>
        <v>10.879619999999999</v>
      </c>
      <c r="I242" cm="1">
        <f t="array" ref="I242">_xll.BDP(A242,$I$1)</f>
        <v>-0.53889050000000005</v>
      </c>
    </row>
    <row r="243" spans="1:9" x14ac:dyDescent="0.25">
      <c r="A243" t="s">
        <v>1567</v>
      </c>
      <c r="B243" t="s">
        <v>1568</v>
      </c>
      <c r="C243" t="s">
        <v>279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-0.51236360000000003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0.31446540000000001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5.9046719999999997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0.31446540000000001</v>
      </c>
      <c r="H243" cm="1">
        <f t="array" ref="H243">_xll.BDP(A243,$H$1)</f>
        <v>-11.443049999999999</v>
      </c>
      <c r="I243" cm="1">
        <f t="array" ref="I243">_xll.BDP(A243,$I$1)</f>
        <v>-30.544329999999999</v>
      </c>
    </row>
    <row r="244" spans="1:9" x14ac:dyDescent="0.25">
      <c r="A244" t="s">
        <v>1569</v>
      </c>
      <c r="B244" t="s">
        <v>1570</v>
      </c>
      <c r="C244" t="s">
        <v>285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-4.4464200000000002E-2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-4.4464200000000002E-2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-6.3333329999999997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-4.4464200000000002E-2</v>
      </c>
      <c r="H244" cm="1">
        <f t="array" ref="H244">_xll.BDP(A244,$H$1)</f>
        <v>-9.9079219999999992</v>
      </c>
      <c r="I244" cm="1">
        <f t="array" ref="I244">_xll.BDP(A244,$I$1)</f>
        <v>-18.668600000000001</v>
      </c>
    </row>
    <row r="245" spans="1:9" x14ac:dyDescent="0.25">
      <c r="A245" t="s">
        <v>1571</v>
      </c>
      <c r="B245" t="s">
        <v>1572</v>
      </c>
      <c r="C245" t="s">
        <v>270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2.4193549999999999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1.8852789999999999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2.4193549999999999</v>
      </c>
      <c r="H245" cm="1">
        <f t="array" ref="H245">_xll.BDP(A245,$H$1)</f>
        <v>-4.189991</v>
      </c>
      <c r="I245" cm="1">
        <f t="array" ref="I245">_xll.BDP(A245,$I$1)</f>
        <v>-14.07307</v>
      </c>
    </row>
    <row r="246" spans="1:9" x14ac:dyDescent="0.25">
      <c r="A246" t="s">
        <v>1573</v>
      </c>
      <c r="B246" t="s">
        <v>1574</v>
      </c>
      <c r="C246" t="s">
        <v>258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2.793755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4.8616929999999998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2.3731589999999998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4.8616929999999998</v>
      </c>
      <c r="H246" cm="1">
        <f t="array" ref="H246">_xll.BDP(A246,$H$1)</f>
        <v>23.232900000000001</v>
      </c>
      <c r="I246" cm="1">
        <f t="array" ref="I246">_xll.BDP(A246,$I$1)</f>
        <v>-1.573564</v>
      </c>
    </row>
    <row r="247" spans="1:9" x14ac:dyDescent="0.25">
      <c r="A247" t="s">
        <v>1575</v>
      </c>
      <c r="B247" t="s">
        <v>1576</v>
      </c>
      <c r="C247" t="s">
        <v>258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-2.301444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3.489484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-6.1958399999999996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3.489484</v>
      </c>
      <c r="H247" cm="1">
        <f t="array" ref="H247">_xll.BDP(A247,$H$1)</f>
        <v>-9.8288589999999996</v>
      </c>
      <c r="I247" cm="1">
        <f t="array" ref="I247">_xll.BDP(A247,$I$1)</f>
        <v>-28.54785</v>
      </c>
    </row>
    <row r="248" spans="1:9" x14ac:dyDescent="0.25">
      <c r="A248" t="s">
        <v>58</v>
      </c>
      <c r="B248" t="s">
        <v>1577</v>
      </c>
      <c r="C248" t="s">
        <v>260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-0.1584786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3.4695130000000001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7.9428109999999996E-2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3.4695130000000001</v>
      </c>
      <c r="H248" cm="1">
        <f t="array" ref="H248">_xll.BDP(A248,$H$1)</f>
        <v>8.1447610000000008</v>
      </c>
      <c r="I248" cm="1">
        <f t="array" ref="I248">_xll.BDP(A248,$I$1)</f>
        <v>-4.1825099999999997</v>
      </c>
    </row>
    <row r="249" spans="1:9" x14ac:dyDescent="0.25">
      <c r="A249" t="s">
        <v>1578</v>
      </c>
      <c r="B249" t="s">
        <v>1579</v>
      </c>
      <c r="C249" t="s">
        <v>266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1.0242899999999999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2.9218839999999999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2.3117960000000002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2.9218839999999999</v>
      </c>
      <c r="H249" cm="1">
        <f t="array" ref="H249">_xll.BDP(A249,$H$1)</f>
        <v>11.08947</v>
      </c>
      <c r="I249" cm="1">
        <f t="array" ref="I249">_xll.BDP(A249,$I$1)</f>
        <v>-4.7461399999999996</v>
      </c>
    </row>
    <row r="250" spans="1:9" x14ac:dyDescent="0.25">
      <c r="A250" t="s">
        <v>65</v>
      </c>
      <c r="B250" t="s">
        <v>1580</v>
      </c>
      <c r="C250" t="s">
        <v>263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0.5959721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3.5759629999999998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1.7671520000000001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3.5759629999999998</v>
      </c>
      <c r="H250" cm="1">
        <f t="array" ref="H250">_xll.BDP(A250,$H$1)</f>
        <v>23.852689999999999</v>
      </c>
      <c r="I250" cm="1">
        <f t="array" ref="I250">_xll.BDP(A250,$I$1)</f>
        <v>-1.548675</v>
      </c>
    </row>
    <row r="251" spans="1:9" x14ac:dyDescent="0.25">
      <c r="A251" t="s">
        <v>168</v>
      </c>
      <c r="B251" t="s">
        <v>1581</v>
      </c>
      <c r="C251" t="s">
        <v>266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-1.37931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2.2158679999999999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0.9174312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2.2158679999999999</v>
      </c>
      <c r="H251" cm="1">
        <f t="array" ref="H251">_xll.BDP(A251,$H$1)</f>
        <v>-8.8447630000000004</v>
      </c>
      <c r="I251" cm="1">
        <f t="array" ref="I251">_xll.BDP(A251,$I$1)</f>
        <v>-19.209040000000002</v>
      </c>
    </row>
    <row r="252" spans="1:9" x14ac:dyDescent="0.25">
      <c r="A252" t="s">
        <v>1582</v>
      </c>
      <c r="B252" t="s">
        <v>1583</v>
      </c>
      <c r="C252" t="s">
        <v>264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-1.4536340000000001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6.7028489999999996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6.8768690000000001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6.7028489999999996</v>
      </c>
      <c r="H252" cm="1">
        <f t="array" ref="H252">_xll.BDP(A252,$H$1)</f>
        <v>5.1741820000000001</v>
      </c>
      <c r="I252" cm="1">
        <f t="array" ref="I252">_xll.BDP(A252,$I$1)</f>
        <v>-17.464320000000001</v>
      </c>
    </row>
    <row r="253" spans="1:9" x14ac:dyDescent="0.25">
      <c r="A253" t="s">
        <v>35</v>
      </c>
      <c r="B253" t="s">
        <v>1584</v>
      </c>
      <c r="C253" t="s">
        <v>279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0.57542130000000002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3.3361489999999998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2.5565799999999999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3.3361489999999998</v>
      </c>
      <c r="H253" cm="1">
        <f t="array" ref="H253">_xll.BDP(A253,$H$1)</f>
        <v>9.2426560000000002</v>
      </c>
      <c r="I253" cm="1">
        <f t="array" ref="I253">_xll.BDP(A253,$I$1)</f>
        <v>-1.0913489999999999</v>
      </c>
    </row>
    <row r="254" spans="1:9" x14ac:dyDescent="0.25">
      <c r="A254" t="s">
        <v>96</v>
      </c>
      <c r="B254" t="s">
        <v>1585</v>
      </c>
      <c r="C254" t="s">
        <v>262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0.27576699999999998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0.69228109999999998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-2.8714520000000001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0.69228109999999998</v>
      </c>
      <c r="H254" cm="1">
        <f t="array" ref="H254">_xll.BDP(A254,$H$1)</f>
        <v>15.20153</v>
      </c>
      <c r="I254" cm="1">
        <f t="array" ref="I254">_xll.BDP(A254,$I$1)</f>
        <v>-5.4905799999999996</v>
      </c>
    </row>
    <row r="255" spans="1:9" x14ac:dyDescent="0.25">
      <c r="A255" t="s">
        <v>160</v>
      </c>
      <c r="B255" t="s">
        <v>2204</v>
      </c>
      <c r="C255" t="s">
        <v>264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0.28993910000000001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1.795174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-3.5953179999999998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1.795174</v>
      </c>
      <c r="H255" cm="1">
        <f t="array" ref="H255">_xll.BDP(A255,$H$1)</f>
        <v>-8.8566979999999997</v>
      </c>
      <c r="I255" cm="1">
        <f t="array" ref="I255">_xll.BDP(A255,$I$1)</f>
        <v>-24.25271</v>
      </c>
    </row>
    <row r="256" spans="1:9" x14ac:dyDescent="0.25">
      <c r="A256" t="s">
        <v>1587</v>
      </c>
      <c r="B256" t="s">
        <v>1588</v>
      </c>
      <c r="C256" t="s">
        <v>274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-1.2985249999999999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-5.5263840000000002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-8.1492170000000002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-5.5263840000000002</v>
      </c>
      <c r="H256" cm="1">
        <f t="array" ref="H256">_xll.BDP(A256,$H$1)</f>
        <v>-19.38317</v>
      </c>
      <c r="I256" cm="1">
        <f t="array" ref="I256">_xll.BDP(A256,$I$1)</f>
        <v>-29.546949999999999</v>
      </c>
    </row>
    <row r="257" spans="1:9" x14ac:dyDescent="0.25">
      <c r="A257" t="s">
        <v>1589</v>
      </c>
      <c r="B257" t="s">
        <v>1590</v>
      </c>
      <c r="C257" t="s">
        <v>266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-1.1136360000000001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-1.4719199999999999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-4.625165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-1.4719199999999999</v>
      </c>
      <c r="H257" cm="1">
        <f t="array" ref="H257">_xll.BDP(A257,$H$1)</f>
        <v>14.049799999999999</v>
      </c>
      <c r="I257" cm="1">
        <f t="array" ref="I257">_xll.BDP(A257,$I$1)</f>
        <v>-5.8225160000000002</v>
      </c>
    </row>
    <row r="258" spans="1:9" x14ac:dyDescent="0.25">
      <c r="A258" t="s">
        <v>1591</v>
      </c>
      <c r="B258" t="s">
        <v>1592</v>
      </c>
      <c r="C258" t="s">
        <v>279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-2.4213840000000002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-4.1988269999999996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-10.576370000000001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-4.1988269999999996</v>
      </c>
      <c r="H258" cm="1">
        <f t="array" ref="H258">_xll.BDP(A258,$H$1)</f>
        <v>18.19286</v>
      </c>
      <c r="I258" cm="1">
        <f t="array" ref="I258">_xll.BDP(A258,$I$1)</f>
        <v>-13.493169999999999</v>
      </c>
    </row>
    <row r="259" spans="1:9" x14ac:dyDescent="0.25">
      <c r="A259" t="s">
        <v>174</v>
      </c>
      <c r="B259" t="s">
        <v>1593</v>
      </c>
      <c r="C259" t="s">
        <v>279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-1.8593519999999999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-0.9107807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-3.9805480000000002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-0.9107807</v>
      </c>
      <c r="H259" cm="1">
        <f t="array" ref="H259">_xll.BDP(A259,$H$1)</f>
        <v>-13.493740000000001</v>
      </c>
      <c r="I259" cm="1">
        <f t="array" ref="I259">_xll.BDP(A259,$I$1)</f>
        <v>-31.168489999999998</v>
      </c>
    </row>
    <row r="260" spans="1:9" x14ac:dyDescent="0.25">
      <c r="A260" t="s">
        <v>1594</v>
      </c>
      <c r="B260" t="s">
        <v>1595</v>
      </c>
      <c r="C260" t="s">
        <v>264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-9.832842E-2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9.8522159999999998E-2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-6.236601E-2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-4.9188389999999999E-2</v>
      </c>
      <c r="H260" cm="1">
        <f t="array" ref="H260">_xll.BDP(A260,$H$1)</f>
        <v>9.2282229999999998</v>
      </c>
      <c r="I260" cm="1">
        <f t="array" ref="I260">_xll.BDP(A260,$I$1)</f>
        <v>-1.9778089999999999</v>
      </c>
    </row>
    <row r="261" spans="1:9" x14ac:dyDescent="0.25">
      <c r="A261" t="s">
        <v>183</v>
      </c>
      <c r="B261" t="s">
        <v>1596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-3.681343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4.1560509999999997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-2.110147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4.1560509999999997</v>
      </c>
      <c r="H261" cm="1">
        <f t="array" ref="H261">_xll.BDP(A261,$H$1)</f>
        <v>0.84494259999999999</v>
      </c>
      <c r="I261" cm="1">
        <f t="array" ref="I261">_xll.BDP(A261,$I$1)</f>
        <v>-15.719620000000001</v>
      </c>
    </row>
    <row r="262" spans="1:9" x14ac:dyDescent="0.25">
      <c r="A262" t="s">
        <v>94</v>
      </c>
      <c r="B262" t="s">
        <v>1597</v>
      </c>
      <c r="C262" t="s">
        <v>260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1.3913819999999999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1.5737410000000001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2.4489800000000002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1.5737410000000001</v>
      </c>
      <c r="H262" cm="1">
        <f t="array" ref="H262">_xll.BDP(A262,$H$1)</f>
        <v>13.17437</v>
      </c>
      <c r="I262" cm="1">
        <f t="array" ref="I262">_xll.BDP(A262,$I$1)</f>
        <v>-0.1326273</v>
      </c>
    </row>
    <row r="263" spans="1:9" x14ac:dyDescent="0.25">
      <c r="A263" t="s">
        <v>1598</v>
      </c>
      <c r="B263" t="s">
        <v>1599</v>
      </c>
      <c r="C263" t="s">
        <v>260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0.43307089999999998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5.6752279999999997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0.51221439999999996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5.6752279999999997</v>
      </c>
      <c r="H263" cm="1">
        <f t="array" ref="H263">_xll.BDP(A263,$H$1)</f>
        <v>5.9524549999999996</v>
      </c>
      <c r="I263" cm="1">
        <f t="array" ref="I263">_xll.BDP(A263,$I$1)</f>
        <v>-3.9533130000000001</v>
      </c>
    </row>
    <row r="264" spans="1:9" x14ac:dyDescent="0.25">
      <c r="A264" t="s">
        <v>1600</v>
      </c>
      <c r="B264" t="s">
        <v>1601</v>
      </c>
      <c r="C264" t="s">
        <v>279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-0.1226242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0.52452949999999998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-1.511487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0.52452949999999998</v>
      </c>
      <c r="H264" cm="1">
        <f t="array" ref="H264">_xll.BDP(A264,$H$1)</f>
        <v>8.4018069999999998</v>
      </c>
      <c r="I264" cm="1">
        <f t="array" ref="I264">_xll.BDP(A264,$I$1)</f>
        <v>-16.39723</v>
      </c>
    </row>
    <row r="265" spans="1:9" x14ac:dyDescent="0.25">
      <c r="A265" t="s">
        <v>2222</v>
      </c>
      <c r="B265" t="s">
        <v>2223</v>
      </c>
      <c r="C265" t="s">
        <v>279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-2.7770950000000001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-5.2228079999999997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-7.5700940000000001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-5.2228079999999997</v>
      </c>
      <c r="H265" cm="1">
        <f t="array" ref="H265">_xll.BDP(A265,$H$1)</f>
        <v>14.32915</v>
      </c>
      <c r="I265" cm="1">
        <f t="array" ref="I265">_xll.BDP(A265,$I$1)</f>
        <v>-10.9009</v>
      </c>
    </row>
    <row r="266" spans="1:9" x14ac:dyDescent="0.25">
      <c r="A266" t="s">
        <v>1602</v>
      </c>
      <c r="B266" t="s">
        <v>1603</v>
      </c>
      <c r="C266" t="s">
        <v>258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-2.809917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-0.25445289999999998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-10.84155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-0.25445289999999998</v>
      </c>
      <c r="H266" cm="1">
        <f t="array" ref="H266">_xll.BDP(A266,$H$1)</f>
        <v>-6.7212649999999998</v>
      </c>
      <c r="I266" cm="1">
        <f t="array" ref="I266">_xll.BDP(A266,$I$1)</f>
        <v>-21.073820000000001</v>
      </c>
    </row>
    <row r="267" spans="1:9" x14ac:dyDescent="0.25">
      <c r="A267" t="s">
        <v>2987</v>
      </c>
      <c r="B267" t="s">
        <v>2988</v>
      </c>
      <c r="C267" t="s">
        <v>279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-5.6859979999999997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-10.286099999999999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-10.54936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-8.8189279999999997</v>
      </c>
      <c r="H267" cm="1">
        <f t="array" ref="H267">_xll.BDP(A267,$H$1)</f>
        <v>-16.402999999999999</v>
      </c>
      <c r="I267" cm="1">
        <f t="array" ref="I267">_xll.BDP(A267,$I$1)</f>
        <v>-29.157779999999999</v>
      </c>
    </row>
    <row r="268" spans="1:9" x14ac:dyDescent="0.25">
      <c r="A268" t="s">
        <v>1604</v>
      </c>
      <c r="B268" t="s">
        <v>1605</v>
      </c>
      <c r="C268" t="s">
        <v>279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-1.9595070000000001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-5.1347509999999996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-11.99769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-4.0338789999999998</v>
      </c>
      <c r="H268" cm="1">
        <f t="array" ref="H268">_xll.BDP(A268,$H$1)</f>
        <v>-20.83597</v>
      </c>
      <c r="I268" cm="1">
        <f t="array" ref="I268">_xll.BDP(A268,$I$1)</f>
        <v>-30.365919999999999</v>
      </c>
    </row>
    <row r="269" spans="1:9" x14ac:dyDescent="0.25">
      <c r="A269" t="s">
        <v>1606</v>
      </c>
      <c r="B269" t="s">
        <v>1607</v>
      </c>
      <c r="C269" t="s">
        <v>260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2.4035419999999998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-0.24645719999999999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4.2498389999999997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-0.24645719999999999</v>
      </c>
      <c r="H269" cm="1">
        <f t="array" ref="H269">_xll.BDP(A269,$H$1)</f>
        <v>22.326930000000001</v>
      </c>
      <c r="I269" cm="1">
        <f t="array" ref="I269">_xll.BDP(A269,$I$1)</f>
        <v>-0.30788179999999998</v>
      </c>
    </row>
    <row r="270" spans="1:9" x14ac:dyDescent="0.25">
      <c r="A270" t="s">
        <v>1608</v>
      </c>
      <c r="B270" t="s">
        <v>1609</v>
      </c>
      <c r="C270" t="s">
        <v>260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0.86313189999999995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0.49140050000000002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2.3779720000000002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0.49140050000000002</v>
      </c>
      <c r="H270" cm="1">
        <f t="array" ref="H270">_xll.BDP(A270,$H$1)</f>
        <v>14.35521</v>
      </c>
      <c r="I270" cm="1">
        <f t="array" ref="I270">_xll.BDP(A270,$I$1)</f>
        <v>-1.977231</v>
      </c>
    </row>
    <row r="271" spans="1:9" x14ac:dyDescent="0.25">
      <c r="A271" t="s">
        <v>3160</v>
      </c>
      <c r="B271" t="s">
        <v>3161</v>
      </c>
      <c r="C271" t="s">
        <v>260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-2.6216789999999999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-7.7374510000000001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-10.245749999999999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-4.6683709999999996</v>
      </c>
      <c r="H271" cm="1">
        <f t="array" ref="H271">_xll.BDP(A271,$H$1)</f>
        <v>16.120450000000002</v>
      </c>
      <c r="I271" cm="1">
        <f t="array" ref="I271">_xll.BDP(A271,$I$1)</f>
        <v>-14.263809999999999</v>
      </c>
    </row>
    <row r="272" spans="1:9" x14ac:dyDescent="0.25">
      <c r="A272" t="s">
        <v>1610</v>
      </c>
      <c r="B272" t="s">
        <v>1611</v>
      </c>
      <c r="C272" t="s">
        <v>279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-1.8844259999999999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-3.029525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-3.5049039999999998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-1.204863</v>
      </c>
      <c r="H272" cm="1">
        <f t="array" ref="H272">_xll.BDP(A272,$H$1)</f>
        <v>-3.7488109999999999</v>
      </c>
      <c r="I272" cm="1">
        <f t="array" ref="I272">_xll.BDP(A272,$I$1)</f>
        <v>-13.787190000000001</v>
      </c>
    </row>
    <row r="273" spans="1:9" x14ac:dyDescent="0.25">
      <c r="A273" t="s">
        <v>1612</v>
      </c>
      <c r="B273" t="s">
        <v>1613</v>
      </c>
      <c r="C273" t="s">
        <v>279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-3.0374690000000002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-6.3061610000000003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-9.9844670000000004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-4.8697540000000004</v>
      </c>
      <c r="H273" cm="1">
        <f t="array" ref="H273">_xll.BDP(A273,$H$1)</f>
        <v>-13.44938</v>
      </c>
      <c r="I273" cm="1">
        <f t="array" ref="I273">_xll.BDP(A273,$I$1)</f>
        <v>-29.19049</v>
      </c>
    </row>
    <row r="274" spans="1:9" x14ac:dyDescent="0.25">
      <c r="A274" t="s">
        <v>121</v>
      </c>
      <c r="B274" t="s">
        <v>1614</v>
      </c>
      <c r="C274" t="s">
        <v>270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-2.8103829999999999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-2.282775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-9.9347840000000005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-2.282775</v>
      </c>
      <c r="H274" cm="1">
        <f t="array" ref="H274">_xll.BDP(A274,$H$1)</f>
        <v>-11.77037</v>
      </c>
      <c r="I274" cm="1">
        <f t="array" ref="I274">_xll.BDP(A274,$I$1)</f>
        <v>-26.560759999999998</v>
      </c>
    </row>
    <row r="275" spans="1:9" x14ac:dyDescent="0.25">
      <c r="A275" t="s">
        <v>1615</v>
      </c>
      <c r="B275" t="s">
        <v>1616</v>
      </c>
      <c r="C275" t="s">
        <v>270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-1.691022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-0.62758539999999996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-4.4060449999999998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-0.90375740000000004</v>
      </c>
      <c r="H275" cm="1">
        <f t="array" ref="H275">_xll.BDP(A275,$H$1)</f>
        <v>13.926349999999999</v>
      </c>
      <c r="I275" cm="1">
        <f t="array" ref="I275">_xll.BDP(A275,$I$1)</f>
        <v>-9.2485610000000005</v>
      </c>
    </row>
    <row r="276" spans="1:9" x14ac:dyDescent="0.25">
      <c r="A276" t="s">
        <v>1617</v>
      </c>
      <c r="B276" t="s">
        <v>1618</v>
      </c>
      <c r="C276" t="s">
        <v>279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-2.9728460000000001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0.92716679999999996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-2.0533640000000002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1.1346419999999999</v>
      </c>
      <c r="H276" cm="1">
        <f t="array" ref="H276">_xll.BDP(A276,$H$1)</f>
        <v>1.4539420000000001</v>
      </c>
      <c r="I276" cm="1">
        <f t="array" ref="I276">_xll.BDP(A276,$I$1)</f>
        <v>-12.35853</v>
      </c>
    </row>
    <row r="277" spans="1:9" x14ac:dyDescent="0.25">
      <c r="A277" t="s">
        <v>1619</v>
      </c>
      <c r="B277" t="s">
        <v>1620</v>
      </c>
      <c r="C277" t="s">
        <v>279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-0.91437630000000003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0.3427539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3.1709689999999999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0.60943959999999997</v>
      </c>
      <c r="H277" cm="1">
        <f t="array" ref="H277">_xll.BDP(A277,$H$1)</f>
        <v>21.940860000000001</v>
      </c>
      <c r="I277" cm="1">
        <f t="array" ref="I277">_xll.BDP(A277,$I$1)</f>
        <v>-1.1791560000000001</v>
      </c>
    </row>
    <row r="278" spans="1:9" x14ac:dyDescent="0.25">
      <c r="A278" t="s">
        <v>1621</v>
      </c>
      <c r="B278" t="s">
        <v>1622</v>
      </c>
      <c r="C278" t="s">
        <v>279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-3.0978020000000002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-10.10463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-17.33634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-8.3322570000000002</v>
      </c>
      <c r="H278" cm="1">
        <f t="array" ref="H278">_xll.BDP(A278,$H$1)</f>
        <v>-24.570049999999998</v>
      </c>
      <c r="I278" cm="1">
        <f t="array" ref="I278">_xll.BDP(A278,$I$1)</f>
        <v>-36.809989999999999</v>
      </c>
    </row>
    <row r="279" spans="1:9" x14ac:dyDescent="0.25">
      <c r="A279" t="s">
        <v>1623</v>
      </c>
      <c r="B279" t="s">
        <v>1624</v>
      </c>
      <c r="C279" t="s">
        <v>264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1.3939060000000001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3.013674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1.762149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3.9633729999999998</v>
      </c>
      <c r="H279" cm="1">
        <f t="array" ref="H279">_xll.BDP(A279,$H$1)</f>
        <v>6.3468629999999999</v>
      </c>
      <c r="I279" cm="1">
        <f t="array" ref="I279">_xll.BDP(A279,$I$1)</f>
        <v>-0.55321390000000004</v>
      </c>
    </row>
    <row r="280" spans="1:9" x14ac:dyDescent="0.25">
      <c r="A280" t="s">
        <v>1625</v>
      </c>
      <c r="B280" t="s">
        <v>1626</v>
      </c>
      <c r="C280" t="s">
        <v>279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-4.4186389999999998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-10.58141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-14.69148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-9.3392060000000008</v>
      </c>
      <c r="H280" cm="1">
        <f t="array" ref="H280">_xll.BDP(A280,$H$1)</f>
        <v>-24.513829999999999</v>
      </c>
      <c r="I280" cm="1">
        <f t="array" ref="I280">_xll.BDP(A280,$I$1)</f>
        <v>-34.821159999999999</v>
      </c>
    </row>
    <row r="281" spans="1:9" x14ac:dyDescent="0.25">
      <c r="A281" t="s">
        <v>1627</v>
      </c>
      <c r="B281" t="s">
        <v>2992</v>
      </c>
      <c r="C281" t="s">
        <v>266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-0.99080900000000005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-0.59444339999999996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-1.2904990000000001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-0.59444339999999996</v>
      </c>
      <c r="H281" cm="1">
        <f t="array" ref="H281">_xll.BDP(A281,$H$1)</f>
        <v>-3.533039</v>
      </c>
      <c r="I281" cm="1">
        <f t="array" ref="I281">_xll.BDP(A281,$I$1)</f>
        <v>-10.546049999999999</v>
      </c>
    </row>
    <row r="282" spans="1:9" x14ac:dyDescent="0.25">
      <c r="A282" t="s">
        <v>1628</v>
      </c>
      <c r="B282" t="s">
        <v>1629</v>
      </c>
      <c r="C282" t="s">
        <v>279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-1.729895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-2.348643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-1.083925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-2.0940629999999998</v>
      </c>
      <c r="H282" cm="1">
        <f t="array" ref="H282">_xll.BDP(A282,$H$1)</f>
        <v>-3.4522870000000001</v>
      </c>
      <c r="I282" cm="1">
        <f t="array" ref="I282">_xll.BDP(A282,$I$1)</f>
        <v>-21.782440000000001</v>
      </c>
    </row>
    <row r="283" spans="1:9" x14ac:dyDescent="0.25">
      <c r="A283" t="s">
        <v>1630</v>
      </c>
      <c r="B283" t="s">
        <v>1631</v>
      </c>
      <c r="C283" t="s">
        <v>262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-1.984337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-10.49757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-16.866060000000001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-9.4851580000000002</v>
      </c>
      <c r="H283" cm="1">
        <f t="array" ref="H283">_xll.BDP(A283,$H$1)</f>
        <v>-4.2009119999999998</v>
      </c>
      <c r="I283" cm="1">
        <f t="array" ref="I283">_xll.BDP(A283,$I$1)</f>
        <v>-17.187159999999999</v>
      </c>
    </row>
    <row r="284" spans="1:9" x14ac:dyDescent="0.25">
      <c r="A284" t="s">
        <v>1632</v>
      </c>
      <c r="B284" t="s">
        <v>1633</v>
      </c>
      <c r="C284" t="s">
        <v>279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0.43020000000000003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-0.74404760000000003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2.2782040000000001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-2.141328E-2</v>
      </c>
      <c r="H284" cm="1">
        <f t="array" ref="H284">_xll.BDP(A284,$H$1)</f>
        <v>15.470409999999999</v>
      </c>
      <c r="I284" cm="1">
        <f t="array" ref="I284">_xll.BDP(A284,$I$1)</f>
        <v>-1.5809439999999999</v>
      </c>
    </row>
    <row r="285" spans="1:9" x14ac:dyDescent="0.25">
      <c r="A285" t="s">
        <v>1634</v>
      </c>
      <c r="B285" t="s">
        <v>1635</v>
      </c>
      <c r="C285" t="s">
        <v>279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-0.99009899999999995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-0.82644629999999997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-0.6622517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0.50251259999999998</v>
      </c>
      <c r="H285" cm="1">
        <f t="array" ref="H285">_xll.BDP(A285,$H$1)</f>
        <v>-6.0911590000000002</v>
      </c>
      <c r="I285" cm="1">
        <f t="array" ref="I285">_xll.BDP(A285,$I$1)</f>
        <v>-27.92793</v>
      </c>
    </row>
    <row r="286" spans="1:9" x14ac:dyDescent="0.25">
      <c r="A286" t="s">
        <v>1638</v>
      </c>
      <c r="B286" t="s">
        <v>1639</v>
      </c>
      <c r="C286" t="s">
        <v>266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-0.52653510000000003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-1.350007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-1.279463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-0.2002758</v>
      </c>
      <c r="H286" cm="1">
        <f t="array" ref="H286">_xll.BDP(A286,$H$1)</f>
        <v>-5.9125249999999996</v>
      </c>
      <c r="I286" cm="1">
        <f t="array" ref="I286">_xll.BDP(A286,$I$1)</f>
        <v>-20.64283</v>
      </c>
    </row>
    <row r="287" spans="1:9" x14ac:dyDescent="0.25">
      <c r="A287" t="s">
        <v>50</v>
      </c>
      <c r="B287" t="s">
        <v>1640</v>
      </c>
      <c r="C287" t="s">
        <v>279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-1.365399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3.1471279999999997E-2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-2.5896409999999999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1.0170030000000001</v>
      </c>
      <c r="H287" cm="1">
        <f t="array" ref="H287">_xll.BDP(A287,$H$1)</f>
        <v>-6.6262740000000004</v>
      </c>
      <c r="I287" cm="1">
        <f t="array" ref="I287">_xll.BDP(A287,$I$1)</f>
        <v>-28.28294</v>
      </c>
    </row>
    <row r="288" spans="1:9" x14ac:dyDescent="0.25">
      <c r="A288" t="s">
        <v>1641</v>
      </c>
      <c r="B288" t="s">
        <v>1642</v>
      </c>
      <c r="C288" t="s">
        <v>279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-0.50489119999999998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-0.84905660000000005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-2.6250770000000001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-0.25308449999999999</v>
      </c>
      <c r="H288" cm="1">
        <f t="array" ref="H288">_xll.BDP(A288,$H$1)</f>
        <v>-9.0496119999999998</v>
      </c>
      <c r="I288" cm="1">
        <f t="array" ref="I288">_xll.BDP(A288,$I$1)</f>
        <v>-18.146419999999999</v>
      </c>
    </row>
    <row r="289" spans="1:9" x14ac:dyDescent="0.25">
      <c r="A289" t="s">
        <v>1643</v>
      </c>
      <c r="B289" t="s">
        <v>1644</v>
      </c>
      <c r="C289" t="s">
        <v>266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0.92890200000000001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0.85676940000000001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-5.9196049999999998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0.85676940000000001</v>
      </c>
      <c r="H289" cm="1">
        <f t="array" ref="H289">_xll.BDP(A289,$H$1)</f>
        <v>-9.5243490000000008</v>
      </c>
      <c r="I289" cm="1">
        <f t="array" ref="I289">_xll.BDP(A289,$I$1)</f>
        <v>-18.84206</v>
      </c>
    </row>
    <row r="290" spans="1:9" x14ac:dyDescent="0.25">
      <c r="A290" t="s">
        <v>1645</v>
      </c>
      <c r="B290" t="s">
        <v>1646</v>
      </c>
      <c r="C290" t="s">
        <v>279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1.253012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1.8913679999999999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-1.7076020000000001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1.8913679999999999</v>
      </c>
      <c r="H290" cm="1">
        <f t="array" ref="H290">_xll.BDP(A290,$H$1)</f>
        <v>3.545995</v>
      </c>
      <c r="I290" cm="1">
        <f t="array" ref="I290">_xll.BDP(A290,$I$1)</f>
        <v>-7.9921170000000004</v>
      </c>
    </row>
    <row r="291" spans="1:9" x14ac:dyDescent="0.25">
      <c r="A291" t="s">
        <v>185</v>
      </c>
      <c r="B291" t="s">
        <v>1647</v>
      </c>
      <c r="C291" t="s">
        <v>279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-2.2212640000000001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-4.8478490000000001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-8.0324539999999995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-4.3863349999999999</v>
      </c>
      <c r="H291" cm="1">
        <f t="array" ref="H291">_xll.BDP(A291,$H$1)</f>
        <v>-18.487760000000002</v>
      </c>
      <c r="I291" cm="1">
        <f t="array" ref="I291">_xll.BDP(A291,$I$1)</f>
        <v>-48.312809999999999</v>
      </c>
    </row>
    <row r="292" spans="1:9" x14ac:dyDescent="0.25">
      <c r="A292" t="s">
        <v>1648</v>
      </c>
      <c r="B292" t="s">
        <v>1649</v>
      </c>
      <c r="C292" t="s">
        <v>262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-0.1208216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-3.6893199999999999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-5.3435119999999996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-2.6974010000000002</v>
      </c>
      <c r="H292" cm="1">
        <f t="array" ref="H292">_xll.BDP(A292,$H$1)</f>
        <v>-1.065339</v>
      </c>
      <c r="I292" cm="1">
        <f t="array" ref="I292">_xll.BDP(A292,$I$1)</f>
        <v>-8.2933120000000002</v>
      </c>
    </row>
    <row r="293" spans="1:9" x14ac:dyDescent="0.25">
      <c r="A293" t="s">
        <v>1650</v>
      </c>
      <c r="B293" t="s">
        <v>1651</v>
      </c>
      <c r="C293" t="s">
        <v>279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-0.33819490000000002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0.2125399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7.7468009999999996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1.0718110000000001</v>
      </c>
      <c r="H293" cm="1">
        <f t="array" ref="H293">_xll.BDP(A293,$H$1)</f>
        <v>5.1297290000000002</v>
      </c>
      <c r="I293" cm="1">
        <f t="array" ref="I293">_xll.BDP(A293,$I$1)</f>
        <v>-13.54969</v>
      </c>
    </row>
    <row r="294" spans="1:9" x14ac:dyDescent="0.25">
      <c r="A294" t="s">
        <v>1652</v>
      </c>
      <c r="B294" t="s">
        <v>1653</v>
      </c>
      <c r="C294" t="s">
        <v>279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-1.099537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-2.342857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-10.194430000000001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-1.099537</v>
      </c>
      <c r="H294" cm="1">
        <f t="array" ref="H294">_xll.BDP(A294,$H$1)</f>
        <v>-14.418850000000001</v>
      </c>
      <c r="I294" cm="1">
        <f t="array" ref="I294">_xll.BDP(A294,$I$1)</f>
        <v>-28.910150000000002</v>
      </c>
    </row>
    <row r="295" spans="1:9" x14ac:dyDescent="0.25">
      <c r="A295" t="s">
        <v>1654</v>
      </c>
      <c r="B295" t="s">
        <v>1655</v>
      </c>
      <c r="C295" t="s">
        <v>279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-3.2564649999999999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0.27775939999999999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-2.9543810000000001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0.27775939999999999</v>
      </c>
      <c r="H295" cm="1">
        <f t="array" ref="H295">_xll.BDP(A295,$H$1)</f>
        <v>-20.269020000000001</v>
      </c>
      <c r="I295" cm="1">
        <f t="array" ref="I295">_xll.BDP(A295,$I$1)</f>
        <v>-41.114519999999999</v>
      </c>
    </row>
    <row r="296" spans="1:9" x14ac:dyDescent="0.25">
      <c r="A296" t="s">
        <v>1656</v>
      </c>
      <c r="B296" t="s">
        <v>1657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-2.7409370000000002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-6.4625849999999998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-11.290319999999999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-5.8219180000000001</v>
      </c>
      <c r="H296" cm="1">
        <f t="array" ref="H296">_xll.BDP(A296,$H$1)</f>
        <v>-11.087400000000001</v>
      </c>
      <c r="I296" cm="1">
        <f t="array" ref="I296">_xll.BDP(A296,$I$1)</f>
        <v>-17.72625</v>
      </c>
    </row>
    <row r="297" spans="1:9" x14ac:dyDescent="0.25">
      <c r="A297" t="s">
        <v>1658</v>
      </c>
      <c r="B297" t="s">
        <v>1659</v>
      </c>
      <c r="C297" t="s">
        <v>279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-0.20547950000000001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-8.4223759999999999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-4.7795560000000004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-7.5507609999999996</v>
      </c>
      <c r="H297" cm="1">
        <f t="array" ref="H297">_xll.BDP(A297,$H$1)</f>
        <v>-6.5018469999999997</v>
      </c>
      <c r="I297" cm="1">
        <f t="array" ref="I297">_xll.BDP(A297,$I$1)</f>
        <v>-13.37693</v>
      </c>
    </row>
    <row r="298" spans="1:9" x14ac:dyDescent="0.25">
      <c r="A298" t="s">
        <v>1660</v>
      </c>
      <c r="B298" t="s">
        <v>1661</v>
      </c>
      <c r="C298" t="s">
        <v>279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-2.0186999999999999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-0.96649490000000005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1.18499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0.78688530000000001</v>
      </c>
      <c r="H298" cm="1">
        <f t="array" ref="H298">_xll.BDP(A298,$H$1)</f>
        <v>-9.0128319999999995</v>
      </c>
      <c r="I298" cm="1">
        <f t="array" ref="I298">_xll.BDP(A298,$I$1)</f>
        <v>-31.66358</v>
      </c>
    </row>
    <row r="299" spans="1:9" x14ac:dyDescent="0.25">
      <c r="A299" t="s">
        <v>1662</v>
      </c>
      <c r="B299" t="s">
        <v>1663</v>
      </c>
      <c r="C299" t="s">
        <v>279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-2.0727570000000002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-4.1255199999999999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-4.4257949999999999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-4.1255199999999999</v>
      </c>
      <c r="H299" cm="1">
        <f t="array" ref="H299">_xll.BDP(A299,$H$1)</f>
        <v>-5.2458020000000003</v>
      </c>
      <c r="I299" cm="1">
        <f t="array" ref="I299">_xll.BDP(A299,$I$1)</f>
        <v>-16.881160000000001</v>
      </c>
    </row>
    <row r="300" spans="1:9" x14ac:dyDescent="0.25">
      <c r="A300" t="s">
        <v>1664</v>
      </c>
      <c r="B300" t="s">
        <v>1665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-1.059229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6.3990850000000002E-2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-5.7674029999999998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6.3990850000000002E-2</v>
      </c>
      <c r="H300" cm="1">
        <f t="array" ref="H300">_xll.BDP(A300,$H$1)</f>
        <v>6.7383829999999998</v>
      </c>
      <c r="I300" cm="1">
        <f t="array" ref="I300">_xll.BDP(A300,$I$1)</f>
        <v>-12.802949999999999</v>
      </c>
    </row>
    <row r="301" spans="1:9" x14ac:dyDescent="0.25">
      <c r="A301" t="s">
        <v>1666</v>
      </c>
      <c r="B301" t="s">
        <v>1667</v>
      </c>
      <c r="C301" t="s">
        <v>266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0.60569379999999995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0.64126209999999995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-5.6635869999999997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1.6969369999999999</v>
      </c>
      <c r="H301" cm="1">
        <f t="array" ref="H301">_xll.BDP(A301,$H$1)</f>
        <v>-7.0740290000000003</v>
      </c>
      <c r="I301" cm="1">
        <f t="array" ref="I301">_xll.BDP(A301,$I$1)</f>
        <v>-23.848240000000001</v>
      </c>
    </row>
    <row r="302" spans="1:9" x14ac:dyDescent="0.25">
      <c r="A302" t="s">
        <v>27</v>
      </c>
      <c r="B302" t="s">
        <v>1668</v>
      </c>
      <c r="C302" t="s">
        <v>264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1.532208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1.215711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0.61977070000000001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1.8187519999999999</v>
      </c>
      <c r="H302" cm="1">
        <f t="array" ref="H302">_xll.BDP(A302,$H$1)</f>
        <v>6.2870410000000003</v>
      </c>
      <c r="I302" cm="1">
        <f t="array" ref="I302">_xll.BDP(A302,$I$1)</f>
        <v>-1.3669500000000001</v>
      </c>
    </row>
    <row r="303" spans="1:9" x14ac:dyDescent="0.25">
      <c r="A303" t="s">
        <v>132</v>
      </c>
      <c r="B303" t="s">
        <v>1669</v>
      </c>
      <c r="C303" t="s">
        <v>279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-0.57486999999999999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-8.2530950000000006E-2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2.3675310000000001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-8.2530950000000006E-2</v>
      </c>
      <c r="H303" cm="1">
        <f t="array" ref="H303">_xll.BDP(A303,$H$1)</f>
        <v>-13.685029999999999</v>
      </c>
      <c r="I303" cm="1">
        <f t="array" ref="I303">_xll.BDP(A303,$I$1)</f>
        <v>-30.581040000000002</v>
      </c>
    </row>
    <row r="304" spans="1:9" x14ac:dyDescent="0.25">
      <c r="A304" t="s">
        <v>1670</v>
      </c>
      <c r="B304" t="s">
        <v>1671</v>
      </c>
      <c r="C304" t="s">
        <v>266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-2.250175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6.88357E-2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-3.6104419999999999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6.88357E-2</v>
      </c>
      <c r="H304" cm="1">
        <f t="array" ref="H304">_xll.BDP(A304,$H$1)</f>
        <v>-12.29541</v>
      </c>
      <c r="I304" cm="1">
        <f t="array" ref="I304">_xll.BDP(A304,$I$1)</f>
        <v>-30.83849</v>
      </c>
    </row>
    <row r="305" spans="1:9" x14ac:dyDescent="0.25">
      <c r="A305" t="s">
        <v>1672</v>
      </c>
      <c r="B305" t="s">
        <v>1673</v>
      </c>
      <c r="C305" t="s">
        <v>279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-1.808918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-1.9892099999999999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-10.07878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-1.9892099999999999</v>
      </c>
      <c r="H305" cm="1">
        <f t="array" ref="H305">_xll.BDP(A305,$H$1)</f>
        <v>-12.48461</v>
      </c>
      <c r="I305" cm="1">
        <f t="array" ref="I305">_xll.BDP(A305,$I$1)</f>
        <v>-24.782170000000001</v>
      </c>
    </row>
    <row r="306" spans="1:9" x14ac:dyDescent="0.25">
      <c r="A306" t="s">
        <v>138</v>
      </c>
      <c r="B306" t="s">
        <v>1674</v>
      </c>
      <c r="C306" t="s">
        <v>264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5.1539710000000003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5.5645949999999997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5.8401300000000003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5.5645949999999997</v>
      </c>
      <c r="H306" cm="1">
        <f t="array" ref="H306">_xll.BDP(A306,$H$1)</f>
        <v>22.320239999999998</v>
      </c>
      <c r="I306" cm="1">
        <f t="array" ref="I306">_xll.BDP(A306,$I$1)</f>
        <v>-2.2597170000000002</v>
      </c>
    </row>
    <row r="307" spans="1:9" x14ac:dyDescent="0.25">
      <c r="A307" t="s">
        <v>1675</v>
      </c>
      <c r="B307" t="s">
        <v>1676</v>
      </c>
      <c r="C307" t="s">
        <v>266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5.8810359999999999E-2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6.2209510000000003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1.9718119999999999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6.2209510000000003</v>
      </c>
      <c r="H307" cm="1">
        <f t="array" ref="H307">_xll.BDP(A307,$H$1)</f>
        <v>-2.788764</v>
      </c>
      <c r="I307" cm="1">
        <f t="array" ref="I307">_xll.BDP(A307,$I$1)</f>
        <v>-24.819279999999999</v>
      </c>
    </row>
    <row r="308" spans="1:9" x14ac:dyDescent="0.25">
      <c r="A308" t="s">
        <v>1677</v>
      </c>
      <c r="B308" t="s">
        <v>1678</v>
      </c>
      <c r="C308" t="s">
        <v>264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-1.6163540000000001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-0.4090472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-7.7351760000000001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1.297112</v>
      </c>
      <c r="H308" cm="1">
        <f t="array" ref="H308">_xll.BDP(A308,$H$1)</f>
        <v>-14.815720000000001</v>
      </c>
      <c r="I308" cm="1">
        <f t="array" ref="I308">_xll.BDP(A308,$I$1)</f>
        <v>-46.176850000000002</v>
      </c>
    </row>
    <row r="309" spans="1:9" x14ac:dyDescent="0.25">
      <c r="A309" t="s">
        <v>1679</v>
      </c>
      <c r="B309" t="s">
        <v>1680</v>
      </c>
      <c r="C309" t="s">
        <v>285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-1.4719930000000001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-2.846781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-4.2493869999999996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-1.9661249999999999</v>
      </c>
      <c r="H309" cm="1">
        <f t="array" ref="H309">_xll.BDP(A309,$H$1)</f>
        <v>-4.0139500000000004</v>
      </c>
      <c r="I309" cm="1">
        <f t="array" ref="I309">_xll.BDP(A309,$I$1)</f>
        <v>-12.316520000000001</v>
      </c>
    </row>
    <row r="310" spans="1:9" x14ac:dyDescent="0.25">
      <c r="A310" t="s">
        <v>1681</v>
      </c>
      <c r="B310" t="s">
        <v>1682</v>
      </c>
      <c r="C310" t="s">
        <v>269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-0.42467549999999998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13.728249999999999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6.3001079999999998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13.728249999999999</v>
      </c>
      <c r="H310" cm="1">
        <f t="array" ref="H310">_xll.BDP(A310,$H$1)</f>
        <v>-26.829689999999999</v>
      </c>
      <c r="I310" cm="1">
        <f t="array" ref="I310">_xll.BDP(A310,$I$1)</f>
        <v>-43.459580000000003</v>
      </c>
    </row>
    <row r="311" spans="1:9" x14ac:dyDescent="0.25">
      <c r="A311" t="s">
        <v>1683</v>
      </c>
      <c r="B311" t="s">
        <v>1684</v>
      </c>
      <c r="C311" t="s">
        <v>279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-2.0505810000000002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-3.088368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-7.1289699999999998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-3.088368</v>
      </c>
      <c r="H311" cm="1">
        <f t="array" ref="H311">_xll.BDP(A311,$H$1)</f>
        <v>0.46176339999999999</v>
      </c>
      <c r="I311" cm="1">
        <f t="array" ref="I311">_xll.BDP(A311,$I$1)</f>
        <v>-19.19173</v>
      </c>
    </row>
    <row r="312" spans="1:9" x14ac:dyDescent="0.25">
      <c r="A312" t="s">
        <v>1685</v>
      </c>
      <c r="B312" t="s">
        <v>1686</v>
      </c>
      <c r="C312" t="s">
        <v>262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-0.5257193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-0.74438519999999997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-2.741018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-0.74438519999999997</v>
      </c>
      <c r="H312" cm="1">
        <f t="array" ref="H312">_xll.BDP(A312,$H$1)</f>
        <v>2.5957680000000001</v>
      </c>
      <c r="I312" cm="1">
        <f t="array" ref="I312">_xll.BDP(A312,$I$1)</f>
        <v>-11.00436</v>
      </c>
    </row>
    <row r="313" spans="1:9" x14ac:dyDescent="0.25">
      <c r="A313" t="s">
        <v>82</v>
      </c>
      <c r="B313" t="s">
        <v>1687</v>
      </c>
      <c r="C313" t="s">
        <v>279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0.21141650000000001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2.067183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4.0386300000000004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2.819957</v>
      </c>
      <c r="H313" cm="1">
        <f t="array" ref="H313">_xll.BDP(A313,$H$1)</f>
        <v>10.1759</v>
      </c>
      <c r="I313" cm="1">
        <f t="array" ref="I313">_xll.BDP(A313,$I$1)</f>
        <v>-2.2730100000000002</v>
      </c>
    </row>
    <row r="314" spans="1:9" x14ac:dyDescent="0.25">
      <c r="A314" t="s">
        <v>14</v>
      </c>
      <c r="B314" t="s">
        <v>1688</v>
      </c>
      <c r="C314" t="s">
        <v>262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-0.46215250000000002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0.93120099999999995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-0.12253260000000001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0.93120099999999995</v>
      </c>
      <c r="H314" cm="1">
        <f t="array" ref="H314">_xll.BDP(A314,$H$1)</f>
        <v>-0.14884030000000001</v>
      </c>
      <c r="I314" cm="1">
        <f t="array" ref="I314">_xll.BDP(A314,$I$1)</f>
        <v>-8.5182490000000008</v>
      </c>
    </row>
    <row r="315" spans="1:9" x14ac:dyDescent="0.25">
      <c r="A315" t="s">
        <v>1689</v>
      </c>
      <c r="B315" t="s">
        <v>1690</v>
      </c>
      <c r="C315" t="s">
        <v>262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-1.427891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-0.90909090000000004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-2.2652190000000001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-0.90909090000000004</v>
      </c>
      <c r="H315" cm="1">
        <f t="array" ref="H315">_xll.BDP(A315,$H$1)</f>
        <v>-5.0174320000000003</v>
      </c>
      <c r="I315" cm="1">
        <f t="array" ref="I315">_xll.BDP(A315,$I$1)</f>
        <v>-15.60718</v>
      </c>
    </row>
    <row r="316" spans="1:9" x14ac:dyDescent="0.25">
      <c r="A316" t="s">
        <v>2330</v>
      </c>
      <c r="B316" t="s">
        <v>1754</v>
      </c>
      <c r="C316" t="s">
        <v>279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-0.31471280000000001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2.0950850000000001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-8.2548879999999993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2.0950850000000001</v>
      </c>
      <c r="H316" cm="1">
        <f t="array" ref="H316">_xll.BDP(A316,$H$1)</f>
        <v>5.9556079999999998</v>
      </c>
      <c r="I316" cm="1">
        <f t="array" ref="I316">_xll.BDP(A316,$I$1)</f>
        <v>-10.046150000000001</v>
      </c>
    </row>
    <row r="317" spans="1:9" x14ac:dyDescent="0.25">
      <c r="A317" t="s">
        <v>1691</v>
      </c>
      <c r="B317" t="s">
        <v>1692</v>
      </c>
      <c r="C317" t="s">
        <v>264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-3.4890509999999999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-1.6959299999999999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-14.359629999999999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-1.6959299999999999</v>
      </c>
      <c r="H317" cm="1">
        <f t="array" ref="H317">_xll.BDP(A317,$H$1)</f>
        <v>-24.21039</v>
      </c>
      <c r="I317" cm="1">
        <f t="array" ref="I317">_xll.BDP(A317,$I$1)</f>
        <v>-38.919849999999997</v>
      </c>
    </row>
    <row r="318" spans="1:9" x14ac:dyDescent="0.25">
      <c r="A318" t="s">
        <v>1693</v>
      </c>
      <c r="B318" t="s">
        <v>1694</v>
      </c>
      <c r="C318" t="s">
        <v>262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-0.82396159999999996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-2.4588510000000001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-7.5785340000000003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-1.198258</v>
      </c>
      <c r="H318" cm="1">
        <f t="array" ref="H318">_xll.BDP(A318,$H$1)</f>
        <v>-5.4943989999999996</v>
      </c>
      <c r="I318" cm="1">
        <f t="array" ref="I318">_xll.BDP(A318,$I$1)</f>
        <v>-11.16132</v>
      </c>
    </row>
    <row r="319" spans="1:9" x14ac:dyDescent="0.25">
      <c r="A319" t="s">
        <v>2224</v>
      </c>
      <c r="B319" t="s">
        <v>2225</v>
      </c>
      <c r="C319" t="s">
        <v>285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2.5182570000000001E-2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0.73548060000000004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-0.15082960000000001</v>
      </c>
      <c r="H319" cm="1">
        <f t="array" ref="H319">_xll.BDP(A319,$H$1)</f>
        <v>8.2050029999999996</v>
      </c>
      <c r="I319" cm="1">
        <f t="array" ref="I319">_xll.BDP(A319,$I$1)</f>
        <v>-0.32621650000000002</v>
      </c>
    </row>
    <row r="320" spans="1:9" x14ac:dyDescent="0.25">
      <c r="A320" t="s">
        <v>1697</v>
      </c>
      <c r="B320" t="s">
        <v>1698</v>
      </c>
      <c r="C320" t="s">
        <v>266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-0.46443220000000002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2.243908E-2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-2.5280459999999998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1.188526</v>
      </c>
      <c r="H320" cm="1">
        <f t="array" ref="H320">_xll.BDP(A320,$H$1)</f>
        <v>-11.67848</v>
      </c>
      <c r="I320" cm="1">
        <f t="array" ref="I320">_xll.BDP(A320,$I$1)</f>
        <v>-25.274730000000002</v>
      </c>
    </row>
    <row r="321" spans="1:9" x14ac:dyDescent="0.25">
      <c r="A321" t="s">
        <v>73</v>
      </c>
      <c r="B321" t="s">
        <v>1699</v>
      </c>
      <c r="C321" t="s">
        <v>279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-1.0319400000000001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-2.701508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-2.0810819999999999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-2.4809619999999999</v>
      </c>
      <c r="H321" cm="1">
        <f t="array" ref="H321">_xll.BDP(A321,$H$1)</f>
        <v>16.646170000000001</v>
      </c>
      <c r="I321" cm="1">
        <f t="array" ref="I321">_xll.BDP(A321,$I$1)</f>
        <v>-4.0706230000000003</v>
      </c>
    </row>
    <row r="322" spans="1:9" x14ac:dyDescent="0.25">
      <c r="A322" t="s">
        <v>3162</v>
      </c>
      <c r="B322" t="s">
        <v>3163</v>
      </c>
      <c r="C322" t="s">
        <v>279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-0.38911970000000001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-5.1513150000000003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-5.5594760000000001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-4.3822460000000003</v>
      </c>
      <c r="H322" cm="1">
        <f t="array" ref="H322">_xll.BDP(A322,$H$1)</f>
        <v>30.964079999999999</v>
      </c>
      <c r="I322" cm="1">
        <f t="array" ref="I322">_xll.BDP(A322,$I$1)</f>
        <v>-12.745100000000001</v>
      </c>
    </row>
    <row r="323" spans="1:9" x14ac:dyDescent="0.25">
      <c r="A323" t="s">
        <v>1700</v>
      </c>
      <c r="B323" t="s">
        <v>1701</v>
      </c>
      <c r="C323" t="s">
        <v>260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-1.813601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-2.2438820000000002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-3.8988909999999999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-1.1247929999999999</v>
      </c>
      <c r="H323" cm="1">
        <f t="array" ref="H323">_xll.BDP(A323,$H$1)</f>
        <v>-2.4212950000000002</v>
      </c>
      <c r="I323" cm="1">
        <f t="array" ref="I323">_xll.BDP(A323,$I$1)</f>
        <v>-16.386320000000001</v>
      </c>
    </row>
    <row r="324" spans="1:9" x14ac:dyDescent="0.25">
      <c r="A324" t="s">
        <v>1702</v>
      </c>
      <c r="B324" t="s">
        <v>1703</v>
      </c>
      <c r="C324" t="s">
        <v>279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-2.672501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-3.8402669999999999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-2.7598449999999999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-1.8597840000000001</v>
      </c>
      <c r="H324" cm="1">
        <f t="array" ref="H324">_xll.BDP(A324,$H$1)</f>
        <v>8.2154950000000007</v>
      </c>
      <c r="I324" cm="1">
        <f t="array" ref="I324">_xll.BDP(A324,$I$1)</f>
        <v>-32.98592</v>
      </c>
    </row>
    <row r="325" spans="1:9" x14ac:dyDescent="0.25">
      <c r="A325" t="s">
        <v>1704</v>
      </c>
      <c r="B325" t="s">
        <v>1705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6.8011790000000003E-2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3.1790560000000001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-0.38366060000000002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3.1790560000000001</v>
      </c>
      <c r="H325" cm="1">
        <f t="array" ref="H325">_xll.BDP(A325,$H$1)</f>
        <v>5.3536070000000002</v>
      </c>
      <c r="I325" cm="1">
        <f t="array" ref="I325">_xll.BDP(A325,$I$1)</f>
        <v>-12.0016</v>
      </c>
    </row>
    <row r="326" spans="1:9" x14ac:dyDescent="0.25">
      <c r="A326" t="s">
        <v>1706</v>
      </c>
      <c r="B326" t="s">
        <v>1707</v>
      </c>
      <c r="C326" t="s">
        <v>279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0.63749279999999997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-0.93322950000000005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-2.2379389999999999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-0.37184080000000003</v>
      </c>
      <c r="H326" cm="1">
        <f t="array" ref="H326">_xll.BDP(A326,$H$1)</f>
        <v>11.466670000000001</v>
      </c>
      <c r="I326" cm="1">
        <f t="array" ref="I326">_xll.BDP(A326,$I$1)</f>
        <v>-4.4149320000000003</v>
      </c>
    </row>
    <row r="327" spans="1:9" x14ac:dyDescent="0.25">
      <c r="A327" t="s">
        <v>1708</v>
      </c>
      <c r="B327" t="s">
        <v>1709</v>
      </c>
      <c r="C327" t="s">
        <v>266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1.5876920000000001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2.8287230000000001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-0.58784789999999998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2.8287230000000001</v>
      </c>
      <c r="H327" cm="1">
        <f t="array" ref="H327">_xll.BDP(A327,$H$1)</f>
        <v>10.20627</v>
      </c>
      <c r="I327" cm="1">
        <f t="array" ref="I327">_xll.BDP(A327,$I$1)</f>
        <v>-7.2643380000000004</v>
      </c>
    </row>
    <row r="328" spans="1:9" x14ac:dyDescent="0.25">
      <c r="A328" t="s">
        <v>1710</v>
      </c>
      <c r="B328" t="s">
        <v>1711</v>
      </c>
      <c r="C328" t="s">
        <v>262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-1.554413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-5.0742380000000002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-5.8823340000000002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-3.8795820000000001</v>
      </c>
      <c r="H328" cm="1">
        <f t="array" ref="H328">_xll.BDP(A328,$H$1)</f>
        <v>-7.2371499999999997</v>
      </c>
      <c r="I328" cm="1">
        <f t="array" ref="I328">_xll.BDP(A328,$I$1)</f>
        <v>-20.730329999999999</v>
      </c>
    </row>
    <row r="329" spans="1:9" x14ac:dyDescent="0.25">
      <c r="A329" t="s">
        <v>1712</v>
      </c>
      <c r="B329" t="s">
        <v>1713</v>
      </c>
      <c r="C329" t="s">
        <v>266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-0.54864199999999996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7.3031869999999999E-2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1.955281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0.75485630000000004</v>
      </c>
      <c r="H329" cm="1">
        <f t="array" ref="H329">_xll.BDP(A329,$H$1)</f>
        <v>4.8940590000000004</v>
      </c>
      <c r="I329" cm="1">
        <f t="array" ref="I329">_xll.BDP(A329,$I$1)</f>
        <v>-6.974596</v>
      </c>
    </row>
    <row r="330" spans="1:9" x14ac:dyDescent="0.25">
      <c r="A330" t="s">
        <v>63</v>
      </c>
      <c r="B330" t="s">
        <v>1714</v>
      </c>
      <c r="C330" t="s">
        <v>266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0.1535282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1.7351920000000001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-0.39800649999999999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2.553607</v>
      </c>
      <c r="H330" cm="1">
        <f t="array" ref="H330">_xll.BDP(A330,$H$1)</f>
        <v>-7.9028869999999998</v>
      </c>
      <c r="I330" cm="1">
        <f t="array" ref="I330">_xll.BDP(A330,$I$1)</f>
        <v>-19.37322</v>
      </c>
    </row>
    <row r="331" spans="1:9" x14ac:dyDescent="0.25">
      <c r="A331" t="s">
        <v>1715</v>
      </c>
      <c r="B331" t="s">
        <v>1716</v>
      </c>
      <c r="C331" t="s">
        <v>264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-2.2071900000000002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-1.2097770000000001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-21.724609999999998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-0.30313200000000001</v>
      </c>
      <c r="H331" cm="1">
        <f t="array" ref="H331">_xll.BDP(A331,$H$1)</f>
        <v>-11.384729999999999</v>
      </c>
      <c r="I331" cm="1">
        <f t="array" ref="I331">_xll.BDP(A331,$I$1)</f>
        <v>-23.185479999999998</v>
      </c>
    </row>
    <row r="332" spans="1:9" x14ac:dyDescent="0.25">
      <c r="A332" t="s">
        <v>1717</v>
      </c>
      <c r="B332" t="s">
        <v>1718</v>
      </c>
      <c r="C332" t="s">
        <v>270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-1.8249139999999999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-3.006281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-7.5661420000000001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-2.452194</v>
      </c>
      <c r="H332" cm="1">
        <f t="array" ref="H332">_xll.BDP(A332,$H$1)</f>
        <v>-15.452</v>
      </c>
      <c r="I332" cm="1">
        <f t="array" ref="I332">_xll.BDP(A332,$I$1)</f>
        <v>-26.711030000000001</v>
      </c>
    </row>
    <row r="333" spans="1:9" x14ac:dyDescent="0.25">
      <c r="A333" t="s">
        <v>1719</v>
      </c>
      <c r="B333" t="s">
        <v>1720</v>
      </c>
      <c r="C333" t="s">
        <v>270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-1.9650650000000001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1.0502629999999999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-1.535088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0.89887640000000002</v>
      </c>
      <c r="H333" cm="1">
        <f t="array" ref="H333">_xll.BDP(A333,$H$1)</f>
        <v>-18.73892</v>
      </c>
      <c r="I333" cm="1">
        <f t="array" ref="I333">_xll.BDP(A333,$I$1)</f>
        <v>-29.84375</v>
      </c>
    </row>
    <row r="334" spans="1:9" x14ac:dyDescent="0.25">
      <c r="A334" t="s">
        <v>1721</v>
      </c>
      <c r="B334" t="s">
        <v>1722</v>
      </c>
      <c r="C334" t="s">
        <v>262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-1.864347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-2.9454669999999998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-7.249752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-3.507279</v>
      </c>
      <c r="H334" cm="1">
        <f t="array" ref="H334">_xll.BDP(A334,$H$1)</f>
        <v>6.8454129999999997</v>
      </c>
      <c r="I334" cm="1">
        <f t="array" ref="I334">_xll.BDP(A334,$I$1)</f>
        <v>-11.40845</v>
      </c>
    </row>
    <row r="335" spans="1:9" x14ac:dyDescent="0.25">
      <c r="A335" t="s">
        <v>1723</v>
      </c>
      <c r="B335" t="s">
        <v>1724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-4.2650370000000004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-5.4994870000000002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-4.4039029999999997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-4.3600070000000004</v>
      </c>
      <c r="H335" cm="1">
        <f t="array" ref="H335">_xll.BDP(A335,$H$1)</f>
        <v>6.3139180000000001</v>
      </c>
      <c r="I335" cm="1">
        <f t="array" ref="I335">_xll.BDP(A335,$I$1)</f>
        <v>-8.2064269999999997</v>
      </c>
    </row>
    <row r="336" spans="1:9" x14ac:dyDescent="0.25">
      <c r="A336" t="s">
        <v>79</v>
      </c>
      <c r="B336" t="s">
        <v>1725</v>
      </c>
      <c r="C336" t="s">
        <v>279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0.44725619999999999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-0.51380680000000001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4.2314740000000004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-0.51380680000000001</v>
      </c>
      <c r="H336" cm="1">
        <f t="array" ref="H336">_xll.BDP(A336,$H$1)</f>
        <v>18.014869999999998</v>
      </c>
      <c r="I336" cm="1">
        <f t="array" ref="I336">_xll.BDP(A336,$I$1)</f>
        <v>-1.907969</v>
      </c>
    </row>
    <row r="337" spans="1:9" x14ac:dyDescent="0.25">
      <c r="A337" t="s">
        <v>1726</v>
      </c>
      <c r="B337" t="s">
        <v>1727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-0.64740200000000003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-2.112155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-10.096270000000001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-1.8902730000000001</v>
      </c>
      <c r="H337" cm="1">
        <f t="array" ref="H337">_xll.BDP(A337,$H$1)</f>
        <v>-0.59800149999999996</v>
      </c>
      <c r="I337" cm="1">
        <f t="array" ref="I337">_xll.BDP(A337,$I$1)</f>
        <v>-12.56039</v>
      </c>
    </row>
    <row r="338" spans="1:9" x14ac:dyDescent="0.25">
      <c r="A338" t="s">
        <v>1728</v>
      </c>
      <c r="B338" t="s">
        <v>1729</v>
      </c>
      <c r="C338" t="s">
        <v>266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0.15050730000000001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1.4549909999999999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-3.8125779999999998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1.4549909999999999</v>
      </c>
      <c r="H338" cm="1">
        <f t="array" ref="H338">_xll.BDP(A338,$H$1)</f>
        <v>-1.271771</v>
      </c>
      <c r="I338" cm="1">
        <f t="array" ref="I338">_xll.BDP(A338,$I$1)</f>
        <v>-15.909090000000001</v>
      </c>
    </row>
    <row r="339" spans="1:9" x14ac:dyDescent="0.25">
      <c r="A339" t="s">
        <v>1730</v>
      </c>
      <c r="B339" t="s">
        <v>1731</v>
      </c>
      <c r="C339" t="s">
        <v>258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-1.813793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-3.9544830000000002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-6.0588350000000002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-2.847045</v>
      </c>
      <c r="H339" cm="1">
        <f t="array" ref="H339">_xll.BDP(A339,$H$1)</f>
        <v>-19.073650000000001</v>
      </c>
      <c r="I339" cm="1">
        <f t="array" ref="I339">_xll.BDP(A339,$I$1)</f>
        <v>-35.928959999999996</v>
      </c>
    </row>
    <row r="340" spans="1:9" x14ac:dyDescent="0.25">
      <c r="A340" t="s">
        <v>1732</v>
      </c>
      <c r="B340" t="s">
        <v>1733</v>
      </c>
      <c r="C340" t="s">
        <v>266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0.41013280000000002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4.1751630000000004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1.34192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4.1751630000000004</v>
      </c>
      <c r="H340" cm="1">
        <f t="array" ref="H340">_xll.BDP(A340,$H$1)</f>
        <v>4.6335119999999996</v>
      </c>
      <c r="I340" cm="1">
        <f t="array" ref="I340">_xll.BDP(A340,$I$1)</f>
        <v>-0.64226079999999997</v>
      </c>
    </row>
    <row r="341" spans="1:9" x14ac:dyDescent="0.25">
      <c r="A341" t="s">
        <v>1734</v>
      </c>
      <c r="B341" t="s">
        <v>1735</v>
      </c>
      <c r="C341" t="s">
        <v>279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-3.1376569999999999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-10.34883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-12.1008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-6.8564420000000004</v>
      </c>
      <c r="H341" cm="1">
        <f t="array" ref="H341">_xll.BDP(A341,$H$1)</f>
        <v>-17.812709999999999</v>
      </c>
      <c r="I341" cm="1">
        <f t="array" ref="I341">_xll.BDP(A341,$I$1)</f>
        <v>-33.333329999999997</v>
      </c>
    </row>
    <row r="342" spans="1:9" x14ac:dyDescent="0.25">
      <c r="A342" t="s">
        <v>1736</v>
      </c>
      <c r="B342" t="s">
        <v>1737</v>
      </c>
      <c r="C342" t="s">
        <v>264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-2.548187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-3.1500979999999998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-8.5623090000000008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-1.2644519999999999</v>
      </c>
      <c r="H342" cm="1">
        <f t="array" ref="H342">_xll.BDP(A342,$H$1)</f>
        <v>-10.28299</v>
      </c>
      <c r="I342" cm="1">
        <f t="array" ref="I342">_xll.BDP(A342,$I$1)</f>
        <v>-21.588239999999999</v>
      </c>
    </row>
    <row r="343" spans="1:9" x14ac:dyDescent="0.25">
      <c r="A343" t="s">
        <v>1738</v>
      </c>
      <c r="B343" t="s">
        <v>1739</v>
      </c>
      <c r="C343" t="s">
        <v>260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-1.3576980000000001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3.2099920000000002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17.6525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5.6237909999999998</v>
      </c>
      <c r="H343" cm="1">
        <f t="array" ref="H343">_xll.BDP(A343,$H$1)</f>
        <v>41.123890000000003</v>
      </c>
      <c r="I343" cm="1">
        <f t="array" ref="I343">_xll.BDP(A343,$I$1)</f>
        <v>-2.458297</v>
      </c>
    </row>
    <row r="344" spans="1:9" x14ac:dyDescent="0.25">
      <c r="A344" t="s">
        <v>1740</v>
      </c>
      <c r="B344" t="s">
        <v>1741</v>
      </c>
      <c r="C344" t="s">
        <v>270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0.1255386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-1.419235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2.909195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-0.27219460000000001</v>
      </c>
      <c r="H344" cm="1">
        <f t="array" ref="H344">_xll.BDP(A344,$H$1)</f>
        <v>-1.5006949999999999</v>
      </c>
      <c r="I344" cm="1">
        <f t="array" ref="I344">_xll.BDP(A344,$I$1)</f>
        <v>-17.342929999999999</v>
      </c>
    </row>
    <row r="345" spans="1:9" x14ac:dyDescent="0.25">
      <c r="A345" t="s">
        <v>1742</v>
      </c>
      <c r="B345" t="s">
        <v>1743</v>
      </c>
      <c r="C345" t="s">
        <v>263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-2.4932970000000001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-0.7862924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-3.9047830000000001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-0.52441170000000004</v>
      </c>
      <c r="H345" cm="1">
        <f t="array" ref="H345">_xll.BDP(A345,$H$1)</f>
        <v>6.9847890000000001</v>
      </c>
      <c r="I345" cm="1">
        <f t="array" ref="I345">_xll.BDP(A345,$I$1)</f>
        <v>-4.2984010000000001</v>
      </c>
    </row>
    <row r="346" spans="1:9" x14ac:dyDescent="0.25">
      <c r="A346" t="s">
        <v>1744</v>
      </c>
      <c r="B346" t="s">
        <v>1745</v>
      </c>
      <c r="C346" t="s">
        <v>260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0.47365299999999999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3.2866710000000001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1.0720670000000001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3.2866710000000001</v>
      </c>
      <c r="H346" cm="1">
        <f t="array" ref="H346">_xll.BDP(A346,$H$1)</f>
        <v>14.368130000000001</v>
      </c>
      <c r="I346" cm="1">
        <f t="array" ref="I346">_xll.BDP(A346,$I$1)</f>
        <v>-1.7939849999999999</v>
      </c>
    </row>
    <row r="347" spans="1:9" x14ac:dyDescent="0.25">
      <c r="A347" t="s">
        <v>1746</v>
      </c>
      <c r="B347" t="s">
        <v>1747</v>
      </c>
      <c r="C347" t="s">
        <v>260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-0.29454819999999998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3.7734529999999999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-1.8688819999999999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3.7734529999999999</v>
      </c>
      <c r="H347" cm="1">
        <f t="array" ref="H347">_xll.BDP(A347,$H$1)</f>
        <v>0.99159509999999995</v>
      </c>
      <c r="I347" cm="1">
        <f t="array" ref="I347">_xll.BDP(A347,$I$1)</f>
        <v>-3.909144</v>
      </c>
    </row>
    <row r="348" spans="1:9" x14ac:dyDescent="0.25">
      <c r="A348" t="s">
        <v>1748</v>
      </c>
      <c r="B348" t="s">
        <v>1749</v>
      </c>
      <c r="C348" t="s">
        <v>260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1.2986800000000001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-0.22641639999999999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4.5514489999999999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0.4602735</v>
      </c>
      <c r="H348" cm="1">
        <f t="array" ref="H348">_xll.BDP(A348,$H$1)</f>
        <v>15.47404</v>
      </c>
      <c r="I348" cm="1">
        <f t="array" ref="I348">_xll.BDP(A348,$I$1)</f>
        <v>-0.1514402</v>
      </c>
    </row>
    <row r="349" spans="1:9" x14ac:dyDescent="0.25">
      <c r="A349" t="s">
        <v>1750</v>
      </c>
      <c r="B349" t="s">
        <v>1751</v>
      </c>
      <c r="C349" t="s">
        <v>263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-4.8517760000000001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-4.4143720000000002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-7.3658989999999998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-3.6285859999999999</v>
      </c>
      <c r="H349" cm="1">
        <f t="array" ref="H349">_xll.BDP(A349,$H$1)</f>
        <v>-7.5177050000000003</v>
      </c>
      <c r="I349" cm="1">
        <f t="array" ref="I349">_xll.BDP(A349,$I$1)</f>
        <v>-19.692710000000002</v>
      </c>
    </row>
    <row r="350" spans="1:9" x14ac:dyDescent="0.25">
      <c r="A350" t="s">
        <v>1752</v>
      </c>
      <c r="B350" t="s">
        <v>1753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-1.5104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-0.69852080000000005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-2.2711619999999999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-0.90876129999999999</v>
      </c>
      <c r="H350" cm="1">
        <f t="array" ref="H350">_xll.BDP(A350,$H$1)</f>
        <v>1.403885</v>
      </c>
      <c r="I350" cm="1">
        <f t="array" ref="I350">_xll.BDP(A350,$I$1)</f>
        <v>-4.4479329999999999</v>
      </c>
    </row>
    <row r="351" spans="1:9" x14ac:dyDescent="0.25">
      <c r="A351" t="s">
        <v>1755</v>
      </c>
      <c r="B351" t="s">
        <v>1756</v>
      </c>
      <c r="C351" t="s">
        <v>260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-2.2599779999999998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-0.23891039999999999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-6.0466280000000001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0.73130859999999998</v>
      </c>
      <c r="H351" cm="1">
        <f t="array" ref="H351">_xll.BDP(A351,$H$1)</f>
        <v>-5.135389</v>
      </c>
      <c r="I351" cm="1">
        <f t="array" ref="I351">_xll.BDP(A351,$I$1)</f>
        <v>-14.83216</v>
      </c>
    </row>
    <row r="352" spans="1:9" x14ac:dyDescent="0.25">
      <c r="A352" t="s">
        <v>1757</v>
      </c>
      <c r="B352" t="s">
        <v>1758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-1.2797080000000001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9.2678410000000003E-2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0.93457939999999995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2.0793949999999999</v>
      </c>
      <c r="H352" cm="1">
        <f t="array" ref="H352">_xll.BDP(A352,$H$1)</f>
        <v>-7.3500209999999999</v>
      </c>
      <c r="I352" cm="1">
        <f t="array" ref="I352">_xll.BDP(A352,$I$1)</f>
        <v>-30.05181</v>
      </c>
    </row>
    <row r="353" spans="1:9" x14ac:dyDescent="0.25">
      <c r="A353" t="s">
        <v>103</v>
      </c>
      <c r="B353" t="s">
        <v>1759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-2.9579270000000002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-5.6504669999999999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-10.897729999999999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-4.4126709999999996</v>
      </c>
      <c r="H353" cm="1">
        <f t="array" ref="H353">_xll.BDP(A353,$H$1)</f>
        <v>-14.342230000000001</v>
      </c>
      <c r="I353" cm="1">
        <f t="array" ref="I353">_xll.BDP(A353,$I$1)</f>
        <v>-23.053439999999998</v>
      </c>
    </row>
    <row r="354" spans="1:9" x14ac:dyDescent="0.25">
      <c r="A354" t="s">
        <v>1760</v>
      </c>
      <c r="B354" t="s">
        <v>1761</v>
      </c>
      <c r="C354" t="s">
        <v>262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-2.0289320000000002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-3.3483000000000001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-6.7020010000000001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-1.572832</v>
      </c>
      <c r="H354" cm="1">
        <f t="array" ref="H354">_xll.BDP(A354,$H$1)</f>
        <v>-7.1168620000000002</v>
      </c>
      <c r="I354" cm="1">
        <f t="array" ref="I354">_xll.BDP(A354,$I$1)</f>
        <v>-16.150939999999999</v>
      </c>
    </row>
    <row r="355" spans="1:9" x14ac:dyDescent="0.25">
      <c r="A355" t="s">
        <v>1762</v>
      </c>
      <c r="B355" t="s">
        <v>1763</v>
      </c>
      <c r="C355" t="s">
        <v>285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-5.5253290000000002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-8.2504930000000005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-11.77426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-7.5147919999999999</v>
      </c>
      <c r="H355" cm="1">
        <f t="array" ref="H355">_xll.BDP(A355,$H$1)</f>
        <v>-6.5119199999999999</v>
      </c>
      <c r="I355" cm="1">
        <f t="array" ref="I355">_xll.BDP(A355,$I$1)</f>
        <v>-14.95417</v>
      </c>
    </row>
    <row r="356" spans="1:9" x14ac:dyDescent="0.25">
      <c r="A356" t="s">
        <v>1764</v>
      </c>
      <c r="B356" t="s">
        <v>1765</v>
      </c>
      <c r="C356" t="s">
        <v>260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5.3362259999999999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4.4975250000000004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10.489190000000001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4.4301079999999997</v>
      </c>
      <c r="H356" cm="1">
        <f t="array" ref="H356">_xll.BDP(A356,$H$1)</f>
        <v>24.465430000000001</v>
      </c>
      <c r="I356" cm="1">
        <f t="array" ref="I356">_xll.BDP(A356,$I$1)</f>
        <v>-0.36930669999999999</v>
      </c>
    </row>
    <row r="357" spans="1:9" x14ac:dyDescent="0.25">
      <c r="A357" t="s">
        <v>1766</v>
      </c>
      <c r="B357" t="s">
        <v>1767</v>
      </c>
      <c r="C357" t="s">
        <v>260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-0.90915140000000005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-2.1337470000000001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-1.8243320000000001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-0.6522365</v>
      </c>
      <c r="H357" cm="1">
        <f t="array" ref="H357">_xll.BDP(A357,$H$1)</f>
        <v>16.844090000000001</v>
      </c>
      <c r="I357" cm="1">
        <f t="array" ref="I357">_xll.BDP(A357,$I$1)</f>
        <v>-3.0192130000000001</v>
      </c>
    </row>
    <row r="358" spans="1:9" x14ac:dyDescent="0.25">
      <c r="A358" t="s">
        <v>1768</v>
      </c>
      <c r="B358" t="s">
        <v>1769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-1.896639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-4.9237070000000003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-7.5805160000000003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-2.6435019999999998</v>
      </c>
      <c r="H358" cm="1">
        <f t="array" ref="H358">_xll.BDP(A358,$H$1)</f>
        <v>-9.1569029999999998</v>
      </c>
      <c r="I358" cm="1">
        <f t="array" ref="I358">_xll.BDP(A358,$I$1)</f>
        <v>-25.628150000000002</v>
      </c>
    </row>
    <row r="359" spans="1:9" x14ac:dyDescent="0.25">
      <c r="A359" t="s">
        <v>1770</v>
      </c>
      <c r="B359" t="s">
        <v>1771</v>
      </c>
      <c r="C359" t="s">
        <v>260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-1.3010379999999999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-3.3100999999999998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-6.2749040000000003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-2.58216</v>
      </c>
      <c r="H359" cm="1">
        <f t="array" ref="H359">_xll.BDP(A359,$H$1)</f>
        <v>15.14547</v>
      </c>
      <c r="I359" cm="1">
        <f t="array" ref="I359">_xll.BDP(A359,$I$1)</f>
        <v>-6.4569939999999999</v>
      </c>
    </row>
    <row r="360" spans="1:9" x14ac:dyDescent="0.25">
      <c r="A360" t="s">
        <v>19</v>
      </c>
      <c r="B360" t="s">
        <v>1772</v>
      </c>
      <c r="C360" t="s">
        <v>266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0.42704910000000001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7.1064930000000004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2.3702399999999999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7.1064930000000004</v>
      </c>
      <c r="H360" cm="1">
        <f t="array" ref="H360">_xll.BDP(A360,$H$1)</f>
        <v>-9.7390910000000002</v>
      </c>
      <c r="I360" cm="1">
        <f t="array" ref="I360">_xll.BDP(A360,$I$1)</f>
        <v>-28.176919999999999</v>
      </c>
    </row>
    <row r="361" spans="1:9" x14ac:dyDescent="0.25">
      <c r="A361" t="s">
        <v>1773</v>
      </c>
      <c r="B361" t="s">
        <v>1774</v>
      </c>
      <c r="C361" t="s">
        <v>274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-2.4516960000000001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-5.3202749999999996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-10.202299999999999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-3.3131240000000002</v>
      </c>
      <c r="H361" cm="1">
        <f t="array" ref="H361">_xll.BDP(A361,$H$1)</f>
        <v>-21.163820000000001</v>
      </c>
      <c r="I361" cm="1">
        <f t="array" ref="I361">_xll.BDP(A361,$I$1)</f>
        <v>-29.357220000000002</v>
      </c>
    </row>
    <row r="362" spans="1:9" x14ac:dyDescent="0.25">
      <c r="A362" t="s">
        <v>1775</v>
      </c>
      <c r="B362" t="s">
        <v>1776</v>
      </c>
      <c r="C362" t="s">
        <v>270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-2.7873039999999998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-3.0287820000000001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-10.517300000000001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-3.4777230000000001</v>
      </c>
      <c r="H362" cm="1">
        <f t="array" ref="H362">_xll.BDP(A362,$H$1)</f>
        <v>-5.8171910000000002</v>
      </c>
      <c r="I362" cm="1">
        <f t="array" ref="I362">_xll.BDP(A362,$I$1)</f>
        <v>-25.0442</v>
      </c>
    </row>
    <row r="363" spans="1:9" x14ac:dyDescent="0.25">
      <c r="A363" t="s">
        <v>1777</v>
      </c>
      <c r="B363" t="s">
        <v>1778</v>
      </c>
      <c r="C363" t="s">
        <v>270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-0.79329419999999995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-1.5495509999999999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2.7542299999999999E-3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-0.81888810000000001</v>
      </c>
      <c r="H363" cm="1">
        <f t="array" ref="H363">_xll.BDP(A363,$H$1)</f>
        <v>5.0019979999999999E-2</v>
      </c>
      <c r="I363" cm="1">
        <f t="array" ref="I363">_xll.BDP(A363,$I$1)</f>
        <v>-12.342890000000001</v>
      </c>
    </row>
    <row r="364" spans="1:9" x14ac:dyDescent="0.25">
      <c r="A364" t="s">
        <v>1779</v>
      </c>
      <c r="B364" t="s">
        <v>1780</v>
      </c>
      <c r="C364" t="s">
        <v>279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-4.5236219999999996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0.72308850000000002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-7.437036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4.3012170000000003</v>
      </c>
      <c r="H364" cm="1">
        <f t="array" ref="H364">_xll.BDP(A364,$H$1)</f>
        <v>-20.517700000000001</v>
      </c>
      <c r="I364" cm="1">
        <f t="array" ref="I364">_xll.BDP(A364,$I$1)</f>
        <v>-39.827269999999999</v>
      </c>
    </row>
    <row r="365" spans="1:9" x14ac:dyDescent="0.25">
      <c r="A365" t="s">
        <v>184</v>
      </c>
      <c r="B365" t="s">
        <v>1781</v>
      </c>
      <c r="C365" t="s">
        <v>260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1.996672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1.5648010000000001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3.140774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2.6418599999999999</v>
      </c>
      <c r="H365" cm="1">
        <f t="array" ref="H365">_xll.BDP(A365,$H$1)</f>
        <v>13.77439</v>
      </c>
      <c r="I365" cm="1">
        <f t="array" ref="I365">_xll.BDP(A365,$I$1)</f>
        <v>-1.5700289999999999</v>
      </c>
    </row>
    <row r="366" spans="1:9" x14ac:dyDescent="0.25">
      <c r="A366" t="s">
        <v>1782</v>
      </c>
      <c r="B366" t="s">
        <v>1783</v>
      </c>
      <c r="C366" t="s">
        <v>260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-2.2007569999999999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-3.6634470000000001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-1.5053829999999999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-1.3102609999999999</v>
      </c>
      <c r="H366" cm="1">
        <f t="array" ref="H366">_xll.BDP(A366,$H$1)</f>
        <v>-10.779579999999999</v>
      </c>
      <c r="I366" cm="1">
        <f t="array" ref="I366">_xll.BDP(A366,$I$1)</f>
        <v>-26.960560000000001</v>
      </c>
    </row>
    <row r="367" spans="1:9" x14ac:dyDescent="0.25">
      <c r="A367" t="s">
        <v>141</v>
      </c>
      <c r="B367" t="s">
        <v>1784</v>
      </c>
      <c r="C367" t="s">
        <v>264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-5.9590319999999997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0.23818980000000001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-2.2075909999999999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0.23818980000000001</v>
      </c>
      <c r="H367" cm="1">
        <f t="array" ref="H367">_xll.BDP(A367,$H$1)</f>
        <v>64.389229999999998</v>
      </c>
      <c r="I367" cm="1">
        <f t="array" ref="I367">_xll.BDP(A367,$I$1)</f>
        <v>-8.613823</v>
      </c>
    </row>
    <row r="368" spans="1:9" x14ac:dyDescent="0.25">
      <c r="A368" t="s">
        <v>1785</v>
      </c>
      <c r="B368" t="s">
        <v>1786</v>
      </c>
      <c r="C368" t="s">
        <v>264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-0.390511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1.5167630000000001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3.9457100000000001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1.9490160000000001</v>
      </c>
      <c r="H368" cm="1">
        <f t="array" ref="H368">_xll.BDP(A368,$H$1)</f>
        <v>-10.62914</v>
      </c>
      <c r="I368" cm="1">
        <f t="array" ref="I368">_xll.BDP(A368,$I$1)</f>
        <v>-20.62435</v>
      </c>
    </row>
    <row r="369" spans="1:9" x14ac:dyDescent="0.25">
      <c r="A369" t="s">
        <v>1787</v>
      </c>
      <c r="B369" t="s">
        <v>1788</v>
      </c>
      <c r="C369" t="s">
        <v>260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1.246429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2.068063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1.457195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2.4973709999999998</v>
      </c>
      <c r="H369" cm="1">
        <f t="array" ref="H369">_xll.BDP(A369,$H$1)</f>
        <v>2.2825340000000001</v>
      </c>
      <c r="I369" cm="1">
        <f t="array" ref="I369">_xll.BDP(A369,$I$1)</f>
        <v>-6.048197</v>
      </c>
    </row>
    <row r="370" spans="1:9" x14ac:dyDescent="0.25">
      <c r="A370" t="s">
        <v>1793</v>
      </c>
      <c r="B370" t="s">
        <v>1794</v>
      </c>
      <c r="C370" t="s">
        <v>269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-0.88105730000000004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5.0583660000000004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12.97071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5.46875</v>
      </c>
      <c r="H370" cm="1">
        <f t="array" ref="H370">_xll.BDP(A370,$H$1)</f>
        <v>19.757290000000001</v>
      </c>
      <c r="I370" cm="1">
        <f t="array" ref="I370">_xll.BDP(A370,$I$1)</f>
        <v>-3.2258049999999998</v>
      </c>
    </row>
    <row r="371" spans="1:9" x14ac:dyDescent="0.25">
      <c r="A371" t="s">
        <v>1791</v>
      </c>
      <c r="B371" t="s">
        <v>1792</v>
      </c>
      <c r="C371" t="s">
        <v>264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4.0792979999999996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5.283455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8.5487079999999995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5.283455</v>
      </c>
      <c r="H371" cm="1">
        <f t="array" ref="H371">_xll.BDP(A371,$H$1)</f>
        <v>19.841180000000001</v>
      </c>
      <c r="I371" cm="1">
        <f t="array" ref="I371">_xll.BDP(A371,$I$1)</f>
        <v>-1.621624</v>
      </c>
    </row>
    <row r="372" spans="1:9" x14ac:dyDescent="0.25">
      <c r="A372" t="s">
        <v>1789</v>
      </c>
      <c r="B372" t="s">
        <v>1790</v>
      </c>
      <c r="C372" t="s">
        <v>264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-0.2486244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0.87305160000000004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-0.93619859999999999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1.693284</v>
      </c>
      <c r="H372" cm="1">
        <f t="array" ref="H372">_xll.BDP(A372,$H$1)</f>
        <v>2.9019409999999999</v>
      </c>
      <c r="I372" cm="1">
        <f t="array" ref="I372">_xll.BDP(A372,$I$1)</f>
        <v>-5.0948510000000002</v>
      </c>
    </row>
    <row r="373" spans="1:9" x14ac:dyDescent="0.25">
      <c r="A373" t="s">
        <v>1795</v>
      </c>
      <c r="B373" t="s">
        <v>1796</v>
      </c>
      <c r="C373" t="s">
        <v>285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-4.4686560000000002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-10.31442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-12.87457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-8.4136550000000003</v>
      </c>
      <c r="H373" cm="1">
        <f t="array" ref="H373">_xll.BDP(A373,$H$1)</f>
        <v>-11.9657</v>
      </c>
      <c r="I373" cm="1">
        <f t="array" ref="I373">_xll.BDP(A373,$I$1)</f>
        <v>-30.645160000000001</v>
      </c>
    </row>
    <row r="374" spans="1:9" x14ac:dyDescent="0.25">
      <c r="A374" t="s">
        <v>1799</v>
      </c>
      <c r="B374" t="s">
        <v>1800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-6.1431839999999998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-9.5969510000000007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-10.178570000000001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-8.1963010000000001</v>
      </c>
      <c r="H374" cm="1">
        <f t="array" ref="H374">_xll.BDP(A374,$H$1)</f>
        <v>-11.730449999999999</v>
      </c>
      <c r="I374" cm="1">
        <f t="array" ref="I374">_xll.BDP(A374,$I$1)</f>
        <v>-20.13674</v>
      </c>
    </row>
    <row r="375" spans="1:9" x14ac:dyDescent="0.25">
      <c r="A375" t="s">
        <v>1797</v>
      </c>
      <c r="B375" t="s">
        <v>1798</v>
      </c>
      <c r="C375" t="s">
        <v>260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1.4161520000000001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0.9228111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0.95408389999999998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1.5418810000000001</v>
      </c>
      <c r="H375" cm="1">
        <f t="array" ref="H375">_xll.BDP(A375,$H$1)</f>
        <v>26.01436</v>
      </c>
      <c r="I375" cm="1">
        <f t="array" ref="I375">_xll.BDP(A375,$I$1)</f>
        <v>-0.24752479999999999</v>
      </c>
    </row>
    <row r="376" spans="1:9" x14ac:dyDescent="0.25">
      <c r="A376" t="s">
        <v>1801</v>
      </c>
      <c r="B376" t="s">
        <v>1802</v>
      </c>
      <c r="C376" t="s">
        <v>270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-0.80825349999999996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-0.51332979999999995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0.53327709999999995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0.44856259999999998</v>
      </c>
      <c r="H376" cm="1">
        <f t="array" ref="H376">_xll.BDP(A376,$H$1)</f>
        <v>10.791880000000001</v>
      </c>
      <c r="I376" cm="1">
        <f t="array" ref="I376">_xll.BDP(A376,$I$1)</f>
        <v>-1.4909490000000001</v>
      </c>
    </row>
    <row r="377" spans="1:9" x14ac:dyDescent="0.25">
      <c r="A377" t="s">
        <v>1803</v>
      </c>
      <c r="B377" t="s">
        <v>1804</v>
      </c>
      <c r="C377" t="s">
        <v>258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-2.574935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-0.32928590000000002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-0.62242679999999995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-0.32928590000000002</v>
      </c>
      <c r="H377" cm="1">
        <f t="array" ref="H377">_xll.BDP(A377,$H$1)</f>
        <v>-16.437000000000001</v>
      </c>
      <c r="I377" cm="1">
        <f t="array" ref="I377">_xll.BDP(A377,$I$1)</f>
        <v>-31.88467</v>
      </c>
    </row>
    <row r="378" spans="1:9" x14ac:dyDescent="0.25">
      <c r="A378" t="s">
        <v>1805</v>
      </c>
      <c r="B378" t="s">
        <v>1806</v>
      </c>
      <c r="C378" t="s">
        <v>263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-0.15082999999999999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1.674507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-0.57533939999999995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0.95333009999999996</v>
      </c>
      <c r="H378" cm="1">
        <f t="array" ref="H378">_xll.BDP(A378,$H$1)</f>
        <v>17.99522</v>
      </c>
      <c r="I378" cm="1">
        <f t="array" ref="I378">_xll.BDP(A378,$I$1)</f>
        <v>-1.5813250000000001</v>
      </c>
    </row>
    <row r="379" spans="1:9" x14ac:dyDescent="0.25">
      <c r="A379" t="s">
        <v>1807</v>
      </c>
      <c r="B379" t="s">
        <v>1808</v>
      </c>
      <c r="C379" t="s">
        <v>260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-3.1705269999999999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-7.1093520000000003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-8.1306410000000007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-5.2200879999999996</v>
      </c>
      <c r="H379" cm="1">
        <f t="array" ref="H379">_xll.BDP(A379,$H$1)</f>
        <v>-11.404339999999999</v>
      </c>
      <c r="I379" cm="1">
        <f t="array" ref="I379">_xll.BDP(A379,$I$1)</f>
        <v>-27.132639999999999</v>
      </c>
    </row>
    <row r="380" spans="1:9" x14ac:dyDescent="0.25">
      <c r="A380" t="s">
        <v>1809</v>
      </c>
      <c r="B380" t="s">
        <v>1810</v>
      </c>
      <c r="C380" t="s">
        <v>264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-4.5154909999999999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-9.4606200000000005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-12.84468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-7.0234480000000001</v>
      </c>
      <c r="H380" cm="1">
        <f t="array" ref="H380">_xll.BDP(A380,$H$1)</f>
        <v>-19.492139999999999</v>
      </c>
      <c r="I380" cm="1">
        <f t="array" ref="I380">_xll.BDP(A380,$I$1)</f>
        <v>-31.711069999999999</v>
      </c>
    </row>
    <row r="381" spans="1:9" x14ac:dyDescent="0.25">
      <c r="A381" t="s">
        <v>1811</v>
      </c>
      <c r="B381" t="s">
        <v>1812</v>
      </c>
      <c r="C381" t="s">
        <v>260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2.3483869999999998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5.6473089999999999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3.7948179999999998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6.1847390000000004</v>
      </c>
      <c r="H381" cm="1">
        <f t="array" ref="H381">_xll.BDP(A381,$H$1)</f>
        <v>8.7102489999999992</v>
      </c>
      <c r="I381" cm="1">
        <f t="array" ref="I381">_xll.BDP(A381,$I$1)</f>
        <v>-3.2682880000000001</v>
      </c>
    </row>
    <row r="382" spans="1:9" x14ac:dyDescent="0.25">
      <c r="A382" t="s">
        <v>1813</v>
      </c>
      <c r="B382" t="s">
        <v>1814</v>
      </c>
      <c r="C382" t="s">
        <v>260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-3.304465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-2.633578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0.27467140000000001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-1.7673179999999999</v>
      </c>
      <c r="H382" cm="1">
        <f t="array" ref="H382">_xll.BDP(A382,$H$1)</f>
        <v>-3.6034139999999999</v>
      </c>
      <c r="I382" cm="1">
        <f t="array" ref="I382">_xll.BDP(A382,$I$1)</f>
        <v>-15.12764</v>
      </c>
    </row>
    <row r="383" spans="1:9" x14ac:dyDescent="0.25">
      <c r="A383" t="s">
        <v>1815</v>
      </c>
      <c r="B383" t="s">
        <v>1816</v>
      </c>
      <c r="C383" t="s">
        <v>264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-7.4122050000000002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-1.444304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-5.6052600000000004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-1.444304</v>
      </c>
      <c r="H383" cm="1">
        <f t="array" ref="H383">_xll.BDP(A383,$H$1)</f>
        <v>-36.582079999999998</v>
      </c>
      <c r="I383" cm="1">
        <f t="array" ref="I383">_xll.BDP(A383,$I$1)</f>
        <v>-53.455249999999999</v>
      </c>
    </row>
    <row r="384" spans="1:9" x14ac:dyDescent="0.25">
      <c r="A384" t="s">
        <v>1819</v>
      </c>
      <c r="B384" t="s">
        <v>1820</v>
      </c>
      <c r="C384" t="s">
        <v>258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2.50976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3.3164699999999998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-4.2708329999999997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3.3164699999999998</v>
      </c>
      <c r="H384" cm="1">
        <f t="array" ref="H384">_xll.BDP(A384,$H$1)</f>
        <v>0.215642</v>
      </c>
      <c r="I384" cm="1">
        <f t="array" ref="I384">_xll.BDP(A384,$I$1)</f>
        <v>-13.383599999999999</v>
      </c>
    </row>
    <row r="385" spans="1:9" x14ac:dyDescent="0.25">
      <c r="A385" t="s">
        <v>1821</v>
      </c>
      <c r="B385" t="s">
        <v>1822</v>
      </c>
      <c r="C385" t="s">
        <v>260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-1.492629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-0.50477450000000001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2.3126600000000002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0.50843459999999996</v>
      </c>
      <c r="H385" cm="1">
        <f t="array" ref="H385">_xll.BDP(A385,$H$1)</f>
        <v>32.237029999999997</v>
      </c>
      <c r="I385" cm="1">
        <f t="array" ref="I385">_xll.BDP(A385,$I$1)</f>
        <v>-1.687114</v>
      </c>
    </row>
    <row r="386" spans="1:9" x14ac:dyDescent="0.25">
      <c r="A386" t="s">
        <v>1823</v>
      </c>
      <c r="B386" t="s">
        <v>1824</v>
      </c>
      <c r="C386" t="s">
        <v>274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-2.5745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-3.8568889999999998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-8.7134180000000008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-2.7270270000000001</v>
      </c>
      <c r="H386" cm="1">
        <f t="array" ref="H386">_xll.BDP(A386,$H$1)</f>
        <v>-21.519929999999999</v>
      </c>
      <c r="I386" cm="1">
        <f t="array" ref="I386">_xll.BDP(A386,$I$1)</f>
        <v>-32.291670000000003</v>
      </c>
    </row>
    <row r="387" spans="1:9" x14ac:dyDescent="0.25">
      <c r="A387" t="s">
        <v>1825</v>
      </c>
      <c r="B387" t="s">
        <v>1826</v>
      </c>
      <c r="C387" t="s">
        <v>260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-0.1867762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0.52671179999999995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1.8292679999999999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0.41337839999999998</v>
      </c>
      <c r="H387" cm="1">
        <f t="array" ref="H387">_xll.BDP(A387,$H$1)</f>
        <v>-3.4952610000000002</v>
      </c>
      <c r="I387" cm="1">
        <f t="array" ref="I387">_xll.BDP(A387,$I$1)</f>
        <v>-16.106750000000002</v>
      </c>
    </row>
    <row r="388" spans="1:9" x14ac:dyDescent="0.25">
      <c r="A388" t="s">
        <v>1827</v>
      </c>
      <c r="B388" t="s">
        <v>1828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-1.1315759999999999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-2.6392000000000002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-1.2664340000000001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-2.1830370000000001</v>
      </c>
      <c r="H388" cm="1">
        <f t="array" ref="H388">_xll.BDP(A388,$H$1)</f>
        <v>-5.0956489999999999</v>
      </c>
      <c r="I388" cm="1">
        <f t="array" ref="I388">_xll.BDP(A388,$I$1)</f>
        <v>-16.788920000000001</v>
      </c>
    </row>
    <row r="389" spans="1:9" x14ac:dyDescent="0.25">
      <c r="A389" t="s">
        <v>2226</v>
      </c>
      <c r="B389" t="s">
        <v>2227</v>
      </c>
      <c r="C389" t="s">
        <v>269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-1.371019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5.4174530000000001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3.9789219999999998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5.4174530000000001</v>
      </c>
      <c r="H389" cm="1">
        <f t="array" ref="H389">_xll.BDP(A389,$H$1)</f>
        <v>4.7244489999999999</v>
      </c>
      <c r="I389" cm="1">
        <f t="array" ref="I389">_xll.BDP(A389,$I$1)</f>
        <v>-5.6910610000000004</v>
      </c>
    </row>
    <row r="390" spans="1:9" x14ac:dyDescent="0.25">
      <c r="A390" t="s">
        <v>1829</v>
      </c>
      <c r="B390" t="s">
        <v>1830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-0.46812989999999999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-0.72008510000000003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-2.529874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1.4093530000000001</v>
      </c>
      <c r="H390" cm="1">
        <f t="array" ref="H390">_xll.BDP(A390,$H$1)</f>
        <v>1.544748</v>
      </c>
      <c r="I390" cm="1">
        <f t="array" ref="I390">_xll.BDP(A390,$I$1)</f>
        <v>-18.496770000000001</v>
      </c>
    </row>
    <row r="391" spans="1:9" x14ac:dyDescent="0.25">
      <c r="A391" t="s">
        <v>153</v>
      </c>
      <c r="B391" t="s">
        <v>1831</v>
      </c>
      <c r="C391" t="s">
        <v>260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5.1203279999999997E-2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5.1203279999999997E-2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1.7973429999999999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5.1203279999999997E-2</v>
      </c>
      <c r="H391" cm="1">
        <f t="array" ref="H391">_xll.BDP(A391,$H$1)</f>
        <v>21.749669999999998</v>
      </c>
      <c r="I391" cm="1">
        <f t="array" ref="I391">_xll.BDP(A391,$I$1)</f>
        <v>-3.0994299999999999</v>
      </c>
    </row>
    <row r="392" spans="1:9" x14ac:dyDescent="0.25">
      <c r="A392" t="s">
        <v>1832</v>
      </c>
      <c r="B392" t="s">
        <v>1833</v>
      </c>
      <c r="C392" t="s">
        <v>264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-2.2768959999999998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-2.1820870000000001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-8.987895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-1.310171</v>
      </c>
      <c r="H392" cm="1">
        <f t="array" ref="H392">_xll.BDP(A392,$H$1)</f>
        <v>8.6786470000000004E-2</v>
      </c>
      <c r="I392" cm="1">
        <f t="array" ref="I392">_xll.BDP(A392,$I$1)</f>
        <v>-9.7592429999999997</v>
      </c>
    </row>
    <row r="393" spans="1:9" x14ac:dyDescent="0.25">
      <c r="A393" t="s">
        <v>1834</v>
      </c>
      <c r="B393" t="s">
        <v>1835</v>
      </c>
      <c r="C393" t="s">
        <v>260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-0.4085802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-1.2658229999999999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-2.2556389999999999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-1.2658229999999999</v>
      </c>
      <c r="H393" cm="1">
        <f t="array" ref="H393">_xll.BDP(A393,$H$1)</f>
        <v>10.06067</v>
      </c>
      <c r="I393" cm="1">
        <f t="array" ref="I393">_xll.BDP(A393,$I$1)</f>
        <v>-6.0693650000000003</v>
      </c>
    </row>
    <row r="394" spans="1:9" x14ac:dyDescent="0.25">
      <c r="A394" t="s">
        <v>1836</v>
      </c>
      <c r="B394" t="s">
        <v>1837</v>
      </c>
      <c r="C394" t="s">
        <v>264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-0.2793233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1.8902429999999999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-0.55040440000000002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1.8902429999999999</v>
      </c>
      <c r="H394" cm="1">
        <f t="array" ref="H394">_xll.BDP(A394,$H$1)</f>
        <v>-3.601534</v>
      </c>
      <c r="I394" cm="1">
        <f t="array" ref="I394">_xll.BDP(A394,$I$1)</f>
        <v>-13.669729999999999</v>
      </c>
    </row>
    <row r="395" spans="1:9" x14ac:dyDescent="0.25">
      <c r="A395" t="s">
        <v>1838</v>
      </c>
      <c r="B395" t="s">
        <v>1839</v>
      </c>
      <c r="C395" t="s">
        <v>279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-7.8743210000000001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-6.6577000000000002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-6.3704640000000001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-5.1524359999999998</v>
      </c>
      <c r="H395" cm="1">
        <f t="array" ref="H395">_xll.BDP(A395,$H$1)</f>
        <v>-8.5056030000000007</v>
      </c>
      <c r="I395" cm="1">
        <f t="array" ref="I395">_xll.BDP(A395,$I$1)</f>
        <v>-19.2</v>
      </c>
    </row>
    <row r="396" spans="1:9" x14ac:dyDescent="0.25">
      <c r="A396" t="s">
        <v>1840</v>
      </c>
      <c r="B396" t="s">
        <v>1841</v>
      </c>
      <c r="C396" t="s">
        <v>264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0.1030446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0.63687260000000001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8.1826100000000004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0.13528190000000001</v>
      </c>
      <c r="H396" cm="1">
        <f t="array" ref="H396">_xll.BDP(A396,$H$1)</f>
        <v>52.990360000000003</v>
      </c>
      <c r="I396" cm="1">
        <f t="array" ref="I396">_xll.BDP(A396,$I$1)</f>
        <v>-1.0003249999999999</v>
      </c>
    </row>
    <row r="397" spans="1:9" x14ac:dyDescent="0.25">
      <c r="A397" t="s">
        <v>1842</v>
      </c>
      <c r="B397" t="s">
        <v>1843</v>
      </c>
      <c r="C397" t="s">
        <v>269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-1.0240940000000001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5.9339209999999998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5.8022260000000001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7.8898460000000004</v>
      </c>
      <c r="H397" cm="1">
        <f t="array" ref="H397">_xll.BDP(A397,$H$1)</f>
        <v>-4.4286409999999998</v>
      </c>
      <c r="I397" cm="1">
        <f t="array" ref="I397">_xll.BDP(A397,$I$1)</f>
        <v>-22.27769</v>
      </c>
    </row>
    <row r="398" spans="1:9" x14ac:dyDescent="0.25">
      <c r="A398" t="s">
        <v>154</v>
      </c>
      <c r="B398" t="s">
        <v>1844</v>
      </c>
      <c r="C398" t="s">
        <v>266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-1.9771069999999999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2.9733269999999998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6.9968190000000003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2.5696859999999999</v>
      </c>
      <c r="H398" cm="1">
        <f t="array" ref="H398">_xll.BDP(A398,$H$1)</f>
        <v>3.4726199999999999E-2</v>
      </c>
      <c r="I398" cm="1">
        <f t="array" ref="I398">_xll.BDP(A398,$I$1)</f>
        <v>-21.728290000000001</v>
      </c>
    </row>
    <row r="399" spans="1:9" x14ac:dyDescent="0.25">
      <c r="A399" t="s">
        <v>1845</v>
      </c>
      <c r="B399" t="s">
        <v>1846</v>
      </c>
      <c r="C399" t="s">
        <v>262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-1.842365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-1.176671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-6.8712499999999999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-0.46900500000000001</v>
      </c>
      <c r="H399" cm="1">
        <f t="array" ref="H399">_xll.BDP(A399,$H$1)</f>
        <v>5.7263219999999997</v>
      </c>
      <c r="I399" cm="1">
        <f t="array" ref="I399">_xll.BDP(A399,$I$1)</f>
        <v>-11.21062</v>
      </c>
    </row>
    <row r="400" spans="1:9" x14ac:dyDescent="0.25">
      <c r="A400" t="s">
        <v>1847</v>
      </c>
      <c r="B400" t="s">
        <v>1848</v>
      </c>
      <c r="C400" t="s">
        <v>274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-1.9546250000000001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-4.1950890000000003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-8.1125290000000003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-4.1950890000000003</v>
      </c>
      <c r="H400" cm="1">
        <f t="array" ref="H400">_xll.BDP(A400,$H$1)</f>
        <v>-3.8548740000000001</v>
      </c>
      <c r="I400" cm="1">
        <f t="array" ref="I400">_xll.BDP(A400,$I$1)</f>
        <v>-17.21191</v>
      </c>
    </row>
    <row r="401" spans="1:9" x14ac:dyDescent="0.25">
      <c r="A401" t="s">
        <v>1849</v>
      </c>
      <c r="B401" t="s">
        <v>1850</v>
      </c>
      <c r="C401" t="s">
        <v>260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-2.4930099999999999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-0.52293800000000001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-2.1739130000000002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0.11961720000000001</v>
      </c>
      <c r="H401" cm="1">
        <f t="array" ref="H401">_xll.BDP(A401,$H$1)</f>
        <v>-5.0647960000000003</v>
      </c>
      <c r="I401" cm="1">
        <f t="array" ref="I401">_xll.BDP(A401,$I$1)</f>
        <v>-10.65329</v>
      </c>
    </row>
    <row r="402" spans="1:9" x14ac:dyDescent="0.25">
      <c r="A402" t="s">
        <v>1851</v>
      </c>
      <c r="B402" t="s">
        <v>3049</v>
      </c>
      <c r="C402" t="s">
        <v>279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-2.0163489999999999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-3.3852769999999999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-3.9529909999999999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-1.587302</v>
      </c>
      <c r="H402" cm="1">
        <f t="array" ref="H402">_xll.BDP(A402,$H$1)</f>
        <v>0.30207820000000002</v>
      </c>
      <c r="I402" cm="1">
        <f t="array" ref="I402">_xll.BDP(A402,$I$1)</f>
        <v>-9.8294929999999994</v>
      </c>
    </row>
    <row r="403" spans="1:9" x14ac:dyDescent="0.25">
      <c r="A403" t="s">
        <v>1852</v>
      </c>
      <c r="B403" t="s">
        <v>1853</v>
      </c>
      <c r="C403" t="s">
        <v>264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-0.69979009999999997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0.85287849999999998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-2.7416040000000002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0.85287849999999998</v>
      </c>
      <c r="H403" cm="1">
        <f t="array" ref="H403">_xll.BDP(A403,$H$1)</f>
        <v>-2.920728</v>
      </c>
      <c r="I403" cm="1">
        <f t="array" ref="I403">_xll.BDP(A403,$I$1)</f>
        <v>-13.633599999999999</v>
      </c>
    </row>
    <row r="404" spans="1:9" x14ac:dyDescent="0.25">
      <c r="A404" t="s">
        <v>1854</v>
      </c>
      <c r="B404" t="s">
        <v>1855</v>
      </c>
      <c r="C404" t="s">
        <v>260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-3.1101809999999999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-0.27333689999999999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-3.1766399999999999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0.66129300000000002</v>
      </c>
      <c r="H404" cm="1">
        <f t="array" ref="H404">_xll.BDP(A404,$H$1)</f>
        <v>-1.745215</v>
      </c>
      <c r="I404" cm="1">
        <f t="array" ref="I404">_xll.BDP(A404,$I$1)</f>
        <v>-7.103504</v>
      </c>
    </row>
    <row r="405" spans="1:9" x14ac:dyDescent="0.25">
      <c r="A405" t="s">
        <v>1856</v>
      </c>
      <c r="B405" t="s">
        <v>1857</v>
      </c>
      <c r="C405" t="s">
        <v>260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-4.4454159999999998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-4.5903109999999998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-7.0116459999999998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-3.2371449999999999</v>
      </c>
      <c r="H405" cm="1">
        <f t="array" ref="H405">_xll.BDP(A405,$H$1)</f>
        <v>-4.4581879999999998</v>
      </c>
      <c r="I405" cm="1">
        <f t="array" ref="I405">_xll.BDP(A405,$I$1)</f>
        <v>-14.41825</v>
      </c>
    </row>
    <row r="406" spans="1:9" x14ac:dyDescent="0.25">
      <c r="A406" t="s">
        <v>1858</v>
      </c>
      <c r="B406" t="s">
        <v>1859</v>
      </c>
      <c r="C406" t="s">
        <v>260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-3.6552380000000002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-4.3906039999999997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-10.538550000000001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-3.5988090000000001</v>
      </c>
      <c r="H406" cm="1">
        <f t="array" ref="H406">_xll.BDP(A406,$H$1)</f>
        <v>-10.44763</v>
      </c>
      <c r="I406" cm="1">
        <f t="array" ref="I406">_xll.BDP(A406,$I$1)</f>
        <v>-28.455089999999998</v>
      </c>
    </row>
    <row r="407" spans="1:9" x14ac:dyDescent="0.25">
      <c r="A407" t="s">
        <v>1860</v>
      </c>
      <c r="B407" t="s">
        <v>1861</v>
      </c>
      <c r="C407" t="s">
        <v>258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1.2076659999999999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3.638493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-9.1510289999999994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3.8407550000000001</v>
      </c>
      <c r="H407" cm="1">
        <f t="array" ref="H407">_xll.BDP(A407,$H$1)</f>
        <v>-14.314030000000001</v>
      </c>
      <c r="I407" cm="1">
        <f t="array" ref="I407">_xll.BDP(A407,$I$1)</f>
        <v>-31.268070000000002</v>
      </c>
    </row>
    <row r="408" spans="1:9" x14ac:dyDescent="0.25">
      <c r="A408" t="s">
        <v>1862</v>
      </c>
      <c r="B408" t="s">
        <v>1863</v>
      </c>
      <c r="C408" t="s">
        <v>263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-1.5781050000000001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0.2141335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-3.908512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2.735217</v>
      </c>
      <c r="H408" cm="1">
        <f t="array" ref="H408">_xll.BDP(A408,$H$1)</f>
        <v>-11.74691</v>
      </c>
      <c r="I408" cm="1">
        <f t="array" ref="I408">_xll.BDP(A408,$I$1)</f>
        <v>-33.263210000000001</v>
      </c>
    </row>
    <row r="409" spans="1:9" x14ac:dyDescent="0.25">
      <c r="A409" t="s">
        <v>1864</v>
      </c>
      <c r="B409" t="s">
        <v>1865</v>
      </c>
      <c r="C409" t="s">
        <v>285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-3.1427700000000001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-1.678612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-7.0911600000000004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-1.9143779999999999</v>
      </c>
      <c r="H409" cm="1">
        <f t="array" ref="H409">_xll.BDP(A409,$H$1)</f>
        <v>-11.98455</v>
      </c>
      <c r="I409" cm="1">
        <f t="array" ref="I409">_xll.BDP(A409,$I$1)</f>
        <v>-22.139669999999999</v>
      </c>
    </row>
    <row r="410" spans="1:9" x14ac:dyDescent="0.25">
      <c r="A410" t="s">
        <v>78</v>
      </c>
      <c r="B410" t="s">
        <v>1866</v>
      </c>
      <c r="C410" t="s">
        <v>279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-0.95093190000000005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2.1577090000000001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0.61823799999999995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2.1577090000000001</v>
      </c>
      <c r="H410" cm="1">
        <f t="array" ref="H410">_xll.BDP(A410,$H$1)</f>
        <v>-6.8991689999999997</v>
      </c>
      <c r="I410" cm="1">
        <f t="array" ref="I410">_xll.BDP(A410,$I$1)</f>
        <v>-25.959620000000001</v>
      </c>
    </row>
    <row r="411" spans="1:9" x14ac:dyDescent="0.25">
      <c r="A411" t="s">
        <v>1867</v>
      </c>
      <c r="B411" t="s">
        <v>3040</v>
      </c>
      <c r="C411" t="s">
        <v>264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-0.82787900000000003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-0.33562579999999997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-5.1103709999999998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-0.109717</v>
      </c>
      <c r="H411" cm="1">
        <f t="array" ref="H411">_xll.BDP(A411,$H$1)</f>
        <v>6.0741690000000004</v>
      </c>
      <c r="I411" cm="1">
        <f t="array" ref="I411">_xll.BDP(A411,$I$1)</f>
        <v>-5.8269070000000003</v>
      </c>
    </row>
    <row r="412" spans="1:9" x14ac:dyDescent="0.25">
      <c r="A412" t="s">
        <v>3164</v>
      </c>
      <c r="B412" t="s">
        <v>3165</v>
      </c>
      <c r="C412" t="s">
        <v>279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-2.7733490000000001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-4.9870150000000004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-6.9814249999999998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-4.1010270000000002</v>
      </c>
      <c r="H412" cm="1">
        <f t="array" ref="H412">_xll.BDP(A412,$H$1)</f>
        <v>14.01097</v>
      </c>
      <c r="I412" cm="1">
        <f t="array" ref="I412">_xll.BDP(A412,$I$1)</f>
        <v>-11.48387</v>
      </c>
    </row>
    <row r="413" spans="1:9" x14ac:dyDescent="0.25">
      <c r="A413" t="s">
        <v>56</v>
      </c>
      <c r="B413" t="s">
        <v>1868</v>
      </c>
      <c r="C413" t="s">
        <v>270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-1.4275089999999999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-3.0422699999999998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-5.2187590000000004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-1.763485</v>
      </c>
      <c r="H413" cm="1">
        <f t="array" ref="H413">_xll.BDP(A413,$H$1)</f>
        <v>-15.522069999999999</v>
      </c>
      <c r="I413" cm="1">
        <f t="array" ref="I413">_xll.BDP(A413,$I$1)</f>
        <v>-28.234269999999999</v>
      </c>
    </row>
    <row r="414" spans="1:9" x14ac:dyDescent="0.25">
      <c r="A414" t="s">
        <v>68</v>
      </c>
      <c r="B414" t="s">
        <v>1869</v>
      </c>
      <c r="C414" t="s">
        <v>264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-1.393969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0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-1.393969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1.0332250000000001</v>
      </c>
      <c r="H414" cm="1">
        <f t="array" ref="H414">_xll.BDP(A414,$H$1)</f>
        <v>-6.0729540000000002</v>
      </c>
      <c r="I414" cm="1">
        <f t="array" ref="I414">_xll.BDP(A414,$I$1)</f>
        <v>-17.310569999999998</v>
      </c>
    </row>
    <row r="415" spans="1:9" x14ac:dyDescent="0.25">
      <c r="A415" t="s">
        <v>1870</v>
      </c>
      <c r="B415" t="s">
        <v>1871</v>
      </c>
      <c r="C415" t="s">
        <v>258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-0.32983079999999998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1.9360360000000001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-2.6978499999999999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1.9360360000000001</v>
      </c>
      <c r="H415" cm="1">
        <f t="array" ref="H415">_xll.BDP(A415,$H$1)</f>
        <v>-10.400679999999999</v>
      </c>
      <c r="I415" cm="1">
        <f t="array" ref="I415">_xll.BDP(A415,$I$1)</f>
        <v>-20.327929999999999</v>
      </c>
    </row>
    <row r="416" spans="1:9" x14ac:dyDescent="0.25">
      <c r="A416" t="s">
        <v>1872</v>
      </c>
      <c r="B416" t="s">
        <v>1873</v>
      </c>
      <c r="C416" t="s">
        <v>264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0.43944319999999998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3.797053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-2.7200190000000002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3.797053</v>
      </c>
      <c r="H416" cm="1">
        <f t="array" ref="H416">_xll.BDP(A416,$H$1)</f>
        <v>-5.5307459999999997</v>
      </c>
      <c r="I416" cm="1">
        <f t="array" ref="I416">_xll.BDP(A416,$I$1)</f>
        <v>-14.728680000000001</v>
      </c>
    </row>
    <row r="417" spans="1:9" x14ac:dyDescent="0.25">
      <c r="A417" t="s">
        <v>1874</v>
      </c>
      <c r="B417" t="s">
        <v>1875</v>
      </c>
      <c r="C417" t="s">
        <v>264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-0.45309539999999998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5.3267410000000002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-1.167775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5.3267410000000002</v>
      </c>
      <c r="H417" cm="1">
        <f t="array" ref="H417">_xll.BDP(A417,$H$1)</f>
        <v>3.5955910000000002</v>
      </c>
      <c r="I417" cm="1">
        <f t="array" ref="I417">_xll.BDP(A417,$I$1)</f>
        <v>-8.4256580000000003</v>
      </c>
    </row>
    <row r="418" spans="1:9" x14ac:dyDescent="0.25">
      <c r="A418" t="s">
        <v>1876</v>
      </c>
      <c r="B418" t="s">
        <v>1877</v>
      </c>
      <c r="C418" t="s">
        <v>258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0.57368229999999998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-0.1068376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-3.1422650000000001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-0.1068376</v>
      </c>
      <c r="H418" cm="1">
        <f t="array" ref="H418">_xll.BDP(A418,$H$1)</f>
        <v>3.8596509999999999</v>
      </c>
      <c r="I418" cm="1">
        <f t="array" ref="I418">_xll.BDP(A418,$I$1)</f>
        <v>-4.1025669999999996</v>
      </c>
    </row>
    <row r="419" spans="1:9" x14ac:dyDescent="0.25">
      <c r="A419" t="s">
        <v>1878</v>
      </c>
      <c r="B419" t="s">
        <v>1879</v>
      </c>
      <c r="C419" t="s">
        <v>263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-5.3915110000000004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-3.3016350000000001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-10.61928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-2.2540939999999998</v>
      </c>
      <c r="H419" cm="1">
        <f t="array" ref="H419">_xll.BDP(A419,$H$1)</f>
        <v>-18.440860000000001</v>
      </c>
      <c r="I419" cm="1">
        <f t="array" ref="I419">_xll.BDP(A419,$I$1)</f>
        <v>-30.95872</v>
      </c>
    </row>
    <row r="420" spans="1:9" x14ac:dyDescent="0.25">
      <c r="A420" t="s">
        <v>1880</v>
      </c>
      <c r="B420" t="s">
        <v>1881</v>
      </c>
      <c r="C420" t="s">
        <v>264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-0.90212559999999997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1.2098230000000001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-4.6842059999999996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1.2098230000000001</v>
      </c>
      <c r="H420" cm="1">
        <f t="array" ref="H420">_xll.BDP(A420,$H$1)</f>
        <v>-8.3556279999999994</v>
      </c>
      <c r="I420" cm="1">
        <f t="array" ref="I420">_xll.BDP(A420,$I$1)</f>
        <v>-17.932749999999999</v>
      </c>
    </row>
    <row r="421" spans="1:9" x14ac:dyDescent="0.25">
      <c r="A421" t="s">
        <v>1882</v>
      </c>
      <c r="B421" t="s">
        <v>1883</v>
      </c>
      <c r="C421" t="s">
        <v>274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-3.5004330000000001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-5.1493580000000003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-7.8260649999999998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-4.2966920000000002</v>
      </c>
      <c r="H421" cm="1">
        <f t="array" ref="H421">_xll.BDP(A421,$H$1)</f>
        <v>-12.502280000000001</v>
      </c>
      <c r="I421" cm="1">
        <f t="array" ref="I421">_xll.BDP(A421,$I$1)</f>
        <v>-18.168880000000001</v>
      </c>
    </row>
    <row r="422" spans="1:9" x14ac:dyDescent="0.25">
      <c r="A422" t="s">
        <v>2228</v>
      </c>
      <c r="B422" t="s">
        <v>2229</v>
      </c>
      <c r="C422" t="s">
        <v>264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-1.153699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0.70459150000000004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0.52827069999999998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0.70459150000000004</v>
      </c>
      <c r="H422" cm="1">
        <f t="array" ref="H422">_xll.BDP(A422,$H$1)</f>
        <v>-7.9916669999999996</v>
      </c>
      <c r="I422" cm="1">
        <f t="array" ref="I422">_xll.BDP(A422,$I$1)</f>
        <v>-26.350819999999999</v>
      </c>
    </row>
    <row r="423" spans="1:9" x14ac:dyDescent="0.25">
      <c r="A423" t="s">
        <v>1884</v>
      </c>
      <c r="B423" t="s">
        <v>1885</v>
      </c>
      <c r="C423" t="s">
        <v>264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-0.75658069999999999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-1.0248729999999999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1.009442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-0.47223209999999999</v>
      </c>
      <c r="H423" cm="1">
        <f t="array" ref="H423">_xll.BDP(A423,$H$1)</f>
        <v>11.38546</v>
      </c>
      <c r="I423" cm="1">
        <f t="array" ref="I423">_xll.BDP(A423,$I$1)</f>
        <v>-0.27427319999999999</v>
      </c>
    </row>
    <row r="424" spans="1:9" x14ac:dyDescent="0.25">
      <c r="A424" t="s">
        <v>202</v>
      </c>
      <c r="B424" t="s">
        <v>1886</v>
      </c>
      <c r="C424" t="s">
        <v>262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-0.89553720000000003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5.1377800000000002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2.7137669999999998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5.1377800000000002</v>
      </c>
      <c r="H424" cm="1">
        <f t="array" ref="H424">_xll.BDP(A424,$H$1)</f>
        <v>4.9341970000000002</v>
      </c>
      <c r="I424" cm="1">
        <f t="array" ref="I424">_xll.BDP(A424,$I$1)</f>
        <v>-10.07194</v>
      </c>
    </row>
    <row r="425" spans="1:9" x14ac:dyDescent="0.25">
      <c r="A425" t="s">
        <v>3</v>
      </c>
      <c r="B425" t="s">
        <v>1887</v>
      </c>
      <c r="C425" t="s">
        <v>263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-1.9095340000000001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6.7187270000000003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7.3037039999999998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7.7987789999999997</v>
      </c>
      <c r="H425" cm="1">
        <f t="array" ref="H425">_xll.BDP(A425,$H$1)</f>
        <v>-8.7377610000000008</v>
      </c>
      <c r="I425" cm="1">
        <f t="array" ref="I425">_xll.BDP(A425,$I$1)</f>
        <v>-29.115290000000002</v>
      </c>
    </row>
    <row r="426" spans="1:9" x14ac:dyDescent="0.25">
      <c r="A426" t="s">
        <v>1888</v>
      </c>
      <c r="B426" t="s">
        <v>1889</v>
      </c>
      <c r="C426" t="s">
        <v>274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-2.2043659999999998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-7.0843210000000001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-10.354139999999999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-7.0843210000000001</v>
      </c>
      <c r="H426" cm="1">
        <f t="array" ref="H426">_xll.BDP(A426,$H$1)</f>
        <v>-8.3507479999999994</v>
      </c>
      <c r="I426" cm="1">
        <f t="array" ref="I426">_xll.BDP(A426,$I$1)</f>
        <v>-22.26079</v>
      </c>
    </row>
    <row r="427" spans="1:9" x14ac:dyDescent="0.25">
      <c r="A427" t="s">
        <v>1890</v>
      </c>
      <c r="B427" t="s">
        <v>1891</v>
      </c>
      <c r="C427" t="s">
        <v>274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-1.058656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-1.654954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-2.5756030000000001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-1.654954</v>
      </c>
      <c r="H427" cm="1">
        <f t="array" ref="H427">_xll.BDP(A427,$H$1)</f>
        <v>-1.603807</v>
      </c>
      <c r="I427" cm="1">
        <f t="array" ref="I427">_xll.BDP(A427,$I$1)</f>
        <v>-14.884869999999999</v>
      </c>
    </row>
    <row r="428" spans="1:9" x14ac:dyDescent="0.25">
      <c r="A428" t="s">
        <v>1892</v>
      </c>
      <c r="B428" t="s">
        <v>1893</v>
      </c>
      <c r="C428" t="s">
        <v>262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0.54298740000000001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-0.64757469999999995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-5.0712719999999996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-0.64757469999999995</v>
      </c>
      <c r="H428" cm="1">
        <f t="array" ref="H428">_xll.BDP(A428,$H$1)</f>
        <v>1.2278260000000001</v>
      </c>
      <c r="I428" cm="1">
        <f t="array" ref="I428">_xll.BDP(A428,$I$1)</f>
        <v>-8.9770350000000008</v>
      </c>
    </row>
    <row r="429" spans="1:9" x14ac:dyDescent="0.25">
      <c r="A429" t="s">
        <v>1894</v>
      </c>
      <c r="B429" t="s">
        <v>1895</v>
      </c>
      <c r="C429" t="s">
        <v>263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-0.46363369999999998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2.5373130000000002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-2.4701870000000001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4.2805099999999996</v>
      </c>
      <c r="H429" cm="1">
        <f t="array" ref="H429">_xll.BDP(A429,$H$1)</f>
        <v>-2.3154970000000001</v>
      </c>
      <c r="I429" cm="1">
        <f t="array" ref="I429">_xll.BDP(A429,$I$1)</f>
        <v>-29.718669999999999</v>
      </c>
    </row>
    <row r="430" spans="1:9" x14ac:dyDescent="0.25">
      <c r="A430" t="s">
        <v>1896</v>
      </c>
      <c r="B430" t="s">
        <v>1897</v>
      </c>
      <c r="C430" t="s">
        <v>263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-2.970297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-2.573099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-9.6529279999999993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-5.9988E-2</v>
      </c>
      <c r="H430" cm="1">
        <f t="array" ref="H430">_xll.BDP(A430,$H$1)</f>
        <v>-12.45931</v>
      </c>
      <c r="I430" cm="1">
        <f t="array" ref="I430">_xll.BDP(A430,$I$1)</f>
        <v>-30.46744</v>
      </c>
    </row>
    <row r="431" spans="1:9" x14ac:dyDescent="0.25">
      <c r="A431" t="s">
        <v>1898</v>
      </c>
      <c r="B431" t="s">
        <v>1899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0.42177920000000002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2.5450270000000002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-3.125578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2.5450270000000002</v>
      </c>
      <c r="H431" cm="1">
        <f t="array" ref="H431">_xll.BDP(A431,$H$1)</f>
        <v>11.29593</v>
      </c>
      <c r="I431" cm="1">
        <f t="array" ref="I431">_xll.BDP(A431,$I$1)</f>
        <v>-13.63561</v>
      </c>
    </row>
    <row r="432" spans="1:9" x14ac:dyDescent="0.25">
      <c r="A432" t="s">
        <v>1900</v>
      </c>
      <c r="B432" t="s">
        <v>1901</v>
      </c>
      <c r="C432" t="s">
        <v>264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3.332163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-1.4904189999999999E-2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1.802791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-1.4904189999999999E-2</v>
      </c>
      <c r="H432" cm="1">
        <f t="array" ref="H432">_xll.BDP(A432,$H$1)</f>
        <v>-0.90908979999999995</v>
      </c>
      <c r="I432" cm="1">
        <f t="array" ref="I432">_xll.BDP(A432,$I$1)</f>
        <v>-14.67273</v>
      </c>
    </row>
    <row r="433" spans="1:9" x14ac:dyDescent="0.25">
      <c r="A433" t="s">
        <v>1902</v>
      </c>
      <c r="B433" t="s">
        <v>1903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-0.96579470000000001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0.48999589999999998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-2.534653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0.48999589999999998</v>
      </c>
      <c r="H433" cm="1">
        <f t="array" ref="H433">_xll.BDP(A433,$H$1)</f>
        <v>-12.59202</v>
      </c>
      <c r="I433" cm="1">
        <f t="array" ref="I433">_xll.BDP(A433,$I$1)</f>
        <v>-24.96951</v>
      </c>
    </row>
    <row r="434" spans="1:9" x14ac:dyDescent="0.25">
      <c r="A434" t="s">
        <v>1904</v>
      </c>
      <c r="B434" t="s">
        <v>1905</v>
      </c>
      <c r="C434" t="s">
        <v>260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-0.49522529999999998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0.77287629999999996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-4.2824499999999999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0.77287629999999996</v>
      </c>
      <c r="H434" cm="1">
        <f t="array" ref="H434">_xll.BDP(A434,$H$1)</f>
        <v>-6.7272319999999999</v>
      </c>
      <c r="I434" cm="1">
        <f t="array" ref="I434">_xll.BDP(A434,$I$1)</f>
        <v>-14.35811</v>
      </c>
    </row>
    <row r="435" spans="1:9" x14ac:dyDescent="0.25">
      <c r="A435" t="s">
        <v>1906</v>
      </c>
      <c r="B435" t="s">
        <v>1907</v>
      </c>
      <c r="C435" t="s">
        <v>270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-0.79066460000000005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0.40699370000000001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-0.59252559999999999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0.41405710000000001</v>
      </c>
      <c r="H435" cm="1">
        <f t="array" ref="H435">_xll.BDP(A435,$H$1)</f>
        <v>2.682274</v>
      </c>
      <c r="I435" cm="1">
        <f t="array" ref="I435">_xll.BDP(A435,$I$1)</f>
        <v>-4.3508290000000001</v>
      </c>
    </row>
    <row r="436" spans="1:9" x14ac:dyDescent="0.25">
      <c r="A436" t="s">
        <v>131</v>
      </c>
      <c r="B436" t="s">
        <v>1908</v>
      </c>
      <c r="C436" t="s">
        <v>266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-0.81826010000000005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7.0167279999999996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7.2160149999999996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7.0167279999999996</v>
      </c>
      <c r="H436" cm="1">
        <f t="array" ref="H436">_xll.BDP(A436,$H$1)</f>
        <v>-7.6517160000000004</v>
      </c>
      <c r="I436" cm="1">
        <f t="array" ref="I436">_xll.BDP(A436,$I$1)</f>
        <v>-39.979149999999997</v>
      </c>
    </row>
    <row r="437" spans="1:9" x14ac:dyDescent="0.25">
      <c r="A437" t="s">
        <v>1909</v>
      </c>
      <c r="B437" t="s">
        <v>1910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-2.416852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-1.982183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-4.0340170000000004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-1.982183</v>
      </c>
      <c r="H437" cm="1">
        <f t="array" ref="H437">_xll.BDP(A437,$H$1)</f>
        <v>-9.2464069999999996</v>
      </c>
      <c r="I437" cm="1">
        <f t="array" ref="I437">_xll.BDP(A437,$I$1)</f>
        <v>-26.34309</v>
      </c>
    </row>
    <row r="438" spans="1:9" x14ac:dyDescent="0.25">
      <c r="A438" t="s">
        <v>26</v>
      </c>
      <c r="B438" t="s">
        <v>1911</v>
      </c>
      <c r="C438" t="s">
        <v>260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3.6829990000000001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-0.69291340000000001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-0.4106128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2.1710950000000002</v>
      </c>
      <c r="H438" cm="1">
        <f t="array" ref="H438">_xll.BDP(A438,$H$1)</f>
        <v>-16.676469999999998</v>
      </c>
      <c r="I438" cm="1">
        <f t="array" ref="I438">_xll.BDP(A438,$I$1)</f>
        <v>-46.341050000000003</v>
      </c>
    </row>
    <row r="439" spans="1:9" x14ac:dyDescent="0.25">
      <c r="A439" t="s">
        <v>145</v>
      </c>
      <c r="B439" t="s">
        <v>1912</v>
      </c>
      <c r="C439" t="s">
        <v>264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-0.21840870000000001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3.7301329999999999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3.4951460000000001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3.7301329999999999</v>
      </c>
      <c r="H439" cm="1">
        <f t="array" ref="H439">_xll.BDP(A439,$H$1)</f>
        <v>6.9930240000000001</v>
      </c>
      <c r="I439" cm="1">
        <f t="array" ref="I439">_xll.BDP(A439,$I$1)</f>
        <v>-8.4978569999999998</v>
      </c>
    </row>
    <row r="440" spans="1:9" x14ac:dyDescent="0.25">
      <c r="A440" t="s">
        <v>1913</v>
      </c>
      <c r="B440" t="s">
        <v>1914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-2.641146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-2.8751139999999999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-2.6892049999999998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-2.8751139999999999</v>
      </c>
      <c r="H440" cm="1">
        <f t="array" ref="H440">_xll.BDP(A440,$H$1)</f>
        <v>-15.86068</v>
      </c>
      <c r="I440" cm="1">
        <f t="array" ref="I440">_xll.BDP(A440,$I$1)</f>
        <v>-25.816020000000002</v>
      </c>
    </row>
    <row r="441" spans="1:9" x14ac:dyDescent="0.25">
      <c r="A441" t="s">
        <v>1915</v>
      </c>
      <c r="B441" t="s">
        <v>1916</v>
      </c>
      <c r="C441" t="s">
        <v>270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0.59252689999999997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5.2927309999999998E-2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1.271703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1.164301</v>
      </c>
      <c r="H441" cm="1">
        <f t="array" ref="H441">_xll.BDP(A441,$H$1)</f>
        <v>6.9099659999999998</v>
      </c>
      <c r="I441" cm="1">
        <f t="array" ref="I441">_xll.BDP(A441,$I$1)</f>
        <v>-4.7940110000000002</v>
      </c>
    </row>
    <row r="442" spans="1:9" x14ac:dyDescent="0.25">
      <c r="A442" t="s">
        <v>1917</v>
      </c>
      <c r="B442" t="s">
        <v>1918</v>
      </c>
      <c r="C442" t="s">
        <v>279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-0.70401879999999994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-0.73313779999999995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-2.8694410000000001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0.17756730000000001</v>
      </c>
      <c r="H442" cm="1">
        <f t="array" ref="H442">_xll.BDP(A442,$H$1)</f>
        <v>6.5401790000000002</v>
      </c>
      <c r="I442" cm="1">
        <f t="array" ref="I442">_xll.BDP(A442,$I$1)</f>
        <v>-3.8079010000000002</v>
      </c>
    </row>
    <row r="443" spans="1:9" x14ac:dyDescent="0.25">
      <c r="A443" t="s">
        <v>1921</v>
      </c>
      <c r="B443" t="s">
        <v>2205</v>
      </c>
      <c r="C443" t="s">
        <v>264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-3.4213909999999998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-4.4375489999999997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-11.811529999999999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-3.304055</v>
      </c>
      <c r="H443" cm="1">
        <f t="array" ref="H443">_xll.BDP(A443,$H$1)</f>
        <v>-17.12707</v>
      </c>
      <c r="I443" cm="1">
        <f t="array" ref="I443">_xll.BDP(A443,$I$1)</f>
        <v>-41.356380000000001</v>
      </c>
    </row>
    <row r="444" spans="1:9" x14ac:dyDescent="0.25">
      <c r="A444" t="s">
        <v>1922</v>
      </c>
      <c r="B444" t="s">
        <v>1923</v>
      </c>
      <c r="C444" t="s">
        <v>258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0.33412890000000001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0.91214600000000001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-3.9305300000000001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0.91214600000000001</v>
      </c>
      <c r="H444" cm="1">
        <f t="array" ref="H444">_xll.BDP(A444,$H$1)</f>
        <v>-0.70033719999999999</v>
      </c>
      <c r="I444" cm="1">
        <f t="array" ref="I444">_xll.BDP(A444,$I$1)</f>
        <v>-10.894450000000001</v>
      </c>
    </row>
    <row r="445" spans="1:9" x14ac:dyDescent="0.25">
      <c r="A445" t="s">
        <v>1924</v>
      </c>
      <c r="B445" t="s">
        <v>1925</v>
      </c>
      <c r="C445" t="s">
        <v>269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-1.541952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8.9812080000000005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7.8692960000000003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8.9812080000000005</v>
      </c>
      <c r="H445" cm="1">
        <f t="array" ref="H445">_xll.BDP(A445,$H$1)</f>
        <v>4.2380599999999999</v>
      </c>
      <c r="I445" cm="1">
        <f t="array" ref="I445">_xll.BDP(A445,$I$1)</f>
        <v>-4.9829650000000001</v>
      </c>
    </row>
    <row r="446" spans="1:9" x14ac:dyDescent="0.25">
      <c r="A446" t="s">
        <v>1926</v>
      </c>
      <c r="B446" t="s">
        <v>1927</v>
      </c>
      <c r="C446" t="s">
        <v>264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2.770518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4.0211639999999997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2.5026069999999998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4.9652960000000004</v>
      </c>
      <c r="H446" cm="1">
        <f t="array" ref="H446">_xll.BDP(A446,$H$1)</f>
        <v>-5.177155</v>
      </c>
      <c r="I446" cm="1">
        <f t="array" ref="I446">_xll.BDP(A446,$I$1)</f>
        <v>-16.62426</v>
      </c>
    </row>
    <row r="447" spans="1:9" x14ac:dyDescent="0.25">
      <c r="A447" t="s">
        <v>1928</v>
      </c>
      <c r="B447" t="s">
        <v>1929</v>
      </c>
      <c r="C447" t="s">
        <v>264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-1.301067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-0.52452140000000003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-2.6437369999999998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-0.75876500000000002</v>
      </c>
      <c r="H447" cm="1">
        <f t="array" ref="H447">_xll.BDP(A447,$H$1)</f>
        <v>7.633832</v>
      </c>
      <c r="I447" cm="1">
        <f t="array" ref="I447">_xll.BDP(A447,$I$1)</f>
        <v>-13.004580000000001</v>
      </c>
    </row>
    <row r="448" spans="1:9" x14ac:dyDescent="0.25">
      <c r="A448" t="s">
        <v>1930</v>
      </c>
      <c r="B448" t="s">
        <v>1931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-0.89108909999999997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1.4184399999999999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-0.49701790000000001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0.55248620000000004</v>
      </c>
      <c r="H448" cm="1">
        <f t="array" ref="H448">_xll.BDP(A448,$H$1)</f>
        <v>6.0759150000000002</v>
      </c>
      <c r="I448" cm="1">
        <f t="array" ref="I448">_xll.BDP(A448,$I$1)</f>
        <v>-5.7438779999999996</v>
      </c>
    </row>
    <row r="449" spans="1:9" x14ac:dyDescent="0.25">
      <c r="A449" t="s">
        <v>1932</v>
      </c>
      <c r="B449" t="s">
        <v>1933</v>
      </c>
      <c r="C449" t="s">
        <v>264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-0.99065950000000003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2.220923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0.83597580000000005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2.220923</v>
      </c>
      <c r="H449" cm="1">
        <f t="array" ref="H449">_xll.BDP(A449,$H$1)</f>
        <v>-3.6617120000000001</v>
      </c>
      <c r="I449" cm="1">
        <f t="array" ref="I449">_xll.BDP(A449,$I$1)</f>
        <v>-15.95387</v>
      </c>
    </row>
    <row r="450" spans="1:9" x14ac:dyDescent="0.25">
      <c r="A450" t="s">
        <v>1934</v>
      </c>
      <c r="B450" t="s">
        <v>1935</v>
      </c>
      <c r="C450" t="s">
        <v>263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-1.803885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-0.32376739999999998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-3.7371189999999999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-0.32376739999999998</v>
      </c>
      <c r="H450" cm="1">
        <f t="array" ref="H450">_xll.BDP(A450,$H$1)</f>
        <v>13.04936</v>
      </c>
      <c r="I450" cm="1">
        <f t="array" ref="I450">_xll.BDP(A450,$I$1)</f>
        <v>-5.9728490000000001</v>
      </c>
    </row>
    <row r="451" spans="1:9" x14ac:dyDescent="0.25">
      <c r="A451" t="s">
        <v>1936</v>
      </c>
      <c r="B451" t="s">
        <v>1937</v>
      </c>
      <c r="C451" t="s">
        <v>269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-1.3839060000000001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3.053026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0.2083333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3.053026</v>
      </c>
      <c r="H451" cm="1">
        <f t="array" ref="H451">_xll.BDP(A451,$H$1)</f>
        <v>-2.9219729999999999</v>
      </c>
      <c r="I451" cm="1">
        <f t="array" ref="I451">_xll.BDP(A451,$I$1)</f>
        <v>-15.87734</v>
      </c>
    </row>
    <row r="452" spans="1:9" x14ac:dyDescent="0.25">
      <c r="A452" t="s">
        <v>2975</v>
      </c>
      <c r="B452" t="s">
        <v>2976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0.88582680000000003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4.8739590000000002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-0.48760890000000001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4.8739590000000002</v>
      </c>
      <c r="H452" cm="1">
        <f t="array" ref="H452">_xll.BDP(A452,$H$1)</f>
        <v>8.5550420000000003</v>
      </c>
      <c r="I452" cm="1">
        <f t="array" ref="I452">_xll.BDP(A452,$I$1)</f>
        <v>-6.027399</v>
      </c>
    </row>
    <row r="453" spans="1:9" x14ac:dyDescent="0.25">
      <c r="A453" t="s">
        <v>1938</v>
      </c>
      <c r="B453" t="s">
        <v>1939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-0.23305899999999999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-1.7462979999999999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-1.2225269999999999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-1.7462979999999999</v>
      </c>
      <c r="H453" cm="1">
        <f t="array" ref="H453">_xll.BDP(A453,$H$1)</f>
        <v>11.24314</v>
      </c>
      <c r="I453" cm="1">
        <f t="array" ref="I453">_xll.BDP(A453,$I$1)</f>
        <v>-4.1736230000000001</v>
      </c>
    </row>
    <row r="454" spans="1:9" x14ac:dyDescent="0.25">
      <c r="A454" t="s">
        <v>1940</v>
      </c>
      <c r="B454" t="s">
        <v>1941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-0.28683110000000001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1.771431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2.37934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1.771431</v>
      </c>
      <c r="H454" cm="1">
        <f t="array" ref="H454">_xll.BDP(A454,$H$1)</f>
        <v>6.5756750000000004</v>
      </c>
      <c r="I454" cm="1">
        <f t="array" ref="I454">_xll.BDP(A454,$I$1)</f>
        <v>-1.01302</v>
      </c>
    </row>
    <row r="455" spans="1:9" x14ac:dyDescent="0.25">
      <c r="A455" t="s">
        <v>1942</v>
      </c>
      <c r="B455" t="s">
        <v>1943</v>
      </c>
      <c r="C455" t="s">
        <v>260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-0.75255740000000004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0.31009120000000001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5.0854169999999996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0.31009120000000001</v>
      </c>
      <c r="H455" cm="1">
        <f t="array" ref="H455">_xll.BDP(A455,$H$1)</f>
        <v>12.26778</v>
      </c>
      <c r="I455" cm="1">
        <f t="array" ref="I455">_xll.BDP(A455,$I$1)</f>
        <v>-5.337466</v>
      </c>
    </row>
    <row r="456" spans="1:9" x14ac:dyDescent="0.25">
      <c r="A456" t="s">
        <v>41</v>
      </c>
      <c r="B456" t="s">
        <v>1944</v>
      </c>
      <c r="C456" t="s">
        <v>258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9.6993209999999996E-2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3.666499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-7.277628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2.7888449999999998</v>
      </c>
      <c r="H456" cm="1">
        <f t="array" ref="H456">_xll.BDP(A456,$H$1)</f>
        <v>-25.058409999999999</v>
      </c>
      <c r="I456" cm="1">
        <f t="array" ref="I456">_xll.BDP(A456,$I$1)</f>
        <v>-57</v>
      </c>
    </row>
    <row r="457" spans="1:9" x14ac:dyDescent="0.25">
      <c r="A457" t="s">
        <v>1945</v>
      </c>
      <c r="B457" t="s">
        <v>1946</v>
      </c>
      <c r="C457" t="s">
        <v>264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-0.43585659999999998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-9.1174370000000005E-2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0.20040540000000001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-9.1174370000000005E-2</v>
      </c>
      <c r="H457" cm="1">
        <f t="array" ref="H457">_xll.BDP(A457,$H$1)</f>
        <v>19.83935</v>
      </c>
      <c r="I457" cm="1">
        <f t="array" ref="I457">_xll.BDP(A457,$I$1)</f>
        <v>-2.2385670000000002</v>
      </c>
    </row>
    <row r="458" spans="1:9" x14ac:dyDescent="0.25">
      <c r="A458" t="s">
        <v>1947</v>
      </c>
      <c r="B458" t="s">
        <v>1948</v>
      </c>
      <c r="C458" t="s">
        <v>270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-3.4337029999999999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-0.92140920000000004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-2.0889129999999998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0.3293085</v>
      </c>
      <c r="H458" cm="1">
        <f t="array" ref="H458">_xll.BDP(A458,$H$1)</f>
        <v>0.56610119999999997</v>
      </c>
      <c r="I458" cm="1">
        <f t="array" ref="I458">_xll.BDP(A458,$I$1)</f>
        <v>-20.65972</v>
      </c>
    </row>
    <row r="459" spans="1:9" x14ac:dyDescent="0.25">
      <c r="A459" t="s">
        <v>1949</v>
      </c>
      <c r="B459" t="s">
        <v>1950</v>
      </c>
      <c r="C459" t="s">
        <v>262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-0.49362400000000001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-2.1440130000000002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2.8923860000000001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-0.94185099999999999</v>
      </c>
      <c r="H459" cm="1">
        <f t="array" ref="H459">_xll.BDP(A459,$H$1)</f>
        <v>-4.0616159999999999</v>
      </c>
      <c r="I459" cm="1">
        <f t="array" ref="I459">_xll.BDP(A459,$I$1)</f>
        <v>-17.972190000000001</v>
      </c>
    </row>
    <row r="460" spans="1:9" x14ac:dyDescent="0.25">
      <c r="A460" t="s">
        <v>1951</v>
      </c>
      <c r="B460" t="s">
        <v>1952</v>
      </c>
      <c r="C460" t="s">
        <v>258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-2.969163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-2.506103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-16.719010000000001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-2.506103</v>
      </c>
      <c r="H460" cm="1">
        <f t="array" ref="H460">_xll.BDP(A460,$H$1)</f>
        <v>-22.029170000000001</v>
      </c>
      <c r="I460" cm="1">
        <f t="array" ref="I460">_xll.BDP(A460,$I$1)</f>
        <v>-49.518549999999998</v>
      </c>
    </row>
    <row r="461" spans="1:9" x14ac:dyDescent="0.25">
      <c r="A461" t="s">
        <v>1953</v>
      </c>
      <c r="B461" t="s">
        <v>1954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-0.87232359999999998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2.1241829999999999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-5.5177630000000004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2.1241829999999999</v>
      </c>
      <c r="H461" cm="1">
        <f t="array" ref="H461">_xll.BDP(A461,$H$1)</f>
        <v>6.9807069999999998</v>
      </c>
      <c r="I461" cm="1">
        <f t="array" ref="I461">_xll.BDP(A461,$I$1)</f>
        <v>-8.8921259999999993</v>
      </c>
    </row>
    <row r="462" spans="1:9" x14ac:dyDescent="0.25">
      <c r="A462" t="s">
        <v>3087</v>
      </c>
      <c r="B462" t="s">
        <v>3088</v>
      </c>
      <c r="C462" t="s">
        <v>262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-6.1079290000000004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-5.2145549999999998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-14.79706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-1.102257</v>
      </c>
      <c r="H462" t="str" cm="1">
        <f t="array" ref="H462">_xll.BDP(A462,$H$1)</f>
        <v>#N/A N/A</v>
      </c>
      <c r="I462" cm="1">
        <f t="array" ref="I462">_xll.BDP(A462,$I$1)</f>
        <v>-35.211730000000003</v>
      </c>
    </row>
    <row r="463" spans="1:9" x14ac:dyDescent="0.25">
      <c r="A463" t="s">
        <v>1955</v>
      </c>
      <c r="B463" t="s">
        <v>1956</v>
      </c>
      <c r="C463" t="s">
        <v>262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-2.7100270000000002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-5.8669289999999998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-14.370900000000001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-5.6814450000000001</v>
      </c>
      <c r="H463" cm="1">
        <f t="array" ref="H463">_xll.BDP(A463,$H$1)</f>
        <v>-13.466710000000001</v>
      </c>
      <c r="I463" cm="1">
        <f t="array" ref="I463">_xll.BDP(A463,$I$1)</f>
        <v>-22.910769999999999</v>
      </c>
    </row>
    <row r="464" spans="1:9" x14ac:dyDescent="0.25">
      <c r="A464" t="s">
        <v>7</v>
      </c>
      <c r="B464" t="s">
        <v>1957</v>
      </c>
      <c r="C464" t="s">
        <v>266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-0.66547020000000001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1.361791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-3.015908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1.361791</v>
      </c>
      <c r="H464" cm="1">
        <f t="array" ref="H464">_xll.BDP(A464,$H$1)</f>
        <v>-4.9389029999999998</v>
      </c>
      <c r="I464" cm="1">
        <f t="array" ref="I464">_xll.BDP(A464,$I$1)</f>
        <v>-23.445029999999999</v>
      </c>
    </row>
    <row r="465" spans="1:9" x14ac:dyDescent="0.25">
      <c r="A465" t="s">
        <v>1958</v>
      </c>
      <c r="B465" t="s">
        <v>1959</v>
      </c>
      <c r="C465" t="s">
        <v>279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-1.022465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-10.39113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-16.67071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-9.8031489999999994</v>
      </c>
      <c r="H465" cm="1">
        <f t="array" ref="H465">_xll.BDP(A465,$H$1)</f>
        <v>-1.72072</v>
      </c>
      <c r="I465" cm="1">
        <f t="array" ref="I465">_xll.BDP(A465,$I$1)</f>
        <v>-17.53678</v>
      </c>
    </row>
    <row r="466" spans="1:9" x14ac:dyDescent="0.25">
      <c r="A466" t="s">
        <v>20</v>
      </c>
      <c r="B466" t="s">
        <v>1960</v>
      </c>
      <c r="C466" t="s">
        <v>258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-0.77572030000000003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-1.210626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-2.857961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-1.210626</v>
      </c>
      <c r="H466" cm="1">
        <f t="array" ref="H466">_xll.BDP(A466,$H$1)</f>
        <v>-5.6063470000000004</v>
      </c>
      <c r="I466" cm="1">
        <f t="array" ref="I466">_xll.BDP(A466,$I$1)</f>
        <v>-17.061119999999999</v>
      </c>
    </row>
    <row r="467" spans="1:9" x14ac:dyDescent="0.25">
      <c r="A467" t="s">
        <v>1961</v>
      </c>
      <c r="B467" t="s">
        <v>1962</v>
      </c>
      <c r="C467" t="s">
        <v>263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3.7379880000000001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8.4142290000000006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16.893840000000001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8.4142290000000006</v>
      </c>
      <c r="H467" cm="1">
        <f t="array" ref="H467">_xll.BDP(A467,$H$1)</f>
        <v>14.41874</v>
      </c>
      <c r="I467" cm="1">
        <f t="array" ref="I467">_xll.BDP(A467,$I$1)</f>
        <v>-22.61374</v>
      </c>
    </row>
    <row r="468" spans="1:9" x14ac:dyDescent="0.25">
      <c r="A468" t="s">
        <v>1963</v>
      </c>
      <c r="B468" t="s">
        <v>1964</v>
      </c>
      <c r="C468" t="s">
        <v>260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-1.8396330000000001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-1.2203790000000001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1.430277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-0.69570569999999998</v>
      </c>
      <c r="H468" cm="1">
        <f t="array" ref="H468">_xll.BDP(A468,$H$1)</f>
        <v>12.536809999999999</v>
      </c>
      <c r="I468" cm="1">
        <f t="array" ref="I468">_xll.BDP(A468,$I$1)</f>
        <v>-2.0812689999999998</v>
      </c>
    </row>
    <row r="469" spans="1:9" x14ac:dyDescent="0.25">
      <c r="A469" t="s">
        <v>1965</v>
      </c>
      <c r="B469" t="s">
        <v>1966</v>
      </c>
      <c r="C469" t="s">
        <v>264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-0.31880979999999998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-0.21276600000000001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-5.0222759999999997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-0.21276600000000001</v>
      </c>
      <c r="H469" cm="1">
        <f t="array" ref="H469">_xll.BDP(A469,$H$1)</f>
        <v>-2.091974</v>
      </c>
      <c r="I469" cm="1">
        <f t="array" ref="I469">_xll.BDP(A469,$I$1)</f>
        <v>-14.38481</v>
      </c>
    </row>
    <row r="470" spans="1:9" x14ac:dyDescent="0.25">
      <c r="A470" t="s">
        <v>1967</v>
      </c>
      <c r="B470" t="s">
        <v>1968</v>
      </c>
      <c r="C470" t="s">
        <v>274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-4.1937300000000004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-4.9821720000000003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-6.452439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-3.5355629999999998</v>
      </c>
      <c r="H470" cm="1">
        <f t="array" ref="H470">_xll.BDP(A470,$H$1)</f>
        <v>-14.422459999999999</v>
      </c>
      <c r="I470" cm="1">
        <f t="array" ref="I470">_xll.BDP(A470,$I$1)</f>
        <v>-26.016259999999999</v>
      </c>
    </row>
    <row r="471" spans="1:9" x14ac:dyDescent="0.25">
      <c r="A471" t="s">
        <v>1969</v>
      </c>
      <c r="B471" t="s">
        <v>1970</v>
      </c>
      <c r="C471" t="s">
        <v>274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-3.1842839999999999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-5.4694770000000004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-9.4945769999999996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-5.8797899999999998</v>
      </c>
      <c r="H471" cm="1">
        <f t="array" ref="H471">_xll.BDP(A471,$H$1)</f>
        <v>-15.654249999999999</v>
      </c>
      <c r="I471" cm="1">
        <f t="array" ref="I471">_xll.BDP(A471,$I$1)</f>
        <v>-26.028479999999998</v>
      </c>
    </row>
    <row r="472" spans="1:9" x14ac:dyDescent="0.25">
      <c r="A472" t="s">
        <v>15</v>
      </c>
      <c r="B472" t="s">
        <v>1971</v>
      </c>
      <c r="C472" t="s">
        <v>264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-3.0317820000000002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4.048756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-8.1887660000000001E-2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4.048756</v>
      </c>
      <c r="H472" cm="1">
        <f t="array" ref="H472">_xll.BDP(A472,$H$1)</f>
        <v>1.398558</v>
      </c>
      <c r="I472" cm="1">
        <f t="array" ref="I472">_xll.BDP(A472,$I$1)</f>
        <v>-16.373629999999999</v>
      </c>
    </row>
    <row r="473" spans="1:9" x14ac:dyDescent="0.25">
      <c r="A473" t="s">
        <v>36</v>
      </c>
      <c r="B473" t="s">
        <v>1972</v>
      </c>
      <c r="C473" t="s">
        <v>266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2.757603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-0.81101579999999995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-20.859380000000002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-0.81101579999999995</v>
      </c>
      <c r="H473" cm="1">
        <f t="array" ref="H473">_xll.BDP(A473,$H$1)</f>
        <v>-27.789709999999999</v>
      </c>
      <c r="I473" cm="1">
        <f t="array" ref="I473">_xll.BDP(A473,$I$1)</f>
        <v>-40.040649999999999</v>
      </c>
    </row>
    <row r="474" spans="1:9" x14ac:dyDescent="0.25">
      <c r="A474" t="s">
        <v>1973</v>
      </c>
      <c r="B474" t="s">
        <v>1974</v>
      </c>
      <c r="C474" t="s">
        <v>258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-1.089296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-0.74872269999999996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-5.4554919999999996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0.22419140000000001</v>
      </c>
      <c r="H474" cm="1">
        <f t="array" ref="H474">_xll.BDP(A474,$H$1)</f>
        <v>-15.91417</v>
      </c>
      <c r="I474" cm="1">
        <f t="array" ref="I474">_xll.BDP(A474,$I$1)</f>
        <v>-29.869450000000001</v>
      </c>
    </row>
    <row r="475" spans="1:9" x14ac:dyDescent="0.25">
      <c r="A475" t="s">
        <v>172</v>
      </c>
      <c r="B475" t="s">
        <v>1975</v>
      </c>
      <c r="C475" t="s">
        <v>270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0.66499560000000002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0.58683129999999994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2.6977479999999998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1.3601160000000001</v>
      </c>
      <c r="H475" cm="1">
        <f t="array" ref="H475">_xll.BDP(A475,$H$1)</f>
        <v>8.5539640000000006</v>
      </c>
      <c r="I475" cm="1">
        <f t="array" ref="I475">_xll.BDP(A475,$I$1)</f>
        <v>-16.598710000000001</v>
      </c>
    </row>
    <row r="476" spans="1:9" x14ac:dyDescent="0.25">
      <c r="A476" t="s">
        <v>1976</v>
      </c>
      <c r="B476" t="s">
        <v>1977</v>
      </c>
      <c r="C476" t="s">
        <v>264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-0.40617130000000001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0.66670949999999995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-1.6284719999999999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0.57649830000000002</v>
      </c>
      <c r="H476" cm="1">
        <f t="array" ref="H476">_xll.BDP(A476,$H$1)</f>
        <v>17.657830000000001</v>
      </c>
      <c r="I476" cm="1">
        <f t="array" ref="I476">_xll.BDP(A476,$I$1)</f>
        <v>-3.6345429999999999</v>
      </c>
    </row>
    <row r="477" spans="1:9" x14ac:dyDescent="0.25">
      <c r="A477" t="s">
        <v>1978</v>
      </c>
      <c r="B477" t="s">
        <v>1979</v>
      </c>
      <c r="C477" t="s">
        <v>274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-2.9902139999999999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-5.2097100000000003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-5.3658570000000001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-4.4220360000000003</v>
      </c>
      <c r="H477" cm="1">
        <f t="array" ref="H477">_xll.BDP(A477,$H$1)</f>
        <v>-11.159280000000001</v>
      </c>
      <c r="I477" cm="1">
        <f t="array" ref="I477">_xll.BDP(A477,$I$1)</f>
        <v>-20.32497</v>
      </c>
    </row>
    <row r="478" spans="1:9" x14ac:dyDescent="0.25">
      <c r="A478" t="s">
        <v>2230</v>
      </c>
      <c r="B478" t="s">
        <v>2231</v>
      </c>
      <c r="C478" t="s">
        <v>264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-1.4199390000000001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-1.6867529999999999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-8.7634179999999997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-1.6867529999999999</v>
      </c>
      <c r="H478" cm="1">
        <f t="array" ref="H478">_xll.BDP(A478,$H$1)</f>
        <v>-2.2333919999999998</v>
      </c>
      <c r="I478" cm="1">
        <f t="array" ref="I478">_xll.BDP(A478,$I$1)</f>
        <v>-12.71186</v>
      </c>
    </row>
    <row r="479" spans="1:9" x14ac:dyDescent="0.25">
      <c r="A479" t="s">
        <v>1982</v>
      </c>
      <c r="B479" t="s">
        <v>1983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1.140922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1.5391840000000001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-3.4088769999999999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1.5391840000000001</v>
      </c>
      <c r="H479" cm="1">
        <f t="array" ref="H479">_xll.BDP(A479,$H$1)</f>
        <v>1.564921</v>
      </c>
      <c r="I479" cm="1">
        <f t="array" ref="I479">_xll.BDP(A479,$I$1)</f>
        <v>-5.22403</v>
      </c>
    </row>
    <row r="480" spans="1:9" x14ac:dyDescent="0.25">
      <c r="A480" t="s">
        <v>1984</v>
      </c>
      <c r="B480" t="s">
        <v>1985</v>
      </c>
      <c r="C480" t="s">
        <v>274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-2.2777370000000001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-7.3816160000000002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-10.97724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-7.3816160000000002</v>
      </c>
      <c r="H480" cm="1">
        <f t="array" ref="H480">_xll.BDP(A480,$H$1)</f>
        <v>-8.1453629999999997</v>
      </c>
      <c r="I480" cm="1">
        <f t="array" ref="I480">_xll.BDP(A480,$I$1)</f>
        <v>-22.987839999999998</v>
      </c>
    </row>
    <row r="481" spans="1:9" x14ac:dyDescent="0.25">
      <c r="A481" t="s">
        <v>1986</v>
      </c>
      <c r="B481" t="s">
        <v>1987</v>
      </c>
      <c r="C481" t="s">
        <v>264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-0.41580040000000001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-2.0449899999999999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-2.7081919999999999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-0.75966849999999997</v>
      </c>
      <c r="H481" cm="1">
        <f t="array" ref="H481">_xll.BDP(A481,$H$1)</f>
        <v>1.3778079999999999</v>
      </c>
      <c r="I481" cm="1">
        <f t="array" ref="I481">_xll.BDP(A481,$I$1)</f>
        <v>-6.6883100000000004</v>
      </c>
    </row>
    <row r="482" spans="1:9" x14ac:dyDescent="0.25">
      <c r="A482" t="s">
        <v>143</v>
      </c>
      <c r="B482" t="s">
        <v>1988</v>
      </c>
      <c r="C482" t="s">
        <v>263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-1.427149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6.2992119999999998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13.74952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6.9499459999999997</v>
      </c>
      <c r="H482" cm="1">
        <f t="array" ref="H482">_xll.BDP(A482,$H$1)</f>
        <v>0.22880819999999999</v>
      </c>
      <c r="I482" cm="1">
        <f t="array" ref="I482">_xll.BDP(A482,$I$1)</f>
        <v>-20.588239999999999</v>
      </c>
    </row>
    <row r="483" spans="1:9" x14ac:dyDescent="0.25">
      <c r="A483" t="s">
        <v>1989</v>
      </c>
      <c r="B483" t="s">
        <v>1990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-1.5930169999999999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-1.4753620000000001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-6.8471349999999997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-0.55484270000000002</v>
      </c>
      <c r="H483" cm="1">
        <f t="array" ref="H483">_xll.BDP(A483,$H$1)</f>
        <v>-4.7883360000000001</v>
      </c>
      <c r="I483" cm="1">
        <f t="array" ref="I483">_xll.BDP(A483,$I$1)</f>
        <v>-13.994490000000001</v>
      </c>
    </row>
    <row r="484" spans="1:9" x14ac:dyDescent="0.25">
      <c r="A484" t="s">
        <v>1991</v>
      </c>
      <c r="B484" t="s">
        <v>1992</v>
      </c>
      <c r="C484" t="s">
        <v>266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-5.0441359999999998E-2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5.007949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7.4857610000000001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7.544098</v>
      </c>
      <c r="H484" cm="1">
        <f t="array" ref="H484">_xll.BDP(A484,$H$1)</f>
        <v>5.9069219999999998</v>
      </c>
      <c r="I484" cm="1">
        <f t="array" ref="I484">_xll.BDP(A484,$I$1)</f>
        <v>-29.483989999999999</v>
      </c>
    </row>
    <row r="485" spans="1:9" x14ac:dyDescent="0.25">
      <c r="A485" t="s">
        <v>1993</v>
      </c>
      <c r="B485" t="s">
        <v>1994</v>
      </c>
      <c r="C485" t="s">
        <v>285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1.406121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2.6800670000000002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5.0556979999999996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4.5183289999999996</v>
      </c>
      <c r="H485" cm="1">
        <f t="array" ref="H485">_xll.BDP(A485,$H$1)</f>
        <v>-7.7384829999999996</v>
      </c>
      <c r="I485" cm="1">
        <f t="array" ref="I485">_xll.BDP(A485,$I$1)</f>
        <v>-26.029789999999998</v>
      </c>
    </row>
    <row r="486" spans="1:9" x14ac:dyDescent="0.25">
      <c r="A486" t="s">
        <v>1995</v>
      </c>
      <c r="B486" t="s">
        <v>1996</v>
      </c>
      <c r="C486" t="s">
        <v>260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0.14559340000000001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2.6338680000000001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3.578236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2.6338680000000001</v>
      </c>
      <c r="H486" cm="1">
        <f t="array" ref="H486">_xll.BDP(A486,$H$1)</f>
        <v>9.9990009999999998</v>
      </c>
      <c r="I486" cm="1">
        <f t="array" ref="I486">_xll.BDP(A486,$I$1)</f>
        <v>-2.4979840000000002</v>
      </c>
    </row>
    <row r="487" spans="1:9" x14ac:dyDescent="0.25">
      <c r="A487" t="s">
        <v>1997</v>
      </c>
      <c r="B487" t="s">
        <v>1998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1.5396460000000001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1.6962219999999999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3.2889590000000002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1.6962219999999999</v>
      </c>
      <c r="H487" cm="1">
        <f t="array" ref="H487">_xll.BDP(A487,$H$1)</f>
        <v>20.265239999999999</v>
      </c>
      <c r="I487" cm="1">
        <f t="array" ref="I487">_xll.BDP(A487,$I$1)</f>
        <v>-1.493652</v>
      </c>
    </row>
    <row r="488" spans="1:9" x14ac:dyDescent="0.25">
      <c r="A488" t="s">
        <v>1999</v>
      </c>
      <c r="B488" t="s">
        <v>2000</v>
      </c>
      <c r="C488" t="s">
        <v>264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0.44227870000000002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0.42648180000000002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-4.3390909999999998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0.42648180000000002</v>
      </c>
      <c r="H488" cm="1">
        <f t="array" ref="H488">_xll.BDP(A488,$H$1)</f>
        <v>6.8817240000000002</v>
      </c>
      <c r="I488" cm="1">
        <f t="array" ref="I488">_xll.BDP(A488,$I$1)</f>
        <v>-4.6398869999999999</v>
      </c>
    </row>
    <row r="489" spans="1:9" x14ac:dyDescent="0.25">
      <c r="A489" t="s">
        <v>2001</v>
      </c>
      <c r="B489" t="s">
        <v>2002</v>
      </c>
      <c r="C489" t="s">
        <v>260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-0.1413065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4.4698589999999996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1.760805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4.4698589999999996</v>
      </c>
      <c r="H489" cm="1">
        <f t="array" ref="H489">_xll.BDP(A489,$H$1)</f>
        <v>10.97922</v>
      </c>
      <c r="I489" cm="1">
        <f t="array" ref="I489">_xll.BDP(A489,$I$1)</f>
        <v>-0.4074487</v>
      </c>
    </row>
    <row r="490" spans="1:9" x14ac:dyDescent="0.25">
      <c r="A490" t="s">
        <v>2003</v>
      </c>
      <c r="B490" t="s">
        <v>2004</v>
      </c>
      <c r="C490" t="s">
        <v>266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1.9713830000000001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6.9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9.6035550000000001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7.7258990000000001</v>
      </c>
      <c r="H490" cm="1">
        <f t="array" ref="H490">_xll.BDP(A490,$H$1)</f>
        <v>39.84337</v>
      </c>
      <c r="I490" cm="1">
        <f t="array" ref="I490">_xll.BDP(A490,$I$1)</f>
        <v>-0.4655493</v>
      </c>
    </row>
    <row r="491" spans="1:9" x14ac:dyDescent="0.25">
      <c r="A491" t="s">
        <v>2005</v>
      </c>
      <c r="B491" t="s">
        <v>2006</v>
      </c>
      <c r="C491" t="s">
        <v>285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-2.0138150000000001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0.9938534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2.7789299999999999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2.0631159999999999</v>
      </c>
      <c r="H491" cm="1">
        <f t="array" ref="H491">_xll.BDP(A491,$H$1)</f>
        <v>5.6924659999999996</v>
      </c>
      <c r="I491" cm="1">
        <f t="array" ref="I491">_xll.BDP(A491,$I$1)</f>
        <v>-13.54696</v>
      </c>
    </row>
    <row r="492" spans="1:9" x14ac:dyDescent="0.25">
      <c r="A492" t="s">
        <v>2007</v>
      </c>
      <c r="B492" t="s">
        <v>2008</v>
      </c>
      <c r="C492" t="s">
        <v>274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-1.591801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-4.467346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-8.1820939999999993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-4.467346</v>
      </c>
      <c r="H492" cm="1">
        <f t="array" ref="H492">_xll.BDP(A492,$H$1)</f>
        <v>-13.53416</v>
      </c>
      <c r="I492" cm="1">
        <f t="array" ref="I492">_xll.BDP(A492,$I$1)</f>
        <v>-24.01445</v>
      </c>
    </row>
    <row r="493" spans="1:9" x14ac:dyDescent="0.25">
      <c r="A493" t="s">
        <v>2009</v>
      </c>
      <c r="B493" t="s">
        <v>2010</v>
      </c>
      <c r="C493" t="s">
        <v>263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7.1297730000000004E-2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1.951257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0.26312029999999997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1.951257</v>
      </c>
      <c r="H493" cm="1">
        <f t="array" ref="H493">_xll.BDP(A493,$H$1)</f>
        <v>25.480589999999999</v>
      </c>
      <c r="I493" cm="1">
        <f t="array" ref="I493">_xll.BDP(A493,$I$1)</f>
        <v>-0.8405241</v>
      </c>
    </row>
    <row r="494" spans="1:9" x14ac:dyDescent="0.25">
      <c r="A494" t="s">
        <v>2011</v>
      </c>
      <c r="B494" t="s">
        <v>2012</v>
      </c>
      <c r="C494" t="s">
        <v>270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-1.0083040000000001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0.96793709999999999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-11.69312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1.3357619999999999</v>
      </c>
      <c r="H494" cm="1">
        <f t="array" ref="H494">_xll.BDP(A494,$H$1)</f>
        <v>-14.606439999999999</v>
      </c>
      <c r="I494" cm="1">
        <f t="array" ref="I494">_xll.BDP(A494,$I$1)</f>
        <v>-32.154470000000003</v>
      </c>
    </row>
    <row r="495" spans="1:9" x14ac:dyDescent="0.25">
      <c r="A495" t="s">
        <v>2015</v>
      </c>
      <c r="B495" t="s">
        <v>2016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-0.66182819999999998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2.2664719999999998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-4.6321240000000001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2.2664719999999998</v>
      </c>
      <c r="H495" cm="1">
        <f t="array" ref="H495">_xll.BDP(A495,$H$1)</f>
        <v>1.8390230000000001</v>
      </c>
      <c r="I495" cm="1">
        <f t="array" ref="I495">_xll.BDP(A495,$I$1)</f>
        <v>-11.31447</v>
      </c>
    </row>
    <row r="496" spans="1:9" x14ac:dyDescent="0.25">
      <c r="A496" t="s">
        <v>2017</v>
      </c>
      <c r="B496" t="s">
        <v>2018</v>
      </c>
      <c r="C496" t="s">
        <v>258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-0.75842699999999996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0.1417233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-7.4403980000000001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1.756912</v>
      </c>
      <c r="H496" cm="1">
        <f t="array" ref="H496">_xll.BDP(A496,$H$1)</f>
        <v>-11.47959</v>
      </c>
      <c r="I496" cm="1">
        <f t="array" ref="I496">_xll.BDP(A496,$I$1)</f>
        <v>-27.5059</v>
      </c>
    </row>
    <row r="497" spans="1:9" x14ac:dyDescent="0.25">
      <c r="A497" t="s">
        <v>2019</v>
      </c>
      <c r="B497" t="s">
        <v>2020</v>
      </c>
      <c r="C497" t="s">
        <v>264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0.1903957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2.995053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-4.8117760000000001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2.995053</v>
      </c>
      <c r="H497" cm="1">
        <f t="array" ref="H497">_xll.BDP(A497,$H$1)</f>
        <v>-5.7501189999999998</v>
      </c>
      <c r="I497" cm="1">
        <f t="array" ref="I497">_xll.BDP(A497,$I$1)</f>
        <v>-17.06429</v>
      </c>
    </row>
    <row r="498" spans="1:9" x14ac:dyDescent="0.25">
      <c r="A498" t="s">
        <v>2021</v>
      </c>
      <c r="B498" t="s">
        <v>2022</v>
      </c>
      <c r="C498" t="s">
        <v>263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-1.3969339999999999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9.3726380000000002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14.795719999999999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8.5928710000000006</v>
      </c>
      <c r="H498" cm="1">
        <f t="array" ref="H498">_xll.BDP(A498,$H$1)</f>
        <v>13.204879999999999</v>
      </c>
      <c r="I498" cm="1">
        <f t="array" ref="I498">_xll.BDP(A498,$I$1)</f>
        <v>-20.885729999999999</v>
      </c>
    </row>
    <row r="499" spans="1:9" x14ac:dyDescent="0.25">
      <c r="A499" t="s">
        <v>2023</v>
      </c>
      <c r="B499" t="s">
        <v>2024</v>
      </c>
      <c r="C499" t="s">
        <v>260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2.669432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2.5357409999999998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-0.35919079999999998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2.5357409999999998</v>
      </c>
      <c r="H499" cm="1">
        <f t="array" ref="H499">_xll.BDP(A499,$H$1)</f>
        <v>9.9188010000000002</v>
      </c>
      <c r="I499" cm="1">
        <f t="array" ref="I499">_xll.BDP(A499,$I$1)</f>
        <v>-3.7267100000000002</v>
      </c>
    </row>
    <row r="500" spans="1:9" x14ac:dyDescent="0.25">
      <c r="A500" t="s">
        <v>2025</v>
      </c>
      <c r="B500" t="s">
        <v>2026</v>
      </c>
      <c r="C500" t="s">
        <v>264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-0.92574820000000002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1.316246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-4.836252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1.316246</v>
      </c>
      <c r="H500" cm="1">
        <f t="array" ref="H500">_xll.BDP(A500,$H$1)</f>
        <v>-0.96731529999999999</v>
      </c>
      <c r="I500" cm="1">
        <f t="array" ref="I500">_xll.BDP(A500,$I$1)</f>
        <v>-11.366770000000001</v>
      </c>
    </row>
    <row r="501" spans="1:9" x14ac:dyDescent="0.25">
      <c r="A501" t="s">
        <v>2027</v>
      </c>
      <c r="B501" t="s">
        <v>2028</v>
      </c>
      <c r="C501" t="s">
        <v>285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-4.8118819999999998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-2.1930179999999999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-2.329421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0.43096449999999997</v>
      </c>
      <c r="H501" cm="1">
        <f t="array" ref="H501">_xll.BDP(A501,$H$1)</f>
        <v>8.0519839999999991</v>
      </c>
      <c r="I501" cm="1">
        <f t="array" ref="I501">_xll.BDP(A501,$I$1)</f>
        <v>-7.5144510000000002</v>
      </c>
    </row>
    <row r="502" spans="1:9" x14ac:dyDescent="0.25">
      <c r="A502" t="s">
        <v>2029</v>
      </c>
      <c r="B502" t="s">
        <v>2030</v>
      </c>
      <c r="C502" t="s">
        <v>264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-2.8317780000000001E-2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-2.2381880000000001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-3.7488779999999999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-2.2381880000000001</v>
      </c>
      <c r="H502" cm="1">
        <f t="array" ref="H502">_xll.BDP(A502,$H$1)</f>
        <v>12.512869999999999</v>
      </c>
      <c r="I502" cm="1">
        <f t="array" ref="I502">_xll.BDP(A502,$I$1)</f>
        <v>-6.7637879999999999</v>
      </c>
    </row>
    <row r="503" spans="1:9" x14ac:dyDescent="0.25">
      <c r="A503" t="s">
        <v>2031</v>
      </c>
      <c r="B503" t="s">
        <v>2032</v>
      </c>
      <c r="C503" t="s">
        <v>260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0.80332029999999999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2.1999369999999998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-1.3886909999999999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2.1999369999999998</v>
      </c>
      <c r="H503" cm="1">
        <f t="array" ref="H503">_xll.BDP(A503,$H$1)</f>
        <v>3.0151780000000001</v>
      </c>
      <c r="I503" cm="1">
        <f t="array" ref="I503">_xll.BDP(A503,$I$1)</f>
        <v>-5.1767659999999998</v>
      </c>
    </row>
    <row r="504" spans="1:9" x14ac:dyDescent="0.25">
      <c r="A504" t="s">
        <v>2033</v>
      </c>
      <c r="B504" t="s">
        <v>2034</v>
      </c>
      <c r="C504" t="s">
        <v>260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-0.72595279999999995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4.1904760000000003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0.1372998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4.1904760000000003</v>
      </c>
      <c r="H504" cm="1">
        <f t="array" ref="H504">_xll.BDP(A504,$H$1)</f>
        <v>1.3020640000000001</v>
      </c>
      <c r="I504" cm="1">
        <f t="array" ref="I504">_xll.BDP(A504,$I$1)</f>
        <v>-7.2095029999999998</v>
      </c>
    </row>
    <row r="505" spans="1:9" x14ac:dyDescent="0.25">
      <c r="A505" t="s">
        <v>2035</v>
      </c>
      <c r="B505" t="s">
        <v>2036</v>
      </c>
      <c r="C505" t="s">
        <v>264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-2.356322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-1.04834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-10.62599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-0.1175779</v>
      </c>
      <c r="H505" cm="1">
        <f t="array" ref="H505">_xll.BDP(A505,$H$1)</f>
        <v>-11.09356</v>
      </c>
      <c r="I505" cm="1">
        <f t="array" ref="I505">_xll.BDP(A505,$I$1)</f>
        <v>-30.22587</v>
      </c>
    </row>
    <row r="506" spans="1:9" x14ac:dyDescent="0.25">
      <c r="A506" t="s">
        <v>2037</v>
      </c>
      <c r="B506" t="s">
        <v>2038</v>
      </c>
      <c r="C506" t="s">
        <v>260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-1.088376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-0.74268239999999996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-0.89422029999999997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0.57547590000000004</v>
      </c>
      <c r="H506" cm="1">
        <f t="array" ref="H506">_xll.BDP(A506,$H$1)</f>
        <v>0.67563510000000004</v>
      </c>
      <c r="I506" cm="1">
        <f t="array" ref="I506">_xll.BDP(A506,$I$1)</f>
        <v>-7.5671299999999997</v>
      </c>
    </row>
    <row r="507" spans="1:9" x14ac:dyDescent="0.25">
      <c r="A507" t="s">
        <v>2039</v>
      </c>
      <c r="B507" t="s">
        <v>2040</v>
      </c>
      <c r="C507" t="s">
        <v>279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-0.12804099999999999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-2.9247040000000002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14.474270000000001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-2.1329989999999999</v>
      </c>
      <c r="H507" cm="1">
        <f t="array" ref="H507">_xll.BDP(A507,$H$1)</f>
        <v>19.184940000000001</v>
      </c>
      <c r="I507" cm="1">
        <f t="array" ref="I507">_xll.BDP(A507,$I$1)</f>
        <v>-8.6651070000000008</v>
      </c>
    </row>
    <row r="508" spans="1:9" x14ac:dyDescent="0.25">
      <c r="A508" t="s">
        <v>2041</v>
      </c>
      <c r="B508" t="s">
        <v>2042</v>
      </c>
      <c r="C508" t="s">
        <v>264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-0.96618360000000003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-0.4854369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-6.3392350000000004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-0.4854369</v>
      </c>
      <c r="H508" cm="1">
        <f t="array" ref="H508">_xll.BDP(A508,$H$1)</f>
        <v>-2.7739099999999999</v>
      </c>
      <c r="I508" cm="1">
        <f t="array" ref="I508">_xll.BDP(A508,$I$1)</f>
        <v>-12.626530000000001</v>
      </c>
    </row>
    <row r="509" spans="1:9" x14ac:dyDescent="0.25">
      <c r="A509" t="s">
        <v>2043</v>
      </c>
      <c r="B509" t="s">
        <v>2044</v>
      </c>
      <c r="C509" t="s">
        <v>260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-0.84049799999999997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1.0072030000000001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-1.932464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1.0072030000000001</v>
      </c>
      <c r="H509" cm="1">
        <f t="array" ref="H509">_xll.BDP(A509,$H$1)</f>
        <v>3.9402940000000002</v>
      </c>
      <c r="I509" cm="1">
        <f t="array" ref="I509">_xll.BDP(A509,$I$1)</f>
        <v>-5.0047220000000001</v>
      </c>
    </row>
    <row r="510" spans="1:9" x14ac:dyDescent="0.25">
      <c r="A510" t="s">
        <v>2045</v>
      </c>
      <c r="B510" t="s">
        <v>2046</v>
      </c>
      <c r="C510" t="s">
        <v>264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-0.24246619999999999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0.91100210000000004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-0.27700829999999999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0.91100210000000004</v>
      </c>
      <c r="H510" cm="1">
        <f t="array" ref="H510">_xll.BDP(A510,$H$1)</f>
        <v>-9.6450750000000003</v>
      </c>
      <c r="I510" cm="1">
        <f t="array" ref="I510">_xll.BDP(A510,$I$1)</f>
        <v>-24.725560000000002</v>
      </c>
    </row>
    <row r="511" spans="1:9" x14ac:dyDescent="0.25">
      <c r="A511" t="s">
        <v>2047</v>
      </c>
      <c r="B511" t="s">
        <v>2048</v>
      </c>
      <c r="C511" t="s">
        <v>260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-3.8879800000000002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-4.2488929999999998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-5.8504069999999997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-3.0023110000000002</v>
      </c>
      <c r="H511" cm="1">
        <f t="array" ref="H511">_xll.BDP(A511,$H$1)</f>
        <v>-6.2716630000000002</v>
      </c>
      <c r="I511" cm="1">
        <f t="array" ref="I511">_xll.BDP(A511,$I$1)</f>
        <v>-20.655329999999999</v>
      </c>
    </row>
    <row r="512" spans="1:9" x14ac:dyDescent="0.25">
      <c r="A512" t="s">
        <v>2049</v>
      </c>
      <c r="B512" t="s">
        <v>2050</v>
      </c>
      <c r="C512" t="s">
        <v>258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-1.6438360000000001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-0.89717049999999998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-5.2770450000000002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0.70126230000000001</v>
      </c>
      <c r="H512" cm="1">
        <f t="array" ref="H512">_xll.BDP(A512,$H$1)</f>
        <v>-3.8352080000000002</v>
      </c>
      <c r="I512" cm="1">
        <f t="array" ref="I512">_xll.BDP(A512,$I$1)</f>
        <v>-21.914079999999998</v>
      </c>
    </row>
    <row r="513" spans="1:9" x14ac:dyDescent="0.25">
      <c r="A513" t="s">
        <v>2051</v>
      </c>
      <c r="B513" t="s">
        <v>2052</v>
      </c>
      <c r="C513" t="s">
        <v>264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-4.9718580000000001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-6.0296849999999997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-5.6797019999999998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-6.3337960000000004</v>
      </c>
      <c r="H513" cm="1">
        <f t="array" ref="H513">_xll.BDP(A513,$H$1)</f>
        <v>12.3072</v>
      </c>
      <c r="I513" cm="1">
        <f t="array" ref="I513">_xll.BDP(A513,$I$1)</f>
        <v>-13.27055</v>
      </c>
    </row>
    <row r="514" spans="1:9" x14ac:dyDescent="0.25">
      <c r="A514" t="s">
        <v>2053</v>
      </c>
      <c r="B514" t="s">
        <v>2054</v>
      </c>
      <c r="C514" t="s">
        <v>260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-0.26289600000000002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2.3418510000000001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-0.54867390000000005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2.3418510000000001</v>
      </c>
      <c r="H514" cm="1">
        <f t="array" ref="H514">_xll.BDP(A514,$H$1)</f>
        <v>1.971033</v>
      </c>
      <c r="I514" cm="1">
        <f t="array" ref="I514">_xll.BDP(A514,$I$1)</f>
        <v>-6.2349430000000003</v>
      </c>
    </row>
    <row r="515" spans="1:9" x14ac:dyDescent="0.25">
      <c r="A515" t="s">
        <v>2055</v>
      </c>
      <c r="B515" t="s">
        <v>2056</v>
      </c>
      <c r="C515" t="s">
        <v>264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-1.6239209999999999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-2.4181170000000001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-2.2724980000000001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-2.4181170000000001</v>
      </c>
      <c r="H515" cm="1">
        <f t="array" ref="H515">_xll.BDP(A515,$H$1)</f>
        <v>-4.5027659999999997E-2</v>
      </c>
      <c r="I515" cm="1">
        <f t="array" ref="I515">_xll.BDP(A515,$I$1)</f>
        <v>-8.6894570000000009</v>
      </c>
    </row>
    <row r="516" spans="1:9" x14ac:dyDescent="0.25">
      <c r="A516" t="s">
        <v>2057</v>
      </c>
      <c r="B516" t="s">
        <v>2058</v>
      </c>
      <c r="C516" t="s">
        <v>260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0.19423319999999999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2.981026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1.355669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2.981026</v>
      </c>
      <c r="H516" cm="1">
        <f t="array" ref="H516">_xll.BDP(A516,$H$1)</f>
        <v>11.616149999999999</v>
      </c>
      <c r="I516" cm="1">
        <f t="array" ref="I516">_xll.BDP(A516,$I$1)</f>
        <v>-0.88124469999999999</v>
      </c>
    </row>
    <row r="517" spans="1:9" x14ac:dyDescent="0.25">
      <c r="A517" t="s">
        <v>2059</v>
      </c>
      <c r="B517" t="s">
        <v>2060</v>
      </c>
      <c r="C517" t="s">
        <v>258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-0.51419190000000004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0.4447681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-7.4819040000000001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0.4447681</v>
      </c>
      <c r="H517" cm="1">
        <f t="array" ref="H517">_xll.BDP(A517,$H$1)</f>
        <v>-4.0489810000000004</v>
      </c>
      <c r="I517" cm="1">
        <f t="array" ref="I517">_xll.BDP(A517,$I$1)</f>
        <v>-16.537949999999999</v>
      </c>
    </row>
    <row r="518" spans="1:9" x14ac:dyDescent="0.25">
      <c r="A518" t="s">
        <v>2061</v>
      </c>
      <c r="B518" t="s">
        <v>2062</v>
      </c>
      <c r="C518" t="s">
        <v>262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-0.61094099999999996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4.3222170000000002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1.3053600000000001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4.3222170000000002</v>
      </c>
      <c r="H518" cm="1">
        <f t="array" ref="H518">_xll.BDP(A518,$H$1)</f>
        <v>2.880655</v>
      </c>
      <c r="I518" cm="1">
        <f t="array" ref="I518">_xll.BDP(A518,$I$1)</f>
        <v>-15.4659</v>
      </c>
    </row>
    <row r="519" spans="1:9" x14ac:dyDescent="0.25">
      <c r="A519" t="s">
        <v>2063</v>
      </c>
      <c r="B519" t="s">
        <v>2064</v>
      </c>
      <c r="C519" t="s">
        <v>264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2.4519860000000002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2.6079129999999999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-1.6236459999999999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3.1548530000000001</v>
      </c>
      <c r="H519" cm="1">
        <f t="array" ref="H519">_xll.BDP(A519,$H$1)</f>
        <v>-8.5484159999999996</v>
      </c>
      <c r="I519" cm="1">
        <f t="array" ref="I519">_xll.BDP(A519,$I$1)</f>
        <v>-16.019760000000002</v>
      </c>
    </row>
    <row r="520" spans="1:9" x14ac:dyDescent="0.25">
      <c r="A520" t="s">
        <v>2065</v>
      </c>
      <c r="B520" t="s">
        <v>2066</v>
      </c>
      <c r="C520" t="s">
        <v>270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-1.516035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-1.659389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-3.0981070000000002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-1.170275</v>
      </c>
      <c r="H520" cm="1">
        <f t="array" ref="H520">_xll.BDP(A520,$H$1)</f>
        <v>-18.123280000000001</v>
      </c>
      <c r="I520" cm="1">
        <f t="array" ref="I520">_xll.BDP(A520,$I$1)</f>
        <v>-30.707689999999999</v>
      </c>
    </row>
    <row r="521" spans="1:9" x14ac:dyDescent="0.25">
      <c r="A521" t="s">
        <v>2067</v>
      </c>
      <c r="B521" t="s">
        <v>2068</v>
      </c>
      <c r="C521" t="s">
        <v>260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-1.44085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1.560589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1.707004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1.560589</v>
      </c>
      <c r="H521" cm="1">
        <f t="array" ref="H521">_xll.BDP(A521,$H$1)</f>
        <v>4.5411200000000003</v>
      </c>
      <c r="I521" cm="1">
        <f t="array" ref="I521">_xll.BDP(A521,$I$1)</f>
        <v>-1.7560500000000001</v>
      </c>
    </row>
    <row r="522" spans="1:9" x14ac:dyDescent="0.25">
      <c r="A522" t="s">
        <v>2069</v>
      </c>
      <c r="B522" t="s">
        <v>2070</v>
      </c>
      <c r="C522" t="s">
        <v>258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-1.447881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-1.305963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-4.2482189999999997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-1.305963</v>
      </c>
      <c r="H522" cm="1">
        <f t="array" ref="H522">_xll.BDP(A522,$H$1)</f>
        <v>-6.363353</v>
      </c>
      <c r="I522" cm="1">
        <f t="array" ref="I522">_xll.BDP(A522,$I$1)</f>
        <v>-19.257539999999999</v>
      </c>
    </row>
    <row r="523" spans="1:9" x14ac:dyDescent="0.25">
      <c r="A523" t="s">
        <v>2071</v>
      </c>
      <c r="B523" t="s">
        <v>2072</v>
      </c>
      <c r="C523" t="s">
        <v>263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-0.41179739999999998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4.6672120000000001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6.3592060000000004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4.6672120000000001</v>
      </c>
      <c r="H523" cm="1">
        <f t="array" ref="H523">_xll.BDP(A523,$H$1)</f>
        <v>19.00882</v>
      </c>
      <c r="I523" cm="1">
        <f t="array" ref="I523">_xll.BDP(A523,$I$1)</f>
        <v>-2.2076470000000001</v>
      </c>
    </row>
    <row r="524" spans="1:9" x14ac:dyDescent="0.25">
      <c r="A524" t="s">
        <v>2073</v>
      </c>
      <c r="B524" t="s">
        <v>2074</v>
      </c>
      <c r="C524" t="s">
        <v>263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-1.2787809999999999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5.0721040000000004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3.768608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5.0721040000000004</v>
      </c>
      <c r="H524" cm="1">
        <f t="array" ref="H524">_xll.BDP(A524,$H$1)</f>
        <v>1.7988660000000001</v>
      </c>
      <c r="I524" cm="1">
        <f t="array" ref="I524">_xll.BDP(A524,$I$1)</f>
        <v>-15.786099999999999</v>
      </c>
    </row>
    <row r="525" spans="1:9" x14ac:dyDescent="0.25">
      <c r="A525" t="s">
        <v>2232</v>
      </c>
      <c r="B525" t="s">
        <v>2233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-1.2731479999999999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2.033493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-1.1014489999999999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4.0878589999999999</v>
      </c>
      <c r="H525" cm="1">
        <f t="array" ref="H525">_xll.BDP(A525,$H$1)</f>
        <v>-19.562069999999999</v>
      </c>
      <c r="I525" cm="1">
        <f t="array" ref="I525">_xll.BDP(A525,$I$1)</f>
        <v>-33.5152</v>
      </c>
    </row>
    <row r="526" spans="1:9" x14ac:dyDescent="0.25">
      <c r="A526" t="s">
        <v>2075</v>
      </c>
      <c r="B526" t="s">
        <v>2076</v>
      </c>
      <c r="C526" t="s">
        <v>264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-1.178795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2.6863579999999998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-2.269876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2.6863579999999998</v>
      </c>
      <c r="H526" cm="1">
        <f t="array" ref="H526">_xll.BDP(A526,$H$1)</f>
        <v>7.3568309999999997</v>
      </c>
      <c r="I526" cm="1">
        <f t="array" ref="I526">_xll.BDP(A526,$I$1)</f>
        <v>-4.3402779999999996</v>
      </c>
    </row>
    <row r="527" spans="1:9" x14ac:dyDescent="0.25">
      <c r="A527" t="s">
        <v>2077</v>
      </c>
      <c r="B527" t="s">
        <v>2078</v>
      </c>
      <c r="C527" t="s">
        <v>264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-0.62540200000000001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-1.51667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-6.0655099999999997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-1.51667</v>
      </c>
      <c r="H527" cm="1">
        <f t="array" ref="H527">_xll.BDP(A527,$H$1)</f>
        <v>1.1938519999999999</v>
      </c>
      <c r="I527" cm="1">
        <f t="array" ref="I527">_xll.BDP(A527,$I$1)</f>
        <v>-7.5250320000000004</v>
      </c>
    </row>
    <row r="528" spans="1:9" x14ac:dyDescent="0.25">
      <c r="A528" t="s">
        <v>62</v>
      </c>
      <c r="B528" t="s">
        <v>2079</v>
      </c>
      <c r="C528" t="s">
        <v>258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0.70459039999999995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1.201994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-8.5118360000000006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1.201994</v>
      </c>
      <c r="H528" cm="1">
        <f t="array" ref="H528">_xll.BDP(A528,$H$1)</f>
        <v>-14.99447</v>
      </c>
      <c r="I528" cm="1">
        <f t="array" ref="I528">_xll.BDP(A528,$I$1)</f>
        <v>-24.165510000000001</v>
      </c>
    </row>
    <row r="529" spans="1:9" x14ac:dyDescent="0.25">
      <c r="A529" t="s">
        <v>2080</v>
      </c>
      <c r="B529" t="s">
        <v>2081</v>
      </c>
      <c r="C529" t="s">
        <v>260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-0.25613619999999998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2.9529200000000002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-4.3870230000000001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2.9529200000000002</v>
      </c>
      <c r="H529" cm="1">
        <f t="array" ref="H529">_xll.BDP(A529,$H$1)</f>
        <v>-7.0079779999999996</v>
      </c>
      <c r="I529" cm="1">
        <f t="array" ref="I529">_xll.BDP(A529,$I$1)</f>
        <v>-23.688890000000001</v>
      </c>
    </row>
    <row r="530" spans="1:9" x14ac:dyDescent="0.25">
      <c r="A530" t="s">
        <v>2082</v>
      </c>
      <c r="B530" t="s">
        <v>2083</v>
      </c>
      <c r="C530" t="s">
        <v>279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-1.0000180000000001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-0.41634300000000002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-2.1336309999999998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-0.41634300000000002</v>
      </c>
      <c r="H530" cm="1">
        <f t="array" ref="H530">_xll.BDP(A530,$H$1)</f>
        <v>4.0620070000000004</v>
      </c>
      <c r="I530" cm="1">
        <f t="array" ref="I530">_xll.BDP(A530,$I$1)</f>
        <v>-6.0657069999999997</v>
      </c>
    </row>
    <row r="531" spans="1:9" x14ac:dyDescent="0.25">
      <c r="A531" t="s">
        <v>39</v>
      </c>
      <c r="B531" t="s">
        <v>2084</v>
      </c>
      <c r="C531" t="s">
        <v>264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0.96013150000000003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1.7876840000000001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-5.1309269999999998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1.7876840000000001</v>
      </c>
      <c r="H531" cm="1">
        <f t="array" ref="H531">_xll.BDP(A531,$H$1)</f>
        <v>3.73481</v>
      </c>
      <c r="I531" cm="1">
        <f t="array" ref="I531">_xll.BDP(A531,$I$1)</f>
        <v>-4.9542650000000004</v>
      </c>
    </row>
    <row r="532" spans="1:9" x14ac:dyDescent="0.25">
      <c r="A532" t="s">
        <v>2085</v>
      </c>
      <c r="B532" t="s">
        <v>2086</v>
      </c>
      <c r="C532" t="s">
        <v>258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-0.30451119999999998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-3.3797069999999998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-4.8477110000000003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-1.128525</v>
      </c>
      <c r="H532" cm="1">
        <f t="array" ref="H532">_xll.BDP(A532,$H$1)</f>
        <v>-17.1295</v>
      </c>
      <c r="I532" cm="1">
        <f t="array" ref="I532">_xll.BDP(A532,$I$1)</f>
        <v>-28.12114</v>
      </c>
    </row>
    <row r="533" spans="1:9" x14ac:dyDescent="0.25">
      <c r="A533" t="s">
        <v>2087</v>
      </c>
      <c r="B533" t="s">
        <v>2088</v>
      </c>
      <c r="C533" t="s">
        <v>264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-0.92253379999999996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-0.76090340000000001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-10.13458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-0.76090340000000001</v>
      </c>
      <c r="H533" cm="1">
        <f t="array" ref="H533">_xll.BDP(A533,$H$1)</f>
        <v>-24.07292</v>
      </c>
      <c r="I533" cm="1">
        <f t="array" ref="I533">_xll.BDP(A533,$I$1)</f>
        <v>-43.912930000000003</v>
      </c>
    </row>
    <row r="534" spans="1:9" x14ac:dyDescent="0.25">
      <c r="A534" t="s">
        <v>53</v>
      </c>
      <c r="B534" t="s">
        <v>2089</v>
      </c>
      <c r="C534" t="s">
        <v>264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-0.65204510000000004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4.3586549999999997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1.2484900000000001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5.0125310000000001</v>
      </c>
      <c r="H534" cm="1">
        <f t="array" ref="H534">_xll.BDP(A534,$H$1)</f>
        <v>9.4355550000000008</v>
      </c>
      <c r="I534" cm="1">
        <f t="array" ref="I534">_xll.BDP(A534,$I$1)</f>
        <v>-1.700882</v>
      </c>
    </row>
    <row r="535" spans="1:9" x14ac:dyDescent="0.25">
      <c r="A535" t="s">
        <v>2090</v>
      </c>
      <c r="B535" t="s">
        <v>2091</v>
      </c>
      <c r="C535" t="s">
        <v>260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1.652673E-2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1.944215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-0.41248230000000002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1.944215</v>
      </c>
      <c r="H535" cm="1">
        <f t="array" ref="H535">_xll.BDP(A535,$H$1)</f>
        <v>14.09412</v>
      </c>
      <c r="I535" cm="1">
        <f t="array" ref="I535">_xll.BDP(A535,$I$1)</f>
        <v>-2.7994750000000002</v>
      </c>
    </row>
    <row r="536" spans="1:9" x14ac:dyDescent="0.25">
      <c r="A536" t="s">
        <v>2092</v>
      </c>
      <c r="B536" t="s">
        <v>2093</v>
      </c>
      <c r="C536" t="s">
        <v>258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-2.7939470000000002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-2.2820360000000002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-5.542986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-2.2820360000000002</v>
      </c>
      <c r="H536" cm="1">
        <f t="array" ref="H536">_xll.BDP(A536,$H$1)</f>
        <v>-7.9154140000000002</v>
      </c>
      <c r="I536" cm="1">
        <f t="array" ref="I536">_xll.BDP(A536,$I$1)</f>
        <v>-16.83267</v>
      </c>
    </row>
    <row r="537" spans="1:9" x14ac:dyDescent="0.25">
      <c r="A537" t="s">
        <v>2094</v>
      </c>
      <c r="B537" t="s">
        <v>2095</v>
      </c>
      <c r="C537" t="s">
        <v>270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0.8936788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0.78087779999999996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-1.963984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0.78087779999999996</v>
      </c>
      <c r="H537" cm="1">
        <f t="array" ref="H537">_xll.BDP(A537,$H$1)</f>
        <v>8.6992539999999998</v>
      </c>
      <c r="I537" cm="1">
        <f t="array" ref="I537">_xll.BDP(A537,$I$1)</f>
        <v>-7.0488720000000002</v>
      </c>
    </row>
    <row r="538" spans="1:9" x14ac:dyDescent="0.25">
      <c r="A538" t="s">
        <v>2096</v>
      </c>
      <c r="B538" t="s">
        <v>2097</v>
      </c>
      <c r="C538" t="s">
        <v>260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0.63113370000000002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2.2094559999999999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0.83385900000000002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2.2094559999999999</v>
      </c>
      <c r="H538" cm="1">
        <f t="array" ref="H538">_xll.BDP(A538,$H$1)</f>
        <v>5.3276969999999997</v>
      </c>
      <c r="I538" cm="1">
        <f t="array" ref="I538">_xll.BDP(A538,$I$1)</f>
        <v>-5.313733</v>
      </c>
    </row>
    <row r="539" spans="1:9" x14ac:dyDescent="0.25">
      <c r="A539" t="s">
        <v>2098</v>
      </c>
      <c r="B539" t="s">
        <v>2099</v>
      </c>
      <c r="C539" t="s">
        <v>264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-0.73121689999999995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-2.6431870000000002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-3.403448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-2.6431870000000002</v>
      </c>
      <c r="H539" cm="1">
        <f t="array" ref="H539">_xll.BDP(A539,$H$1)</f>
        <v>-10.12909</v>
      </c>
      <c r="I539" cm="1">
        <f t="array" ref="I539">_xll.BDP(A539,$I$1)</f>
        <v>-23.129249999999999</v>
      </c>
    </row>
    <row r="540" spans="1:9" x14ac:dyDescent="0.25">
      <c r="A540" t="s">
        <v>158</v>
      </c>
      <c r="B540" t="s">
        <v>2100</v>
      </c>
      <c r="C540" t="s">
        <v>279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0.2928171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2.3494839999999999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3.9107409999999998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2.3494839999999999</v>
      </c>
      <c r="H540" cm="1">
        <f t="array" ref="H540">_xll.BDP(A540,$H$1)</f>
        <v>6.5397780000000001</v>
      </c>
      <c r="I540" cm="1">
        <f t="array" ref="I540">_xll.BDP(A540,$I$1)</f>
        <v>-6.7174110000000002</v>
      </c>
    </row>
    <row r="541" spans="1:9" x14ac:dyDescent="0.25">
      <c r="A541" t="s">
        <v>2101</v>
      </c>
      <c r="B541" t="s">
        <v>2102</v>
      </c>
      <c r="C541" t="s">
        <v>269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-3.5041449999999998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5.6082470000000004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-3.285498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5.6082470000000004</v>
      </c>
      <c r="H541" cm="1">
        <f t="array" ref="H541">_xll.BDP(A541,$H$1)</f>
        <v>-29.291740000000001</v>
      </c>
      <c r="I541" cm="1">
        <f t="array" ref="I541">_xll.BDP(A541,$I$1)</f>
        <v>-61.889879999999998</v>
      </c>
    </row>
    <row r="542" spans="1:9" x14ac:dyDescent="0.25">
      <c r="A542" t="s">
        <v>2103</v>
      </c>
      <c r="B542" t="s">
        <v>2104</v>
      </c>
      <c r="C542" t="s">
        <v>269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1.3699110000000001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9.4021880000000007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11.14048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9.4021880000000007</v>
      </c>
      <c r="H542" cm="1">
        <f t="array" ref="H542">_xll.BDP(A542,$H$1)</f>
        <v>6.0535740000000002</v>
      </c>
      <c r="I542" cm="1">
        <f t="array" ref="I542">_xll.BDP(A542,$I$1)</f>
        <v>-9.8991710000000008</v>
      </c>
    </row>
    <row r="543" spans="1:9" x14ac:dyDescent="0.25">
      <c r="A543" t="s">
        <v>2105</v>
      </c>
      <c r="B543" t="s">
        <v>2106</v>
      </c>
      <c r="C543" t="s">
        <v>258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-0.34577859999999999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-0.36145159999999998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-9.9979759999999995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-0.36145159999999998</v>
      </c>
      <c r="H543" cm="1">
        <f t="array" ref="H543">_xll.BDP(A543,$H$1)</f>
        <v>-20.76069</v>
      </c>
      <c r="I543" cm="1">
        <f t="array" ref="I543">_xll.BDP(A543,$I$1)</f>
        <v>-33.244680000000002</v>
      </c>
    </row>
    <row r="544" spans="1:9" x14ac:dyDescent="0.25">
      <c r="A544" t="s">
        <v>2107</v>
      </c>
      <c r="B544" t="s">
        <v>2108</v>
      </c>
      <c r="C544" t="s">
        <v>258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-2.234705E-2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4.0467610000000001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-10.699960000000001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4.0467610000000001</v>
      </c>
      <c r="H544" cm="1">
        <f t="array" ref="H544">_xll.BDP(A544,$H$1)</f>
        <v>-14.54059</v>
      </c>
      <c r="I544" cm="1">
        <f t="array" ref="I544">_xll.BDP(A544,$I$1)</f>
        <v>-30.25357</v>
      </c>
    </row>
    <row r="545" spans="1:9" x14ac:dyDescent="0.25">
      <c r="A545" t="s">
        <v>2109</v>
      </c>
      <c r="B545" t="s">
        <v>2110</v>
      </c>
      <c r="C545" t="s">
        <v>264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-3.431022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-4.1163949999999998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-5.1929829999999999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-3.431022</v>
      </c>
      <c r="H545" cm="1">
        <f t="array" ref="H545">_xll.BDP(A545,$H$1)</f>
        <v>-16.352650000000001</v>
      </c>
      <c r="I545" cm="1">
        <f t="array" ref="I545">_xll.BDP(A545,$I$1)</f>
        <v>-26.695599999999999</v>
      </c>
    </row>
    <row r="546" spans="1:9" x14ac:dyDescent="0.25">
      <c r="A546" t="s">
        <v>2111</v>
      </c>
      <c r="B546" t="s">
        <v>2112</v>
      </c>
      <c r="C546" t="s">
        <v>263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-2.2359010000000001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1.5605880000000001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-1.0403370000000001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1.5605880000000001</v>
      </c>
      <c r="H546" cm="1">
        <f t="array" ref="H546">_xll.BDP(A546,$H$1)</f>
        <v>-2.2134520000000002</v>
      </c>
      <c r="I546" cm="1">
        <f t="array" ref="I546">_xll.BDP(A546,$I$1)</f>
        <v>-16.737539999999999</v>
      </c>
    </row>
    <row r="547" spans="1:9" x14ac:dyDescent="0.25">
      <c r="A547" t="s">
        <v>71</v>
      </c>
      <c r="B547" t="s">
        <v>2113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-1.3704700000000001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-1.5776140000000001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-8.4191599999999998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-1.5776140000000001</v>
      </c>
      <c r="H547" cm="1">
        <f t="array" ref="H547">_xll.BDP(A547,$H$1)</f>
        <v>-5.1443029999999998</v>
      </c>
      <c r="I547" cm="1">
        <f t="array" ref="I547">_xll.BDP(A547,$I$1)</f>
        <v>-11.449579999999999</v>
      </c>
    </row>
    <row r="548" spans="1:9" x14ac:dyDescent="0.25">
      <c r="A548" t="s">
        <v>2114</v>
      </c>
      <c r="B548" t="s">
        <v>2115</v>
      </c>
      <c r="C548" t="s">
        <v>258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-0.38835009999999998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-1.9861009999999999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-1.7192590000000001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-1.9861009999999999</v>
      </c>
      <c r="H548" cm="1">
        <f t="array" ref="H548">_xll.BDP(A548,$H$1)</f>
        <v>-6.9878859999999996</v>
      </c>
      <c r="I548" cm="1">
        <f t="array" ref="I548">_xll.BDP(A548,$I$1)</f>
        <v>-17.22814</v>
      </c>
    </row>
    <row r="549" spans="1:9" x14ac:dyDescent="0.25">
      <c r="A549" t="s">
        <v>2116</v>
      </c>
      <c r="B549" t="s">
        <v>2117</v>
      </c>
      <c r="C549" t="s">
        <v>260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2.558541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5.7520720000000001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-1.136811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5.7520720000000001</v>
      </c>
      <c r="H549" cm="1">
        <f t="array" ref="H549">_xll.BDP(A549,$H$1)</f>
        <v>6.3422669999999997</v>
      </c>
      <c r="I549" cm="1">
        <f t="array" ref="I549">_xll.BDP(A549,$I$1)</f>
        <v>-3.4559639999999998</v>
      </c>
    </row>
    <row r="550" spans="1:9" x14ac:dyDescent="0.25">
      <c r="A550" t="s">
        <v>2118</v>
      </c>
      <c r="B550" t="s">
        <v>2119</v>
      </c>
      <c r="C550" t="s">
        <v>264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0.1136364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2.455098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1.0321100000000001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2.7205599999999999</v>
      </c>
      <c r="H550" cm="1">
        <f t="array" ref="H550">_xll.BDP(A550,$H$1)</f>
        <v>9.5547509999999996</v>
      </c>
      <c r="I550" cm="1">
        <f t="array" ref="I550">_xll.BDP(A550,$I$1)</f>
        <v>-7.6478060000000001</v>
      </c>
    </row>
    <row r="551" spans="1:9" x14ac:dyDescent="0.25">
      <c r="A551" t="s">
        <v>2120</v>
      </c>
      <c r="B551" t="s">
        <v>2121</v>
      </c>
      <c r="C551" t="s">
        <v>264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-2.355318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-4.724062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-9.9189799999999995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-4.724062</v>
      </c>
      <c r="H551" cm="1">
        <f t="array" ref="H551">_xll.BDP(A551,$H$1)</f>
        <v>-5.5251609999999998</v>
      </c>
      <c r="I551" cm="1">
        <f t="array" ref="I551">_xll.BDP(A551,$I$1)</f>
        <v>-18.447870000000002</v>
      </c>
    </row>
    <row r="552" spans="1:9" x14ac:dyDescent="0.25">
      <c r="A552" t="s">
        <v>2122</v>
      </c>
      <c r="B552" t="s">
        <v>2123</v>
      </c>
      <c r="C552" t="s">
        <v>264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-0.37786459999999999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-5.7995850000000002E-2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-2.9443820000000001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-5.7995850000000002E-2</v>
      </c>
      <c r="H552" cm="1">
        <f t="array" ref="H552">_xll.BDP(A552,$H$1)</f>
        <v>-13.577920000000001</v>
      </c>
      <c r="I552" cm="1">
        <f t="array" ref="I552">_xll.BDP(A552,$I$1)</f>
        <v>-30.818449999999999</v>
      </c>
    </row>
    <row r="553" spans="1:9" x14ac:dyDescent="0.25">
      <c r="A553" t="s">
        <v>2124</v>
      </c>
      <c r="B553" t="s">
        <v>2125</v>
      </c>
      <c r="C553" t="s">
        <v>264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-1.6785019999999999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-1.1359950000000001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-4.0931990000000003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-1.103896</v>
      </c>
      <c r="H553" cm="1">
        <f t="array" ref="H553">_xll.BDP(A553,$H$1)</f>
        <v>-4.1303299999999998</v>
      </c>
      <c r="I553" cm="1">
        <f t="array" ref="I553">_xll.BDP(A553,$I$1)</f>
        <v>-9.8283000000000005</v>
      </c>
    </row>
    <row r="554" spans="1:9" x14ac:dyDescent="0.25">
      <c r="A554" t="s">
        <v>2126</v>
      </c>
      <c r="B554" t="s">
        <v>2127</v>
      </c>
      <c r="C554" t="s">
        <v>258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1.2420659999999999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2.060425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-0.85660729999999996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2.060425</v>
      </c>
      <c r="H554" cm="1">
        <f t="array" ref="H554">_xll.BDP(A554,$H$1)</f>
        <v>8.6241649999999996</v>
      </c>
      <c r="I554" cm="1">
        <f t="array" ref="I554">_xll.BDP(A554,$I$1)</f>
        <v>-4.010351</v>
      </c>
    </row>
    <row r="555" spans="1:9" x14ac:dyDescent="0.25">
      <c r="A555" t="s">
        <v>2128</v>
      </c>
      <c r="B555" t="s">
        <v>2129</v>
      </c>
      <c r="C555" t="s">
        <v>258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1.3652660000000001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1.2221059999999999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0.35611690000000001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1.451546</v>
      </c>
      <c r="H555" cm="1">
        <f t="array" ref="H555">_xll.BDP(A555,$H$1)</f>
        <v>22.302150000000001</v>
      </c>
      <c r="I555" cm="1">
        <f t="array" ref="I555">_xll.BDP(A555,$I$1)</f>
        <v>-7.8969240000000003</v>
      </c>
    </row>
    <row r="556" spans="1:9" x14ac:dyDescent="0.25">
      <c r="A556" t="s">
        <v>2130</v>
      </c>
      <c r="B556" t="s">
        <v>2131</v>
      </c>
      <c r="C556" t="s">
        <v>260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-0.1465931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3.7769940000000002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3.1932610000000001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3.7769940000000002</v>
      </c>
      <c r="H556" cm="1">
        <f t="array" ref="H556">_xll.BDP(A556,$H$1)</f>
        <v>5.2541510000000002</v>
      </c>
      <c r="I556" cm="1">
        <f t="array" ref="I556">_xll.BDP(A556,$I$1)</f>
        <v>-2.6946119999999998</v>
      </c>
    </row>
    <row r="557" spans="1:9" x14ac:dyDescent="0.25">
      <c r="A557" t="s">
        <v>2132</v>
      </c>
      <c r="B557" t="s">
        <v>2133</v>
      </c>
      <c r="C557" t="s">
        <v>274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-1.44564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-5.2112230000000004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-7.3777569999999999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-5.2112230000000004</v>
      </c>
      <c r="H557" cm="1">
        <f t="array" ref="H557">_xll.BDP(A557,$H$1)</f>
        <v>-12.60613</v>
      </c>
      <c r="I557" cm="1">
        <f t="array" ref="I557">_xll.BDP(A557,$I$1)</f>
        <v>-25.59281</v>
      </c>
    </row>
    <row r="558" spans="1:9" x14ac:dyDescent="0.25">
      <c r="A558" t="s">
        <v>186</v>
      </c>
      <c r="B558" t="s">
        <v>2134</v>
      </c>
      <c r="C558" t="s">
        <v>266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0.76492760000000004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4.2089210000000001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6.1751680000000002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4.2089210000000001</v>
      </c>
      <c r="H558" cm="1">
        <f t="array" ref="H558">_xll.BDP(A558,$H$1)</f>
        <v>5.6394719999999996</v>
      </c>
      <c r="I558" cm="1">
        <f t="array" ref="I558">_xll.BDP(A558,$I$1)</f>
        <v>-5.3953249999999997</v>
      </c>
    </row>
    <row r="559" spans="1:9" x14ac:dyDescent="0.25">
      <c r="A559" t="s">
        <v>2135</v>
      </c>
      <c r="B559" t="s">
        <v>2136</v>
      </c>
      <c r="C559" t="s">
        <v>263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-1.2304250000000001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3.7602820000000001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-0.33860050000000003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3.7602820000000001</v>
      </c>
      <c r="H559" cm="1">
        <f t="array" ref="H559">_xll.BDP(A559,$H$1)</f>
        <v>-3.0008780000000002</v>
      </c>
      <c r="I559" cm="1">
        <f t="array" ref="I559">_xll.BDP(A559,$I$1)</f>
        <v>-20.948969999999999</v>
      </c>
    </row>
    <row r="560" spans="1:9" x14ac:dyDescent="0.25">
      <c r="A560" t="s">
        <v>2234</v>
      </c>
      <c r="B560" t="s">
        <v>2235</v>
      </c>
      <c r="C560" t="s">
        <v>258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5.0530569999999997E-2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1.434426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0.50761420000000002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1.434426</v>
      </c>
      <c r="H560" cm="1">
        <f t="array" ref="H560">_xll.BDP(A560,$H$1)</f>
        <v>-4.1733019999999996</v>
      </c>
      <c r="I560" cm="1">
        <f t="array" ref="I560">_xll.BDP(A560,$I$1)</f>
        <v>-19.446709999999999</v>
      </c>
    </row>
    <row r="561" spans="1:9" x14ac:dyDescent="0.25">
      <c r="A561" t="s">
        <v>60</v>
      </c>
      <c r="B561" t="s">
        <v>2137</v>
      </c>
      <c r="C561" t="s">
        <v>270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0.71179919999999997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0.77664580000000005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-1.5265280000000001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0.77664580000000005</v>
      </c>
      <c r="H561" cm="1">
        <f t="array" ref="H561">_xll.BDP(A561,$H$1)</f>
        <v>-14.09225</v>
      </c>
      <c r="I561" cm="1">
        <f t="array" ref="I561">_xll.BDP(A561,$I$1)</f>
        <v>-25.059660000000001</v>
      </c>
    </row>
    <row r="562" spans="1:9" x14ac:dyDescent="0.25">
      <c r="A562" t="s">
        <v>2138</v>
      </c>
      <c r="B562" t="s">
        <v>2139</v>
      </c>
      <c r="C562" t="s">
        <v>258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-1.681287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1.2801199999999999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0.37313429999999997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1.2801199999999999</v>
      </c>
      <c r="H562" cm="1">
        <f t="array" ref="H562">_xll.BDP(A562,$H$1)</f>
        <v>-10.94411</v>
      </c>
      <c r="I562" cm="1">
        <f t="array" ref="I562">_xll.BDP(A562,$I$1)</f>
        <v>-24.797319999999999</v>
      </c>
    </row>
    <row r="563" spans="1:9" x14ac:dyDescent="0.25">
      <c r="A563" t="s">
        <v>2236</v>
      </c>
      <c r="B563" t="s">
        <v>2237</v>
      </c>
      <c r="C563" t="s">
        <v>266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0.85099290000000005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6.0051360000000003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18.375610000000002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6.0051360000000003</v>
      </c>
      <c r="H563" t="str" cm="1">
        <f t="array" ref="H563">_xll.BDP(A563,$H$1)</f>
        <v>#N/A N/A</v>
      </c>
      <c r="I563" cm="1">
        <f t="array" ref="I563">_xll.BDP(A563,$I$1)</f>
        <v>-3.7531349999999998E-2</v>
      </c>
    </row>
    <row r="564" spans="1:9" x14ac:dyDescent="0.25">
      <c r="A564" t="s">
        <v>75</v>
      </c>
      <c r="B564" t="s">
        <v>2140</v>
      </c>
      <c r="C564" t="s">
        <v>266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0.78205720000000001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2.6861039999999998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0.53337429999999997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2.6861039999999998</v>
      </c>
      <c r="H564" cm="1">
        <f t="array" ref="H564">_xll.BDP(A564,$H$1)</f>
        <v>-3.2488130000000002</v>
      </c>
      <c r="I564" cm="1">
        <f t="array" ref="I564">_xll.BDP(A564,$I$1)</f>
        <v>-11.448600000000001</v>
      </c>
    </row>
    <row r="565" spans="1:9" x14ac:dyDescent="0.25">
      <c r="A565" t="s">
        <v>2141</v>
      </c>
      <c r="B565" t="s">
        <v>2142</v>
      </c>
      <c r="C565" t="s">
        <v>279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-2.4637199999999999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-7.0299319999999996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-25.031490000000002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-4.1377350000000002</v>
      </c>
      <c r="H565" cm="1">
        <f t="array" ref="H565">_xll.BDP(A565,$H$1)</f>
        <v>-51.572209999999998</v>
      </c>
      <c r="I565" cm="1">
        <f t="array" ref="I565">_xll.BDP(A565,$I$1)</f>
        <v>-62.578400000000002</v>
      </c>
    </row>
    <row r="566" spans="1:9" x14ac:dyDescent="0.25">
      <c r="A566" t="s">
        <v>29</v>
      </c>
      <c r="B566" t="s">
        <v>2143</v>
      </c>
      <c r="C566" t="s">
        <v>266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1.0974680000000001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4.6026090000000002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2.5127220000000001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4.6026090000000002</v>
      </c>
      <c r="H566" cm="1">
        <f t="array" ref="H566">_xll.BDP(A566,$H$1)</f>
        <v>4.9291960000000001</v>
      </c>
      <c r="I566" cm="1">
        <f t="array" ref="I566">_xll.BDP(A566,$I$1)</f>
        <v>-7.3907069999999999</v>
      </c>
    </row>
    <row r="567" spans="1:9" x14ac:dyDescent="0.25">
      <c r="A567" t="s">
        <v>2144</v>
      </c>
      <c r="B567" t="s">
        <v>2145</v>
      </c>
      <c r="C567" t="s">
        <v>264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8.3752099999999996E-2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1.6588689999999999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-1.4026400000000001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2.5091139999999998</v>
      </c>
      <c r="H567" cm="1">
        <f t="array" ref="H567">_xll.BDP(A567,$H$1)</f>
        <v>-2.4633609999999999</v>
      </c>
      <c r="I567" cm="1">
        <f t="array" ref="I567">_xll.BDP(A567,$I$1)</f>
        <v>-11.11112</v>
      </c>
    </row>
    <row r="568" spans="1:9" x14ac:dyDescent="0.25">
      <c r="A568" t="s">
        <v>2146</v>
      </c>
      <c r="B568" t="s">
        <v>2147</v>
      </c>
      <c r="C568" t="s">
        <v>262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5.2030939999999998E-2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0.82944739999999995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-1.2129179999999999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0.82944739999999995</v>
      </c>
      <c r="H568" cm="1">
        <f t="array" ref="H568">_xll.BDP(A568,$H$1)</f>
        <v>-2.8056269999999999</v>
      </c>
      <c r="I568" cm="1">
        <f t="array" ref="I568">_xll.BDP(A568,$I$1)</f>
        <v>-11.03327</v>
      </c>
    </row>
    <row r="569" spans="1:9" x14ac:dyDescent="0.25">
      <c r="A569" t="s">
        <v>2148</v>
      </c>
      <c r="B569" t="s">
        <v>2149</v>
      </c>
      <c r="C569" t="s">
        <v>264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0.17219429999999999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1.787509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3.1180870000000001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1.787509</v>
      </c>
      <c r="H569" cm="1">
        <f t="array" ref="H569">_xll.BDP(A569,$H$1)</f>
        <v>4.781288</v>
      </c>
      <c r="I569" cm="1">
        <f t="array" ref="I569">_xll.BDP(A569,$I$1)</f>
        <v>-6.1178900000000001</v>
      </c>
    </row>
    <row r="570" spans="1:9" x14ac:dyDescent="0.25">
      <c r="A570" t="s">
        <v>2150</v>
      </c>
      <c r="B570" t="s">
        <v>2151</v>
      </c>
      <c r="C570" t="s">
        <v>260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1.3050109999999999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8.8442100000000003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-0.34042610000000001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8.8442100000000003</v>
      </c>
      <c r="H570" cm="1">
        <f t="array" ref="H570">_xll.BDP(A570,$H$1)</f>
        <v>-6.0652030000000003</v>
      </c>
      <c r="I570" cm="1">
        <f t="array" ref="I570">_xll.BDP(A570,$I$1)</f>
        <v>-25.878240000000002</v>
      </c>
    </row>
    <row r="571" spans="1:9" x14ac:dyDescent="0.25">
      <c r="A571" t="s">
        <v>2152</v>
      </c>
      <c r="B571" t="s">
        <v>2153</v>
      </c>
      <c r="C571" t="s">
        <v>260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-1.720213E-2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2.3962330000000001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2.5722480000000001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2.3962330000000001</v>
      </c>
      <c r="H571" cm="1">
        <f t="array" ref="H571">_xll.BDP(A571,$H$1)</f>
        <v>6.380128</v>
      </c>
      <c r="I571" cm="1">
        <f t="array" ref="I571">_xll.BDP(A571,$I$1)</f>
        <v>-3.2720319999999998</v>
      </c>
    </row>
    <row r="572" spans="1:9" x14ac:dyDescent="0.25">
      <c r="A572" t="s">
        <v>2154</v>
      </c>
      <c r="B572" t="s">
        <v>2155</v>
      </c>
      <c r="C572" t="s">
        <v>274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-2.4371860000000001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-5.0611249999999997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-8.3333329999999997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-5.0611249999999997</v>
      </c>
      <c r="H572" cm="1">
        <f t="array" ref="H572">_xll.BDP(A572,$H$1)</f>
        <v>-7.169003</v>
      </c>
      <c r="I572" cm="1">
        <f t="array" ref="I572">_xll.BDP(A572,$I$1)</f>
        <v>-20.36505</v>
      </c>
    </row>
    <row r="573" spans="1:9" x14ac:dyDescent="0.25">
      <c r="A573" t="s">
        <v>118</v>
      </c>
      <c r="B573" t="s">
        <v>2156</v>
      </c>
      <c r="C573" t="s">
        <v>266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-1.7530420000000001E-2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0.54029700000000003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-1.0132810000000001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0.54029700000000003</v>
      </c>
      <c r="H573" cm="1">
        <f t="array" ref="H573">_xll.BDP(A573,$H$1)</f>
        <v>3.3009430000000002</v>
      </c>
      <c r="I573" cm="1">
        <f t="array" ref="I573">_xll.BDP(A573,$I$1)</f>
        <v>-11.773429999999999</v>
      </c>
    </row>
    <row r="574" spans="1:9" x14ac:dyDescent="0.25">
      <c r="A574" t="s">
        <v>156</v>
      </c>
      <c r="B574" t="s">
        <v>2157</v>
      </c>
      <c r="C574" t="s">
        <v>266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1.7259409999999999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1.1966699999999999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6.8681320000000001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3.1830240000000001</v>
      </c>
      <c r="H574" cm="1">
        <f t="array" ref="H574">_xll.BDP(A574,$H$1)</f>
        <v>26.534099999999999</v>
      </c>
      <c r="I574" cm="1">
        <f t="array" ref="I574">_xll.BDP(A574,$I$1)</f>
        <v>-1.168701</v>
      </c>
    </row>
    <row r="575" spans="1:9" x14ac:dyDescent="0.25">
      <c r="A575" t="s">
        <v>2158</v>
      </c>
      <c r="B575" t="s">
        <v>2159</v>
      </c>
      <c r="C575" t="s">
        <v>264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-9.7733829999999994E-2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-1.653527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-3.041337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-1.653527</v>
      </c>
      <c r="H575" cm="1">
        <f t="array" ref="H575">_xll.BDP(A575,$H$1)</f>
        <v>7.7614130000000001</v>
      </c>
      <c r="I575" cm="1">
        <f t="array" ref="I575">_xll.BDP(A575,$I$1)</f>
        <v>-11.884169999999999</v>
      </c>
    </row>
    <row r="576" spans="1:9" x14ac:dyDescent="0.25">
      <c r="A576" t="s">
        <v>13</v>
      </c>
      <c r="B576" t="s">
        <v>2160</v>
      </c>
      <c r="C576" t="s">
        <v>260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0.1133733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2.8823560000000001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1.6914750000000001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2.8823560000000001</v>
      </c>
      <c r="H576" cm="1">
        <f t="array" ref="H576">_xll.BDP(A576,$H$1)</f>
        <v>18.197140000000001</v>
      </c>
      <c r="I576" cm="1">
        <f t="array" ref="I576">_xll.BDP(A576,$I$1)</f>
        <v>-0.73637699999999995</v>
      </c>
    </row>
    <row r="577" spans="1:9" x14ac:dyDescent="0.25">
      <c r="A577" t="s">
        <v>193</v>
      </c>
      <c r="B577" t="s">
        <v>2161</v>
      </c>
      <c r="C577" t="s">
        <v>260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0.42265550000000002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6.5985579999999997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1.432858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6.5985579999999997</v>
      </c>
      <c r="H577" cm="1">
        <f t="array" ref="H577">_xll.BDP(A577,$H$1)</f>
        <v>9.3850899999999999</v>
      </c>
      <c r="I577" cm="1">
        <f t="array" ref="I577">_xll.BDP(A577,$I$1)</f>
        <v>-1.0723849999999999</v>
      </c>
    </row>
    <row r="578" spans="1:9" x14ac:dyDescent="0.25">
      <c r="A578" t="s">
        <v>2162</v>
      </c>
      <c r="B578" t="s">
        <v>2163</v>
      </c>
      <c r="C578" t="s">
        <v>260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-3.3810120000000001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-1.7373590000000001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-8.5523070000000008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-0.25942140000000002</v>
      </c>
      <c r="H578" cm="1">
        <f t="array" ref="H578">_xll.BDP(A578,$H$1)</f>
        <v>-4.6158960000000002</v>
      </c>
      <c r="I578" cm="1">
        <f t="array" ref="I578">_xll.BDP(A578,$I$1)</f>
        <v>-16.25817</v>
      </c>
    </row>
    <row r="579" spans="1:9" x14ac:dyDescent="0.25">
      <c r="A579" t="s">
        <v>2164</v>
      </c>
      <c r="B579" t="s">
        <v>2165</v>
      </c>
      <c r="C579" t="s">
        <v>279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8.8857290000000005E-2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-1.4734689999999999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-4.1644290000000002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-1.4734689999999999</v>
      </c>
      <c r="H579" cm="1">
        <f t="array" ref="H579">_xll.BDP(A579,$H$1)</f>
        <v>-9.8035519999999998</v>
      </c>
      <c r="I579" cm="1">
        <f t="array" ref="I579">_xll.BDP(A579,$I$1)</f>
        <v>-27.099229999999999</v>
      </c>
    </row>
    <row r="580" spans="1:9" x14ac:dyDescent="0.25">
      <c r="A580" t="s">
        <v>129</v>
      </c>
      <c r="B580" t="s">
        <v>2166</v>
      </c>
      <c r="C580" t="s">
        <v>260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-0.68438270000000001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1.6958770000000001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-2.3902290000000002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1.6958770000000001</v>
      </c>
      <c r="H580" cm="1">
        <f t="array" ref="H580">_xll.BDP(A580,$H$1)</f>
        <v>10.486190000000001</v>
      </c>
      <c r="I580" cm="1">
        <f t="array" ref="I580">_xll.BDP(A580,$I$1)</f>
        <v>-2.9787210000000002</v>
      </c>
    </row>
    <row r="581" spans="1:9" x14ac:dyDescent="0.25">
      <c r="A581" t="s">
        <v>2167</v>
      </c>
      <c r="B581" t="s">
        <v>2168</v>
      </c>
      <c r="C581" t="s">
        <v>264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0.47150259999999999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0.1347563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-5.2249600000000003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0.1347563</v>
      </c>
      <c r="H581" cm="1">
        <f t="array" ref="H581">_xll.BDP(A581,$H$1)</f>
        <v>4.4943</v>
      </c>
      <c r="I581" cm="1">
        <f t="array" ref="I581">_xll.BDP(A581,$I$1)</f>
        <v>-5.509436</v>
      </c>
    </row>
    <row r="582" spans="1:9" x14ac:dyDescent="0.25">
      <c r="A582" t="s">
        <v>2171</v>
      </c>
      <c r="B582" t="s">
        <v>2172</v>
      </c>
      <c r="C582" t="s">
        <v>258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0.13956730000000001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-2.4473150000000001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-8.2480820000000001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-0.4854369</v>
      </c>
      <c r="H582" cm="1">
        <f t="array" ref="H582">_xll.BDP(A582,$H$1)</f>
        <v>-15.038790000000001</v>
      </c>
      <c r="I582" cm="1">
        <f t="array" ref="I582">_xll.BDP(A582,$I$1)</f>
        <v>-31.273949999999999</v>
      </c>
    </row>
    <row r="583" spans="1:9" x14ac:dyDescent="0.25">
      <c r="A583" t="s">
        <v>2173</v>
      </c>
      <c r="B583" t="s">
        <v>2174</v>
      </c>
      <c r="C583" t="s">
        <v>285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-3.5219070000000001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-5.9061149999999998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-10.528840000000001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-5.4666769999999998</v>
      </c>
      <c r="H583" cm="1">
        <f t="array" ref="H583">_xll.BDP(A583,$H$1)</f>
        <v>-6.6185939999999999</v>
      </c>
      <c r="I583" cm="1">
        <f t="array" ref="I583">_xll.BDP(A583,$I$1)</f>
        <v>-15.105090000000001</v>
      </c>
    </row>
    <row r="584" spans="1:9" x14ac:dyDescent="0.25">
      <c r="A584" t="s">
        <v>2175</v>
      </c>
      <c r="B584" t="s">
        <v>2176</v>
      </c>
      <c r="C584" t="s">
        <v>260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-1.2182379999999999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0.97459450000000003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-2.2779569999999998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0.72303220000000001</v>
      </c>
      <c r="H584" cm="1">
        <f t="array" ref="H584">_xll.BDP(A584,$H$1)</f>
        <v>14.568199999999999</v>
      </c>
      <c r="I584" cm="1">
        <f t="array" ref="I584">_xll.BDP(A584,$I$1)</f>
        <v>-3.8369939999999998</v>
      </c>
    </row>
    <row r="585" spans="1:9" x14ac:dyDescent="0.25">
      <c r="A585" t="s">
        <v>2177</v>
      </c>
      <c r="B585" t="s">
        <v>2178</v>
      </c>
      <c r="C585" t="s">
        <v>270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-0.65340240000000005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-1.93672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-6.2074920000000002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-1.93672</v>
      </c>
      <c r="H585" cm="1">
        <f t="array" ref="H585">_xll.BDP(A585,$H$1)</f>
        <v>-5.4395559999999996</v>
      </c>
      <c r="I585" cm="1">
        <f t="array" ref="I585">_xll.BDP(A585,$I$1)</f>
        <v>-14.360939999999999</v>
      </c>
    </row>
    <row r="586" spans="1:9" x14ac:dyDescent="0.25">
      <c r="A586" t="s">
        <v>2179</v>
      </c>
      <c r="B586" t="s">
        <v>2180</v>
      </c>
      <c r="C586" t="s">
        <v>270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-0.68965520000000002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-0.9174312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-3.398927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-0.13869629999999999</v>
      </c>
      <c r="H586" cm="1">
        <f t="array" ref="H586">_xll.BDP(A586,$H$1)</f>
        <v>-15.066459999999999</v>
      </c>
      <c r="I586" cm="1">
        <f t="array" ref="I586">_xll.BDP(A586,$I$1)</f>
        <v>-34.366459999999996</v>
      </c>
    </row>
    <row r="587" spans="1:9" x14ac:dyDescent="0.25">
      <c r="A587" t="s">
        <v>2181</v>
      </c>
      <c r="B587" t="s">
        <v>2182</v>
      </c>
      <c r="C587" t="s">
        <v>266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-0.60313360000000005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2.642449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-11.367900000000001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2.642449</v>
      </c>
      <c r="H587" cm="1">
        <f t="array" ref="H587">_xll.BDP(A587,$H$1)</f>
        <v>-22.403939999999999</v>
      </c>
      <c r="I587" cm="1">
        <f t="array" ref="I587">_xll.BDP(A587,$I$1)</f>
        <v>-35.24277</v>
      </c>
    </row>
    <row r="588" spans="1:9" x14ac:dyDescent="0.25">
      <c r="A588" t="s">
        <v>2183</v>
      </c>
      <c r="B588" t="s">
        <v>2184</v>
      </c>
      <c r="C588" t="s">
        <v>274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-1.73516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-3.2374100000000001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-2.7124769999999998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-2.0928119999999999</v>
      </c>
      <c r="H588" cm="1">
        <f t="array" ref="H588">_xll.BDP(A588,$H$1)</f>
        <v>-10.900969999999999</v>
      </c>
      <c r="I588" cm="1">
        <f t="array" ref="I588">_xll.BDP(A588,$I$1)</f>
        <v>-25.793099999999999</v>
      </c>
    </row>
    <row r="589" spans="1:9" x14ac:dyDescent="0.25">
      <c r="A589" t="s">
        <v>2185</v>
      </c>
      <c r="B589" t="s">
        <v>2186</v>
      </c>
      <c r="C589" t="s">
        <v>262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1.6148089999999999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4.622871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6.3917529999999996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4.622871</v>
      </c>
      <c r="H589" cm="1">
        <f t="array" ref="H589">_xll.BDP(A589,$H$1)</f>
        <v>9.5366979999999995</v>
      </c>
      <c r="I589" cm="1">
        <f t="array" ref="I589">_xll.BDP(A589,$I$1)</f>
        <v>-12.54237</v>
      </c>
    </row>
    <row r="590" spans="1:9" x14ac:dyDescent="0.25">
      <c r="A590" t="s">
        <v>2187</v>
      </c>
      <c r="B590" t="s">
        <v>2188</v>
      </c>
      <c r="C590" t="s">
        <v>258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-1.80602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-4.3024769999999997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-12.61905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-4.3024769999999997</v>
      </c>
      <c r="H590" cm="1">
        <f t="array" ref="H590">_xll.BDP(A590,$H$1)</f>
        <v>1.4745649999999999</v>
      </c>
      <c r="I590" cm="1">
        <f t="array" ref="I590">_xll.BDP(A590,$I$1)</f>
        <v>-16.44849</v>
      </c>
    </row>
    <row r="591" spans="1:9" x14ac:dyDescent="0.25">
      <c r="A591" t="s">
        <v>2189</v>
      </c>
      <c r="B591" t="s">
        <v>2190</v>
      </c>
      <c r="C591" t="s">
        <v>266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-1.648773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3.2193160000000001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4.0990260000000003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3.2193160000000001</v>
      </c>
      <c r="H591" cm="1">
        <f t="array" ref="H591">_xll.BDP(A591,$H$1)</f>
        <v>-11.9032</v>
      </c>
      <c r="I591" cm="1">
        <f t="array" ref="I591">_xll.BDP(A591,$I$1)</f>
        <v>-27.006260000000001</v>
      </c>
    </row>
    <row r="592" spans="1:9" x14ac:dyDescent="0.25">
      <c r="A592" t="s">
        <v>2191</v>
      </c>
      <c r="B592" t="s">
        <v>2192</v>
      </c>
      <c r="C592" t="s">
        <v>258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-1.0773090000000001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-0.46873229999999999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-4.3233180000000004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-0.46873229999999999</v>
      </c>
      <c r="H592" cm="1">
        <f t="array" ref="H592">_xll.BDP(A592,$H$1)</f>
        <v>-4.2304969999999997</v>
      </c>
      <c r="I592" cm="1">
        <f t="array" ref="I592">_xll.BDP(A592,$I$1)</f>
        <v>-12.650600000000001</v>
      </c>
    </row>
    <row r="593" spans="1:9" x14ac:dyDescent="0.25">
      <c r="A593" t="s">
        <v>2193</v>
      </c>
      <c r="B593" t="s">
        <v>2194</v>
      </c>
      <c r="C593" t="s">
        <v>264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0.42870320000000001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-0.32542179999999998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-2.1167340000000001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-0.32542179999999998</v>
      </c>
      <c r="H593" cm="1">
        <f t="array" ref="H593">_xll.BDP(A593,$H$1)</f>
        <v>7.9168010000000004</v>
      </c>
      <c r="I593" cm="1">
        <f t="array" ref="I593">_xll.BDP(A593,$I$1)</f>
        <v>-3.5618880000000002</v>
      </c>
    </row>
    <row r="594" spans="1:9" x14ac:dyDescent="0.25">
      <c r="A594" t="s">
        <v>2195</v>
      </c>
      <c r="B594" t="s">
        <v>2196</v>
      </c>
      <c r="C594" t="s">
        <v>260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0.53843700000000005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4.2232570000000003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1.9335850000000001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4.2232570000000003</v>
      </c>
      <c r="H594" cm="1">
        <f t="array" ref="H594">_xll.BDP(A594,$H$1)</f>
        <v>15.64133</v>
      </c>
      <c r="I594" cm="1">
        <f t="array" ref="I594">_xll.BDP(A594,$I$1)</f>
        <v>-0.5754437</v>
      </c>
    </row>
    <row r="595" spans="1:9" x14ac:dyDescent="0.25">
      <c r="A595" t="s">
        <v>3167</v>
      </c>
      <c r="B595" t="s">
        <v>3168</v>
      </c>
      <c r="C595" t="s">
        <v>260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-0.25930589999999998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-1.354266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-2.5853269999999999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-0.9386871</v>
      </c>
      <c r="H595" cm="1">
        <f t="array" ref="H595">_xll.BDP(A595,$H$1)</f>
        <v>11.69664</v>
      </c>
      <c r="I595" cm="1">
        <f t="array" ref="I595">_xll.BDP(A595,$I$1)</f>
        <v>-5.5147060000000003</v>
      </c>
    </row>
    <row r="596" spans="1:9" x14ac:dyDescent="0.25">
      <c r="A596" t="s">
        <v>2437</v>
      </c>
      <c r="B596" t="s">
        <v>3166</v>
      </c>
      <c r="C596" t="s">
        <v>270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-2.6655899999999999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-8.5041759999999993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-23.39479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-8.5041759999999993</v>
      </c>
      <c r="H596" cm="1">
        <f t="array" ref="H596">_xll.BDP(A596,$H$1)</f>
        <v>-9.5703440000000004</v>
      </c>
      <c r="I596" cm="1">
        <f t="array" ref="I596">_xll.BDP(A596,$I$1)</f>
        <v>-29.69661</v>
      </c>
    </row>
    <row r="597" spans="1:9" x14ac:dyDescent="0.25">
      <c r="A597" t="s">
        <v>2197</v>
      </c>
      <c r="B597" t="s">
        <v>2198</v>
      </c>
      <c r="C597" t="s">
        <v>264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0.82041039999999998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-4.0109500000000002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-6.4939879999999999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-4.0109500000000002</v>
      </c>
      <c r="H597" cm="1">
        <f t="array" ref="H597">_xll.BDP(A597,$H$1)</f>
        <v>-2.2099380000000002</v>
      </c>
      <c r="I597" cm="1">
        <f t="array" ref="I597">_xll.BDP(A597,$I$1)</f>
        <v>-10.014950000000001</v>
      </c>
    </row>
    <row r="598" spans="1:9" x14ac:dyDescent="0.25">
      <c r="A598" t="s">
        <v>2199</v>
      </c>
      <c r="B598" t="s">
        <v>2200</v>
      </c>
      <c r="C598" t="s">
        <v>260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-1.7007620000000001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2.8676400000000002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-3.8931070000000001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2.8676400000000002</v>
      </c>
      <c r="H598" cm="1">
        <f t="array" ref="H598">_xll.BDP(A598,$H$1)</f>
        <v>-9.8443509999999996</v>
      </c>
      <c r="I598" cm="1">
        <f t="array" ref="I598">_xll.BDP(A598,$I$1)</f>
        <v>-25.92689</v>
      </c>
    </row>
    <row r="599" spans="1:9" x14ac:dyDescent="0.25">
      <c r="A599" t="s">
        <v>199</v>
      </c>
      <c r="B599" t="s">
        <v>2201</v>
      </c>
      <c r="C599" t="s">
        <v>258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0.10902009999999999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1.9858849999999999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-8.6365420000000004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2.5362119999999999</v>
      </c>
      <c r="H599" cm="1">
        <f t="array" ref="H599">_xll.BDP(A599,$H$1)</f>
        <v>-13.492610000000001</v>
      </c>
      <c r="I599" cm="1">
        <f t="array" ref="I599">_xll.BDP(A599,$I$1)</f>
        <v>-27.128270000000001</v>
      </c>
    </row>
    <row r="600" spans="1:9" x14ac:dyDescent="0.25">
      <c r="A600" t="s">
        <v>2972</v>
      </c>
      <c r="B600" t="s">
        <v>2973</v>
      </c>
      <c r="C600" t="s">
        <v>260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3.4982929999999999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5.5700609999999999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6.5905100000000001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5.5700609999999999</v>
      </c>
      <c r="H600" cm="1">
        <f t="array" ref="H600">_xll.BDP(A600,$H$1)</f>
        <v>11.832280000000001</v>
      </c>
      <c r="I600" cm="1">
        <f t="array" ref="I600">_xll.BDP(A600,$I$1)</f>
        <v>-0.164605</v>
      </c>
    </row>
    <row r="601" spans="1:9" x14ac:dyDescent="0.25">
      <c r="A601" t="s">
        <v>2202</v>
      </c>
      <c r="B601" t="s">
        <v>2203</v>
      </c>
      <c r="C601" t="s">
        <v>270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-0.92743359999999997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0.53251110000000001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0.78076699999999999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0.53251110000000001</v>
      </c>
      <c r="H601" cm="1">
        <f t="array" ref="H601">_xll.BDP(A601,$H$1)</f>
        <v>-4.6071210000000002</v>
      </c>
      <c r="I601" cm="1">
        <f t="array" ref="I601">_xll.BDP(A601,$I$1)</f>
        <v>-11.54856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K265"/>
  <sheetViews>
    <sheetView workbookViewId="0">
      <selection activeCell="K1" sqref="K1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1" x14ac:dyDescent="0.25">
      <c r="B1" t="s">
        <v>2788</v>
      </c>
      <c r="C1" t="s">
        <v>2789</v>
      </c>
      <c r="D1" t="s">
        <v>2790</v>
      </c>
      <c r="E1" t="s">
        <v>2791</v>
      </c>
      <c r="F1" t="s">
        <v>2792</v>
      </c>
      <c r="G1" t="s">
        <v>2793</v>
      </c>
      <c r="H1" t="s">
        <v>2794</v>
      </c>
      <c r="I1" t="s">
        <v>2795</v>
      </c>
      <c r="J1" t="s">
        <v>2964</v>
      </c>
      <c r="K1" t="s">
        <v>3054</v>
      </c>
    </row>
    <row r="2" spans="1:11" x14ac:dyDescent="0.25">
      <c r="A2" t="str">
        <f>_xll.BQL("['STA Index', 'NKA Index', 'VGA Index', 'Z A Index', 'GXA Index', 'GPA Index', 'NQA Index', 'ESA Index', 'QBA Index', 'RTYA Index']", "dropna(px_last(start=-1Y, mode=CACHED)) as #PX_LAST","cols=11;rows=264")</f>
        <v/>
      </c>
      <c r="B2" t="s">
        <v>2796</v>
      </c>
      <c r="C2" t="s">
        <v>2797</v>
      </c>
      <c r="D2" t="s">
        <v>2798</v>
      </c>
      <c r="E2" t="s">
        <v>2799</v>
      </c>
      <c r="F2" t="s">
        <v>2800</v>
      </c>
      <c r="G2" t="s">
        <v>2801</v>
      </c>
      <c r="H2" t="s">
        <v>2802</v>
      </c>
      <c r="I2" t="s">
        <v>2803</v>
      </c>
      <c r="J2" t="s">
        <v>2963</v>
      </c>
      <c r="K2" t="s">
        <v>3053</v>
      </c>
    </row>
    <row r="3" spans="1:11" x14ac:dyDescent="0.25">
      <c r="A3" t="s">
        <v>2804</v>
      </c>
      <c r="B3" t="s">
        <v>2805</v>
      </c>
      <c r="C3" t="s">
        <v>2805</v>
      </c>
      <c r="D3" t="s">
        <v>2805</v>
      </c>
      <c r="E3" t="s">
        <v>2805</v>
      </c>
      <c r="F3" t="s">
        <v>2805</v>
      </c>
      <c r="G3" t="s">
        <v>2805</v>
      </c>
      <c r="H3" t="s">
        <v>2805</v>
      </c>
      <c r="I3" t="s">
        <v>2805</v>
      </c>
      <c r="J3" t="s">
        <v>2805</v>
      </c>
      <c r="K3" t="s">
        <v>2805</v>
      </c>
    </row>
    <row r="4" spans="1:11" x14ac:dyDescent="0.25">
      <c r="A4" s="13">
        <v>45369</v>
      </c>
      <c r="B4">
        <v>33144</v>
      </c>
      <c r="C4">
        <v>39220</v>
      </c>
      <c r="D4">
        <v>5033</v>
      </c>
      <c r="E4">
        <v>7833.5</v>
      </c>
      <c r="F4">
        <v>18724</v>
      </c>
      <c r="H4">
        <v>18842.5</v>
      </c>
      <c r="I4">
        <v>5377.5</v>
      </c>
      <c r="K4">
        <v>2106.5</v>
      </c>
    </row>
    <row r="5" spans="1:11" x14ac:dyDescent="0.25">
      <c r="A5" s="13">
        <v>45370</v>
      </c>
      <c r="B5">
        <v>33461</v>
      </c>
      <c r="C5">
        <v>39300</v>
      </c>
      <c r="D5">
        <v>5055</v>
      </c>
      <c r="E5">
        <v>7843.5</v>
      </c>
      <c r="F5">
        <v>18771</v>
      </c>
      <c r="H5">
        <v>18881</v>
      </c>
      <c r="I5">
        <v>5405</v>
      </c>
      <c r="K5">
        <v>2117.6999999999998</v>
      </c>
    </row>
    <row r="6" spans="1:11" x14ac:dyDescent="0.25">
      <c r="A6" s="13">
        <v>45371</v>
      </c>
      <c r="B6">
        <v>33485</v>
      </c>
      <c r="D6">
        <v>5052</v>
      </c>
      <c r="E6">
        <v>7846.5</v>
      </c>
      <c r="F6">
        <v>18784</v>
      </c>
      <c r="H6">
        <v>19090</v>
      </c>
      <c r="I6">
        <v>5448.5</v>
      </c>
      <c r="K6">
        <v>2158.4</v>
      </c>
    </row>
    <row r="7" spans="1:11" x14ac:dyDescent="0.25">
      <c r="A7" s="13">
        <v>45372</v>
      </c>
      <c r="B7">
        <v>33525</v>
      </c>
      <c r="C7">
        <v>40280</v>
      </c>
      <c r="D7">
        <v>5104</v>
      </c>
      <c r="E7">
        <v>8001</v>
      </c>
      <c r="F7">
        <v>18948</v>
      </c>
      <c r="H7">
        <v>19176</v>
      </c>
      <c r="I7">
        <v>5466.25</v>
      </c>
      <c r="K7">
        <v>2183.1999999999998</v>
      </c>
    </row>
    <row r="8" spans="1:11" x14ac:dyDescent="0.25">
      <c r="A8" s="13">
        <v>45373</v>
      </c>
      <c r="B8">
        <v>33513</v>
      </c>
      <c r="C8">
        <v>40420</v>
      </c>
      <c r="D8">
        <v>5084</v>
      </c>
      <c r="E8">
        <v>8051</v>
      </c>
      <c r="F8">
        <v>18974</v>
      </c>
      <c r="H8">
        <v>19188</v>
      </c>
      <c r="I8">
        <v>5456.25</v>
      </c>
      <c r="K8">
        <v>2155.1</v>
      </c>
    </row>
    <row r="9" spans="1:11" x14ac:dyDescent="0.25">
      <c r="A9" s="13">
        <v>45376</v>
      </c>
      <c r="B9">
        <v>34343</v>
      </c>
      <c r="C9">
        <v>39830</v>
      </c>
      <c r="D9">
        <v>5100</v>
      </c>
      <c r="E9">
        <v>8047.5</v>
      </c>
      <c r="F9">
        <v>19058</v>
      </c>
      <c r="H9">
        <v>19144.5</v>
      </c>
      <c r="I9">
        <v>5441.75</v>
      </c>
      <c r="K9">
        <v>2156.5</v>
      </c>
    </row>
    <row r="10" spans="1:11" x14ac:dyDescent="0.25">
      <c r="A10" s="13">
        <v>45377</v>
      </c>
      <c r="B10">
        <v>34390</v>
      </c>
      <c r="C10">
        <v>39910</v>
      </c>
      <c r="D10">
        <v>5123</v>
      </c>
      <c r="E10">
        <v>8061.5</v>
      </c>
      <c r="F10">
        <v>19187</v>
      </c>
      <c r="H10">
        <v>19080</v>
      </c>
      <c r="I10">
        <v>5428.25</v>
      </c>
      <c r="K10">
        <v>2152</v>
      </c>
    </row>
    <row r="11" spans="1:11" x14ac:dyDescent="0.25">
      <c r="A11" s="13">
        <v>45378</v>
      </c>
      <c r="B11">
        <v>34451</v>
      </c>
      <c r="C11">
        <v>40150</v>
      </c>
      <c r="D11">
        <v>5131</v>
      </c>
      <c r="E11">
        <v>8055</v>
      </c>
      <c r="F11">
        <v>19256</v>
      </c>
      <c r="H11">
        <v>19135</v>
      </c>
      <c r="I11">
        <v>5472.5</v>
      </c>
      <c r="K11">
        <v>2196.5</v>
      </c>
    </row>
    <row r="12" spans="1:11" x14ac:dyDescent="0.25">
      <c r="A12" s="13">
        <v>45379</v>
      </c>
      <c r="B12">
        <v>34451</v>
      </c>
      <c r="C12">
        <v>39950</v>
      </c>
      <c r="D12">
        <v>5137</v>
      </c>
      <c r="E12">
        <v>8091.5</v>
      </c>
      <c r="F12">
        <v>19291</v>
      </c>
      <c r="H12">
        <v>19118</v>
      </c>
      <c r="I12">
        <v>5475</v>
      </c>
      <c r="K12">
        <v>2208.6</v>
      </c>
    </row>
    <row r="13" spans="1:11" x14ac:dyDescent="0.25">
      <c r="A13" s="13">
        <v>45384</v>
      </c>
      <c r="B13">
        <v>34005</v>
      </c>
      <c r="C13">
        <v>39630</v>
      </c>
      <c r="D13">
        <v>5094</v>
      </c>
      <c r="E13">
        <v>8063.5</v>
      </c>
      <c r="F13">
        <v>19068</v>
      </c>
      <c r="H13">
        <v>18968.75</v>
      </c>
      <c r="I13">
        <v>5427.25</v>
      </c>
      <c r="K13">
        <v>2144</v>
      </c>
    </row>
    <row r="14" spans="1:11" x14ac:dyDescent="0.25">
      <c r="A14" s="13">
        <v>45385</v>
      </c>
      <c r="B14">
        <v>34158</v>
      </c>
      <c r="C14">
        <v>39240</v>
      </c>
      <c r="D14">
        <v>5118</v>
      </c>
      <c r="E14">
        <v>8056</v>
      </c>
      <c r="F14">
        <v>19146</v>
      </c>
      <c r="H14">
        <v>19012.25</v>
      </c>
      <c r="I14">
        <v>5432.25</v>
      </c>
      <c r="K14">
        <v>2156.3000000000002</v>
      </c>
    </row>
    <row r="15" spans="1:11" x14ac:dyDescent="0.25">
      <c r="A15" s="13">
        <v>45386</v>
      </c>
      <c r="B15">
        <v>34108</v>
      </c>
      <c r="C15">
        <v>39530</v>
      </c>
      <c r="D15">
        <v>5120</v>
      </c>
      <c r="E15">
        <v>8096</v>
      </c>
      <c r="F15">
        <v>19170</v>
      </c>
      <c r="H15">
        <v>18713.75</v>
      </c>
      <c r="I15">
        <v>5358</v>
      </c>
      <c r="K15">
        <v>2133.1</v>
      </c>
    </row>
    <row r="16" spans="1:11" x14ac:dyDescent="0.25">
      <c r="A16" s="13">
        <v>45387</v>
      </c>
      <c r="B16">
        <v>33647</v>
      </c>
      <c r="C16">
        <v>38690</v>
      </c>
      <c r="D16">
        <v>5057</v>
      </c>
      <c r="E16">
        <v>8022.5</v>
      </c>
      <c r="F16">
        <v>18921</v>
      </c>
      <c r="H16">
        <v>18937.75</v>
      </c>
      <c r="I16">
        <v>5418.75</v>
      </c>
      <c r="K16">
        <v>2143</v>
      </c>
    </row>
    <row r="17" spans="1:11" x14ac:dyDescent="0.25">
      <c r="A17" s="13">
        <v>45390</v>
      </c>
      <c r="B17">
        <v>33957</v>
      </c>
      <c r="C17">
        <v>39100</v>
      </c>
      <c r="D17">
        <v>5095</v>
      </c>
      <c r="E17">
        <v>8063.5</v>
      </c>
      <c r="F17">
        <v>19085</v>
      </c>
      <c r="H17">
        <v>18932.75</v>
      </c>
      <c r="I17">
        <v>5420</v>
      </c>
      <c r="K17">
        <v>2152.6</v>
      </c>
    </row>
    <row r="18" spans="1:11" x14ac:dyDescent="0.25">
      <c r="A18" s="13">
        <v>45391</v>
      </c>
      <c r="B18">
        <v>33566</v>
      </c>
      <c r="C18">
        <v>39500</v>
      </c>
      <c r="D18">
        <v>5036</v>
      </c>
      <c r="E18">
        <v>8050</v>
      </c>
      <c r="F18">
        <v>18830</v>
      </c>
      <c r="H18">
        <v>18997</v>
      </c>
      <c r="I18">
        <v>5426</v>
      </c>
      <c r="K18">
        <v>2159.5</v>
      </c>
    </row>
    <row r="19" spans="1:11" x14ac:dyDescent="0.25">
      <c r="A19" s="13">
        <v>45392</v>
      </c>
      <c r="B19">
        <v>33656</v>
      </c>
      <c r="C19">
        <v>39240</v>
      </c>
      <c r="D19">
        <v>5047</v>
      </c>
      <c r="E19">
        <v>8087.5</v>
      </c>
      <c r="F19">
        <v>18857</v>
      </c>
      <c r="H19">
        <v>18838</v>
      </c>
      <c r="I19">
        <v>5381</v>
      </c>
      <c r="K19">
        <v>2104.9</v>
      </c>
    </row>
    <row r="20" spans="1:11" x14ac:dyDescent="0.25">
      <c r="A20" s="13">
        <v>45393</v>
      </c>
      <c r="B20">
        <v>33313</v>
      </c>
      <c r="C20">
        <v>39120</v>
      </c>
      <c r="D20">
        <v>5015</v>
      </c>
      <c r="E20">
        <v>8060.5</v>
      </c>
      <c r="F20">
        <v>18710</v>
      </c>
      <c r="H20">
        <v>19128</v>
      </c>
      <c r="I20">
        <v>5398</v>
      </c>
      <c r="K20">
        <v>2119.1999999999998</v>
      </c>
    </row>
    <row r="21" spans="1:11" x14ac:dyDescent="0.25">
      <c r="A21" s="13">
        <v>45394</v>
      </c>
      <c r="B21">
        <v>33360</v>
      </c>
      <c r="C21">
        <v>39270</v>
      </c>
      <c r="D21">
        <v>4995</v>
      </c>
      <c r="E21">
        <v>8132.5</v>
      </c>
      <c r="F21">
        <v>18643</v>
      </c>
      <c r="H21">
        <v>18822</v>
      </c>
      <c r="I21">
        <v>5335.75</v>
      </c>
      <c r="K21">
        <v>2078.3000000000002</v>
      </c>
    </row>
    <row r="22" spans="1:11" x14ac:dyDescent="0.25">
      <c r="A22" s="13">
        <v>45397</v>
      </c>
      <c r="B22">
        <v>33549</v>
      </c>
      <c r="C22">
        <v>38950</v>
      </c>
      <c r="D22">
        <v>5028</v>
      </c>
      <c r="E22">
        <v>8098</v>
      </c>
      <c r="F22">
        <v>18741</v>
      </c>
      <c r="H22">
        <v>18521</v>
      </c>
      <c r="I22">
        <v>5270.75</v>
      </c>
      <c r="K22">
        <v>2049.1999999999998</v>
      </c>
    </row>
    <row r="23" spans="1:11" x14ac:dyDescent="0.25">
      <c r="A23" s="13">
        <v>45398</v>
      </c>
      <c r="B23">
        <v>32972</v>
      </c>
      <c r="C23">
        <v>38120</v>
      </c>
      <c r="D23">
        <v>4959</v>
      </c>
      <c r="E23">
        <v>7951.5</v>
      </c>
      <c r="F23">
        <v>18432</v>
      </c>
      <c r="H23">
        <v>18524.5</v>
      </c>
      <c r="I23">
        <v>5259.5</v>
      </c>
      <c r="K23">
        <v>2040.3</v>
      </c>
    </row>
    <row r="24" spans="1:11" x14ac:dyDescent="0.25">
      <c r="A24" s="13">
        <v>45399</v>
      </c>
      <c r="B24">
        <v>33210</v>
      </c>
      <c r="C24">
        <v>37570</v>
      </c>
      <c r="D24">
        <v>4972</v>
      </c>
      <c r="E24">
        <v>7997.5</v>
      </c>
      <c r="F24">
        <v>18523</v>
      </c>
      <c r="H24">
        <v>18301.25</v>
      </c>
      <c r="I24">
        <v>5229.5</v>
      </c>
      <c r="K24">
        <v>2021.9</v>
      </c>
    </row>
    <row r="25" spans="1:11" x14ac:dyDescent="0.25">
      <c r="A25" s="13">
        <v>45400</v>
      </c>
      <c r="B25">
        <v>33442</v>
      </c>
      <c r="C25">
        <v>37890</v>
      </c>
      <c r="D25">
        <v>4986</v>
      </c>
      <c r="E25">
        <v>8020.5</v>
      </c>
      <c r="F25">
        <v>18577</v>
      </c>
      <c r="H25">
        <v>18187.5</v>
      </c>
      <c r="I25">
        <v>5215.75</v>
      </c>
      <c r="K25">
        <v>2015.8</v>
      </c>
    </row>
    <row r="26" spans="1:11" x14ac:dyDescent="0.25">
      <c r="A26" s="13">
        <v>45401</v>
      </c>
      <c r="B26">
        <v>33486</v>
      </c>
      <c r="C26">
        <v>36820</v>
      </c>
      <c r="D26">
        <v>4960</v>
      </c>
      <c r="E26">
        <v>8032.5</v>
      </c>
      <c r="F26">
        <v>18461</v>
      </c>
      <c r="H26">
        <v>17813.5</v>
      </c>
      <c r="I26">
        <v>5168.75</v>
      </c>
      <c r="K26">
        <v>2019.3</v>
      </c>
    </row>
    <row r="27" spans="1:11" x14ac:dyDescent="0.25">
      <c r="A27" s="13">
        <v>45404</v>
      </c>
      <c r="B27">
        <v>33751</v>
      </c>
      <c r="C27">
        <v>37150</v>
      </c>
      <c r="D27">
        <v>4989</v>
      </c>
      <c r="E27">
        <v>8165</v>
      </c>
      <c r="F27">
        <v>18573</v>
      </c>
      <c r="H27">
        <v>17983.5</v>
      </c>
      <c r="I27">
        <v>5213.75</v>
      </c>
      <c r="K27">
        <v>2039.5</v>
      </c>
    </row>
    <row r="28" spans="1:11" x14ac:dyDescent="0.25">
      <c r="A28" s="13">
        <v>45405</v>
      </c>
      <c r="B28">
        <v>34388</v>
      </c>
      <c r="C28">
        <v>37270</v>
      </c>
      <c r="D28">
        <v>5073</v>
      </c>
      <c r="E28">
        <v>8180</v>
      </c>
      <c r="F28">
        <v>18868</v>
      </c>
      <c r="H28">
        <v>18239</v>
      </c>
      <c r="I28">
        <v>5273</v>
      </c>
      <c r="K28">
        <v>2074.4</v>
      </c>
    </row>
    <row r="29" spans="1:11" x14ac:dyDescent="0.25">
      <c r="A29" s="13">
        <v>45406</v>
      </c>
      <c r="B29">
        <v>34331</v>
      </c>
      <c r="C29">
        <v>38160</v>
      </c>
      <c r="D29">
        <v>5049</v>
      </c>
      <c r="E29">
        <v>8173.5</v>
      </c>
      <c r="F29">
        <v>18789</v>
      </c>
      <c r="H29">
        <v>18297</v>
      </c>
      <c r="I29">
        <v>5274</v>
      </c>
      <c r="K29">
        <v>2068.4</v>
      </c>
    </row>
    <row r="30" spans="1:11" x14ac:dyDescent="0.25">
      <c r="A30" s="13">
        <v>45407</v>
      </c>
      <c r="B30">
        <v>33977</v>
      </c>
      <c r="C30">
        <v>37330</v>
      </c>
      <c r="D30">
        <v>5003</v>
      </c>
      <c r="E30">
        <v>8211.5</v>
      </c>
      <c r="F30">
        <v>18632</v>
      </c>
      <c r="H30">
        <v>18200</v>
      </c>
      <c r="I30">
        <v>5251.5</v>
      </c>
      <c r="K30">
        <v>2052.8000000000002</v>
      </c>
    </row>
    <row r="31" spans="1:11" x14ac:dyDescent="0.25">
      <c r="A31" s="13">
        <v>45408</v>
      </c>
      <c r="B31">
        <v>34296</v>
      </c>
      <c r="C31">
        <v>37620</v>
      </c>
      <c r="D31">
        <v>5080</v>
      </c>
      <c r="E31">
        <v>8281.5</v>
      </c>
      <c r="F31">
        <v>18876</v>
      </c>
      <c r="H31">
        <v>18479</v>
      </c>
      <c r="I31">
        <v>5301</v>
      </c>
      <c r="K31">
        <v>2074.5</v>
      </c>
    </row>
    <row r="32" spans="1:11" x14ac:dyDescent="0.25">
      <c r="A32" s="13">
        <v>45411</v>
      </c>
      <c r="B32">
        <v>34329</v>
      </c>
      <c r="D32">
        <v>5057</v>
      </c>
      <c r="E32">
        <v>8286.5</v>
      </c>
      <c r="F32">
        <v>18835</v>
      </c>
      <c r="H32">
        <v>18536.5</v>
      </c>
      <c r="I32">
        <v>5316</v>
      </c>
      <c r="K32">
        <v>2087.5</v>
      </c>
    </row>
    <row r="33" spans="1:11" x14ac:dyDescent="0.25">
      <c r="A33" s="13">
        <v>45412</v>
      </c>
      <c r="B33">
        <v>33782</v>
      </c>
      <c r="C33">
        <v>38180</v>
      </c>
      <c r="D33">
        <v>4997</v>
      </c>
      <c r="E33">
        <v>8283</v>
      </c>
      <c r="F33">
        <v>18622</v>
      </c>
      <c r="H33">
        <v>18203</v>
      </c>
      <c r="I33">
        <v>5235.75</v>
      </c>
      <c r="K33">
        <v>2044.5</v>
      </c>
    </row>
    <row r="34" spans="1:11" x14ac:dyDescent="0.25">
      <c r="A34" s="13">
        <v>45414</v>
      </c>
      <c r="B34">
        <v>33753</v>
      </c>
      <c r="C34">
        <v>37900</v>
      </c>
      <c r="D34">
        <v>4971</v>
      </c>
      <c r="E34">
        <v>8312</v>
      </c>
      <c r="F34">
        <v>18596</v>
      </c>
      <c r="H34">
        <v>18279</v>
      </c>
      <c r="I34">
        <v>5258.75</v>
      </c>
      <c r="K34">
        <v>2086.6999999999998</v>
      </c>
    </row>
    <row r="35" spans="1:11" x14ac:dyDescent="0.25">
      <c r="A35" s="13">
        <v>45415</v>
      </c>
      <c r="B35">
        <v>33641</v>
      </c>
      <c r="D35">
        <v>4995</v>
      </c>
      <c r="E35">
        <v>8347.5</v>
      </c>
      <c r="F35">
        <v>18673</v>
      </c>
      <c r="H35">
        <v>18634</v>
      </c>
      <c r="I35">
        <v>5321.25</v>
      </c>
      <c r="K35">
        <v>2107.4</v>
      </c>
    </row>
    <row r="36" spans="1:11" x14ac:dyDescent="0.25">
      <c r="A36" s="13">
        <v>45418</v>
      </c>
      <c r="B36">
        <v>34001</v>
      </c>
      <c r="D36">
        <v>5036</v>
      </c>
      <c r="E36">
        <v>8347.5</v>
      </c>
      <c r="F36">
        <v>18848</v>
      </c>
      <c r="H36">
        <v>18830</v>
      </c>
      <c r="I36">
        <v>5374.5</v>
      </c>
      <c r="K36">
        <v>2132.1</v>
      </c>
    </row>
    <row r="37" spans="1:11" x14ac:dyDescent="0.25">
      <c r="A37" s="13">
        <v>45419</v>
      </c>
      <c r="B37">
        <v>34233</v>
      </c>
      <c r="C37">
        <v>38590</v>
      </c>
      <c r="D37">
        <v>5099</v>
      </c>
      <c r="E37">
        <v>8457</v>
      </c>
      <c r="F37">
        <v>19123</v>
      </c>
      <c r="H37">
        <v>18834.5</v>
      </c>
      <c r="I37">
        <v>5382</v>
      </c>
      <c r="K37">
        <v>2137.3000000000002</v>
      </c>
    </row>
    <row r="38" spans="1:11" x14ac:dyDescent="0.25">
      <c r="A38" s="13">
        <v>45420</v>
      </c>
      <c r="B38">
        <v>34136</v>
      </c>
      <c r="C38">
        <v>37920</v>
      </c>
      <c r="D38">
        <v>5123</v>
      </c>
      <c r="E38">
        <v>8492.5</v>
      </c>
      <c r="F38">
        <v>19169</v>
      </c>
      <c r="H38">
        <v>18821.5</v>
      </c>
      <c r="I38">
        <v>5381</v>
      </c>
      <c r="K38">
        <v>2126.5</v>
      </c>
    </row>
    <row r="39" spans="1:11" x14ac:dyDescent="0.25">
      <c r="A39" s="13">
        <v>45421</v>
      </c>
      <c r="B39">
        <v>34312</v>
      </c>
      <c r="C39">
        <v>37750</v>
      </c>
      <c r="D39">
        <v>5148</v>
      </c>
      <c r="E39">
        <v>8522</v>
      </c>
      <c r="F39">
        <v>19349</v>
      </c>
      <c r="H39">
        <v>18849.5</v>
      </c>
      <c r="I39">
        <v>5407.25</v>
      </c>
      <c r="K39">
        <v>2145.3000000000002</v>
      </c>
    </row>
    <row r="40" spans="1:11" x14ac:dyDescent="0.25">
      <c r="A40" s="13">
        <v>45422</v>
      </c>
      <c r="B40">
        <v>34632</v>
      </c>
      <c r="C40">
        <v>37950</v>
      </c>
      <c r="D40">
        <v>5177</v>
      </c>
      <c r="E40">
        <v>8579.5</v>
      </c>
      <c r="F40">
        <v>19434</v>
      </c>
      <c r="H40">
        <v>18894.5</v>
      </c>
      <c r="I40">
        <v>5419.75</v>
      </c>
      <c r="K40">
        <v>2130.8000000000002</v>
      </c>
    </row>
    <row r="41" spans="1:11" x14ac:dyDescent="0.25">
      <c r="A41" s="13">
        <v>45425</v>
      </c>
      <c r="B41">
        <v>34781</v>
      </c>
      <c r="C41">
        <v>37830</v>
      </c>
      <c r="D41">
        <v>5179</v>
      </c>
      <c r="E41">
        <v>8550.5</v>
      </c>
      <c r="F41">
        <v>19412</v>
      </c>
      <c r="H41">
        <v>18935.75</v>
      </c>
      <c r="I41">
        <v>5418.5</v>
      </c>
      <c r="K41">
        <v>2133.3000000000002</v>
      </c>
    </row>
    <row r="42" spans="1:11" x14ac:dyDescent="0.25">
      <c r="A42" s="13">
        <v>45426</v>
      </c>
      <c r="B42">
        <v>35114</v>
      </c>
      <c r="C42">
        <v>38020</v>
      </c>
      <c r="D42">
        <v>5184</v>
      </c>
      <c r="E42">
        <v>8573.5</v>
      </c>
      <c r="F42">
        <v>19403</v>
      </c>
      <c r="H42">
        <v>19056</v>
      </c>
      <c r="I42">
        <v>5443</v>
      </c>
      <c r="K42">
        <v>2157</v>
      </c>
    </row>
    <row r="43" spans="1:11" x14ac:dyDescent="0.25">
      <c r="A43" s="13">
        <v>45427</v>
      </c>
      <c r="B43">
        <v>35328</v>
      </c>
      <c r="C43">
        <v>38100</v>
      </c>
      <c r="D43">
        <v>5201</v>
      </c>
      <c r="E43">
        <v>8585</v>
      </c>
      <c r="F43">
        <v>19548</v>
      </c>
      <c r="H43">
        <v>19336</v>
      </c>
      <c r="I43">
        <v>5508</v>
      </c>
      <c r="K43">
        <v>2180.6999999999998</v>
      </c>
    </row>
    <row r="44" spans="1:11" x14ac:dyDescent="0.25">
      <c r="A44" s="13">
        <v>45428</v>
      </c>
      <c r="B44">
        <v>35372</v>
      </c>
      <c r="C44">
        <v>38610</v>
      </c>
      <c r="D44">
        <v>5175</v>
      </c>
      <c r="E44">
        <v>8586.5</v>
      </c>
      <c r="F44">
        <v>19374</v>
      </c>
      <c r="H44">
        <v>19296</v>
      </c>
      <c r="I44">
        <v>5496.75</v>
      </c>
      <c r="K44">
        <v>2167.1999999999998</v>
      </c>
    </row>
    <row r="45" spans="1:11" x14ac:dyDescent="0.25">
      <c r="A45" s="13">
        <v>45429</v>
      </c>
      <c r="B45">
        <v>35355</v>
      </c>
      <c r="C45">
        <v>38470</v>
      </c>
      <c r="D45">
        <v>5167</v>
      </c>
      <c r="E45">
        <v>8576</v>
      </c>
      <c r="F45">
        <v>19352</v>
      </c>
      <c r="H45">
        <v>19283</v>
      </c>
      <c r="I45">
        <v>5505.75</v>
      </c>
      <c r="K45">
        <v>2166.4</v>
      </c>
    </row>
    <row r="46" spans="1:11" x14ac:dyDescent="0.25">
      <c r="A46" s="13">
        <v>45432</v>
      </c>
      <c r="B46">
        <v>35258</v>
      </c>
      <c r="C46">
        <v>38800</v>
      </c>
      <c r="D46">
        <v>5184</v>
      </c>
      <c r="E46">
        <v>8580</v>
      </c>
      <c r="F46">
        <v>19416</v>
      </c>
      <c r="H46">
        <v>19411</v>
      </c>
      <c r="I46">
        <v>5512.25</v>
      </c>
      <c r="K46">
        <v>2172.6999999999998</v>
      </c>
    </row>
    <row r="47" spans="1:11" x14ac:dyDescent="0.25">
      <c r="A47" s="13">
        <v>45433</v>
      </c>
      <c r="B47">
        <v>35028</v>
      </c>
      <c r="C47">
        <v>38670</v>
      </c>
      <c r="D47">
        <v>5160</v>
      </c>
      <c r="E47">
        <v>8571.5</v>
      </c>
      <c r="F47">
        <v>19366</v>
      </c>
      <c r="H47">
        <v>19493.75</v>
      </c>
      <c r="I47">
        <v>5526.5</v>
      </c>
      <c r="K47">
        <v>2168</v>
      </c>
    </row>
    <row r="48" spans="1:11" x14ac:dyDescent="0.25">
      <c r="A48" s="13">
        <v>45434</v>
      </c>
      <c r="B48">
        <v>34882</v>
      </c>
      <c r="C48">
        <v>38350</v>
      </c>
      <c r="D48">
        <v>5141</v>
      </c>
      <c r="E48">
        <v>8524</v>
      </c>
      <c r="F48">
        <v>19319</v>
      </c>
      <c r="H48">
        <v>19483.75</v>
      </c>
      <c r="I48">
        <v>5509.5</v>
      </c>
      <c r="K48">
        <v>2149.9</v>
      </c>
    </row>
    <row r="49" spans="1:11" x14ac:dyDescent="0.25">
      <c r="A49" s="13">
        <v>45435</v>
      </c>
      <c r="B49">
        <v>34880</v>
      </c>
      <c r="C49">
        <v>38830</v>
      </c>
      <c r="D49">
        <v>5152</v>
      </c>
      <c r="E49">
        <v>8496</v>
      </c>
      <c r="F49">
        <v>19331</v>
      </c>
      <c r="H49">
        <v>19403.75</v>
      </c>
      <c r="I49">
        <v>5466.5</v>
      </c>
      <c r="K49">
        <v>2115.6999999999998</v>
      </c>
    </row>
    <row r="50" spans="1:11" x14ac:dyDescent="0.25">
      <c r="A50" s="13">
        <v>45436</v>
      </c>
      <c r="B50">
        <v>34896</v>
      </c>
      <c r="C50">
        <v>38340</v>
      </c>
      <c r="D50">
        <v>5151</v>
      </c>
      <c r="E50">
        <v>8473</v>
      </c>
      <c r="F50">
        <v>19338</v>
      </c>
      <c r="H50">
        <v>19584.25</v>
      </c>
      <c r="I50">
        <v>5503.5</v>
      </c>
      <c r="K50">
        <v>2137.5</v>
      </c>
    </row>
    <row r="51" spans="1:11" x14ac:dyDescent="0.25">
      <c r="A51" s="13">
        <v>45439</v>
      </c>
      <c r="B51">
        <v>35164</v>
      </c>
      <c r="C51">
        <v>38660</v>
      </c>
      <c r="D51">
        <v>5169</v>
      </c>
      <c r="E51">
        <v>8473</v>
      </c>
      <c r="F51">
        <v>19398</v>
      </c>
    </row>
    <row r="52" spans="1:11" x14ac:dyDescent="0.25">
      <c r="A52" s="13">
        <v>45440</v>
      </c>
      <c r="B52">
        <v>35055</v>
      </c>
      <c r="C52">
        <v>38590</v>
      </c>
      <c r="D52">
        <v>5148</v>
      </c>
      <c r="E52">
        <v>8413.5</v>
      </c>
      <c r="F52">
        <v>19323</v>
      </c>
      <c r="H52">
        <v>19649.25</v>
      </c>
      <c r="I52">
        <v>5507.5</v>
      </c>
      <c r="K52">
        <v>2133.6999999999998</v>
      </c>
    </row>
    <row r="53" spans="1:11" x14ac:dyDescent="0.25">
      <c r="A53" s="13">
        <v>45441</v>
      </c>
      <c r="B53">
        <v>34545</v>
      </c>
      <c r="C53">
        <v>38230</v>
      </c>
      <c r="D53">
        <v>5082</v>
      </c>
      <c r="E53">
        <v>8339</v>
      </c>
      <c r="F53">
        <v>19105</v>
      </c>
      <c r="H53">
        <v>19510.5</v>
      </c>
      <c r="I53">
        <v>5466.5</v>
      </c>
      <c r="K53">
        <v>2102.9</v>
      </c>
    </row>
    <row r="54" spans="1:11" x14ac:dyDescent="0.25">
      <c r="A54" s="13">
        <v>45442</v>
      </c>
      <c r="B54">
        <v>34835</v>
      </c>
      <c r="C54">
        <v>37750</v>
      </c>
      <c r="D54">
        <v>5102</v>
      </c>
      <c r="E54">
        <v>8391.5</v>
      </c>
      <c r="F54">
        <v>19134</v>
      </c>
      <c r="H54">
        <v>19312</v>
      </c>
      <c r="I54">
        <v>5433.5</v>
      </c>
      <c r="K54">
        <v>2122.9</v>
      </c>
    </row>
    <row r="55" spans="1:11" x14ac:dyDescent="0.25">
      <c r="A55" s="13">
        <v>45443</v>
      </c>
      <c r="B55">
        <v>34872</v>
      </c>
      <c r="C55">
        <v>38240</v>
      </c>
      <c r="D55">
        <v>5093</v>
      </c>
      <c r="E55">
        <v>8435.5</v>
      </c>
      <c r="F55">
        <v>19101</v>
      </c>
      <c r="H55">
        <v>19296</v>
      </c>
      <c r="I55">
        <v>5476.5</v>
      </c>
      <c r="K55">
        <v>2136</v>
      </c>
    </row>
    <row r="56" spans="1:11" x14ac:dyDescent="0.25">
      <c r="A56" s="13">
        <v>45446</v>
      </c>
      <c r="B56">
        <v>35050</v>
      </c>
      <c r="C56">
        <v>38690</v>
      </c>
      <c r="D56">
        <v>5122</v>
      </c>
      <c r="E56">
        <v>8424</v>
      </c>
      <c r="F56">
        <v>19229</v>
      </c>
      <c r="H56">
        <v>19350</v>
      </c>
      <c r="I56">
        <v>5478</v>
      </c>
      <c r="K56">
        <v>2125</v>
      </c>
    </row>
    <row r="57" spans="1:11" x14ac:dyDescent="0.25">
      <c r="A57" s="13">
        <v>45447</v>
      </c>
      <c r="B57">
        <v>34647</v>
      </c>
      <c r="C57">
        <v>38510</v>
      </c>
      <c r="D57">
        <v>5071</v>
      </c>
      <c r="E57">
        <v>8392</v>
      </c>
      <c r="F57">
        <v>19025</v>
      </c>
      <c r="H57">
        <v>19404.75</v>
      </c>
      <c r="I57">
        <v>5484.75</v>
      </c>
      <c r="K57">
        <v>2098.8000000000002</v>
      </c>
    </row>
    <row r="58" spans="1:11" x14ac:dyDescent="0.25">
      <c r="A58" s="13">
        <v>45448</v>
      </c>
      <c r="B58">
        <v>34878</v>
      </c>
      <c r="C58">
        <v>38270</v>
      </c>
      <c r="D58">
        <v>5148</v>
      </c>
      <c r="E58">
        <v>8414</v>
      </c>
      <c r="F58">
        <v>19176</v>
      </c>
      <c r="H58">
        <v>19781</v>
      </c>
      <c r="I58">
        <v>5548.25</v>
      </c>
      <c r="K58">
        <v>2128.9</v>
      </c>
    </row>
    <row r="59" spans="1:11" x14ac:dyDescent="0.25">
      <c r="A59" s="13">
        <v>45449</v>
      </c>
      <c r="B59">
        <v>35193</v>
      </c>
      <c r="C59">
        <v>38510</v>
      </c>
      <c r="D59">
        <v>5188</v>
      </c>
      <c r="E59">
        <v>8451.5</v>
      </c>
      <c r="F59">
        <v>19256</v>
      </c>
      <c r="H59">
        <v>19768</v>
      </c>
      <c r="I59">
        <v>5546.25</v>
      </c>
      <c r="K59">
        <v>2113.8000000000002</v>
      </c>
    </row>
    <row r="60" spans="1:11" x14ac:dyDescent="0.25">
      <c r="A60" s="13">
        <v>45450</v>
      </c>
      <c r="B60">
        <v>35015</v>
      </c>
      <c r="C60">
        <v>38400</v>
      </c>
      <c r="D60">
        <v>5171</v>
      </c>
      <c r="E60">
        <v>8398.5</v>
      </c>
      <c r="F60">
        <v>19165</v>
      </c>
      <c r="H60">
        <v>19746</v>
      </c>
      <c r="I60">
        <v>5541.25</v>
      </c>
      <c r="K60">
        <v>2091.3000000000002</v>
      </c>
    </row>
    <row r="61" spans="1:11" x14ac:dyDescent="0.25">
      <c r="A61" s="13">
        <v>45453</v>
      </c>
      <c r="B61">
        <v>34875</v>
      </c>
      <c r="C61">
        <v>38750</v>
      </c>
      <c r="D61">
        <v>5127</v>
      </c>
      <c r="E61">
        <v>8370.5</v>
      </c>
      <c r="F61">
        <v>19093</v>
      </c>
      <c r="H61">
        <v>19819</v>
      </c>
      <c r="I61">
        <v>5557.25</v>
      </c>
      <c r="K61">
        <v>2094.8000000000002</v>
      </c>
    </row>
    <row r="62" spans="1:11" x14ac:dyDescent="0.25">
      <c r="A62" s="13">
        <v>45454</v>
      </c>
      <c r="B62">
        <v>34207</v>
      </c>
      <c r="C62">
        <v>38930</v>
      </c>
      <c r="D62">
        <v>5082</v>
      </c>
      <c r="E62">
        <v>8294</v>
      </c>
      <c r="F62">
        <v>18971</v>
      </c>
      <c r="H62">
        <v>19953</v>
      </c>
      <c r="I62">
        <v>5570.25</v>
      </c>
      <c r="K62">
        <v>2086.9</v>
      </c>
    </row>
    <row r="63" spans="1:11" x14ac:dyDescent="0.25">
      <c r="A63" s="13">
        <v>45455</v>
      </c>
      <c r="B63">
        <v>34690</v>
      </c>
      <c r="C63">
        <v>38710</v>
      </c>
      <c r="D63">
        <v>5154</v>
      </c>
      <c r="E63">
        <v>8373</v>
      </c>
      <c r="F63">
        <v>19247</v>
      </c>
      <c r="H63">
        <v>20213.75</v>
      </c>
      <c r="I63">
        <v>5613.5</v>
      </c>
      <c r="K63">
        <v>2122.6</v>
      </c>
    </row>
    <row r="64" spans="1:11" x14ac:dyDescent="0.25">
      <c r="A64" s="13">
        <v>45456</v>
      </c>
      <c r="B64">
        <v>33926</v>
      </c>
      <c r="C64">
        <v>38490</v>
      </c>
      <c r="D64">
        <v>5045</v>
      </c>
      <c r="E64">
        <v>8301.5</v>
      </c>
      <c r="F64">
        <v>18846</v>
      </c>
      <c r="H64">
        <v>20323.75</v>
      </c>
      <c r="I64">
        <v>5624.5</v>
      </c>
      <c r="K64">
        <v>2105.8000000000002</v>
      </c>
    </row>
    <row r="65" spans="1:11" x14ac:dyDescent="0.25">
      <c r="A65" s="13">
        <v>45457</v>
      </c>
      <c r="B65">
        <v>32977</v>
      </c>
      <c r="C65">
        <v>38620</v>
      </c>
      <c r="D65">
        <v>4946</v>
      </c>
      <c r="E65">
        <v>8297</v>
      </c>
      <c r="F65">
        <v>18584</v>
      </c>
      <c r="H65">
        <v>20403.75</v>
      </c>
      <c r="I65">
        <v>5622.5</v>
      </c>
      <c r="K65">
        <v>2070.3000000000002</v>
      </c>
    </row>
    <row r="66" spans="1:11" x14ac:dyDescent="0.25">
      <c r="A66" s="13">
        <v>45460</v>
      </c>
      <c r="B66">
        <v>33223</v>
      </c>
      <c r="C66">
        <v>37780</v>
      </c>
      <c r="D66">
        <v>4989</v>
      </c>
      <c r="E66">
        <v>8284</v>
      </c>
      <c r="F66">
        <v>18637</v>
      </c>
      <c r="H66">
        <v>20650</v>
      </c>
      <c r="I66">
        <v>5666.25</v>
      </c>
      <c r="K66">
        <v>2086.1</v>
      </c>
    </row>
    <row r="67" spans="1:11" x14ac:dyDescent="0.25">
      <c r="A67" s="13">
        <v>45461</v>
      </c>
      <c r="B67">
        <v>33643</v>
      </c>
      <c r="C67">
        <v>38170</v>
      </c>
      <c r="D67">
        <v>5019</v>
      </c>
      <c r="E67">
        <v>8332</v>
      </c>
      <c r="F67">
        <v>18693</v>
      </c>
      <c r="H67">
        <v>20650</v>
      </c>
      <c r="I67">
        <v>5678</v>
      </c>
      <c r="K67">
        <v>2089.9</v>
      </c>
    </row>
    <row r="68" spans="1:11" x14ac:dyDescent="0.25">
      <c r="A68" s="13">
        <v>45462</v>
      </c>
      <c r="B68">
        <v>33538</v>
      </c>
      <c r="C68">
        <v>38260</v>
      </c>
      <c r="D68">
        <v>4993</v>
      </c>
      <c r="E68">
        <v>8344</v>
      </c>
      <c r="F68">
        <v>18626</v>
      </c>
    </row>
    <row r="69" spans="1:11" x14ac:dyDescent="0.25">
      <c r="A69" s="13">
        <v>45463</v>
      </c>
      <c r="B69">
        <v>33991</v>
      </c>
      <c r="C69">
        <v>38370</v>
      </c>
      <c r="D69">
        <v>5054</v>
      </c>
      <c r="E69">
        <v>8408.5</v>
      </c>
      <c r="F69">
        <v>18795</v>
      </c>
      <c r="H69">
        <v>20525</v>
      </c>
      <c r="I69">
        <v>5668.75</v>
      </c>
      <c r="K69">
        <v>2080.5</v>
      </c>
    </row>
    <row r="70" spans="1:11" x14ac:dyDescent="0.25">
      <c r="A70" s="13">
        <v>45464</v>
      </c>
      <c r="B70">
        <v>33570</v>
      </c>
      <c r="C70">
        <v>38370</v>
      </c>
      <c r="D70">
        <v>5016</v>
      </c>
      <c r="E70">
        <v>8371.5</v>
      </c>
      <c r="F70">
        <v>18731</v>
      </c>
      <c r="H70">
        <v>20474</v>
      </c>
      <c r="I70">
        <v>5657.75</v>
      </c>
      <c r="K70">
        <v>2085</v>
      </c>
    </row>
    <row r="71" spans="1:11" x14ac:dyDescent="0.25">
      <c r="A71" s="13">
        <v>45467</v>
      </c>
      <c r="B71">
        <v>34206</v>
      </c>
      <c r="C71">
        <v>38510</v>
      </c>
      <c r="D71">
        <v>5061</v>
      </c>
      <c r="E71">
        <v>8437</v>
      </c>
      <c r="F71">
        <v>18899</v>
      </c>
      <c r="G71">
        <v>384</v>
      </c>
      <c r="H71">
        <v>20242</v>
      </c>
      <c r="I71">
        <v>5640.75</v>
      </c>
      <c r="J71">
        <v>885.9</v>
      </c>
      <c r="K71">
        <v>2095.1</v>
      </c>
    </row>
    <row r="72" spans="1:11" x14ac:dyDescent="0.25">
      <c r="A72" s="13">
        <v>45468</v>
      </c>
      <c r="B72">
        <v>34073</v>
      </c>
      <c r="C72">
        <v>38920</v>
      </c>
      <c r="D72">
        <v>5036</v>
      </c>
      <c r="E72">
        <v>8380</v>
      </c>
      <c r="F72">
        <v>18708</v>
      </c>
      <c r="G72">
        <v>383.9</v>
      </c>
      <c r="H72">
        <v>20463.25</v>
      </c>
      <c r="I72">
        <v>5661</v>
      </c>
      <c r="J72">
        <v>865.5</v>
      </c>
      <c r="K72">
        <v>2085.3000000000002</v>
      </c>
    </row>
    <row r="73" spans="1:11" x14ac:dyDescent="0.25">
      <c r="A73" s="13">
        <v>45469</v>
      </c>
      <c r="B73">
        <v>33898</v>
      </c>
      <c r="C73">
        <v>39390</v>
      </c>
      <c r="D73">
        <v>5022</v>
      </c>
      <c r="E73">
        <v>8362.5</v>
      </c>
      <c r="F73">
        <v>18710</v>
      </c>
      <c r="G73">
        <v>381.8</v>
      </c>
      <c r="H73">
        <v>20504</v>
      </c>
      <c r="I73">
        <v>5667.5</v>
      </c>
      <c r="J73">
        <v>854.6</v>
      </c>
      <c r="K73">
        <v>2081.1</v>
      </c>
    </row>
    <row r="74" spans="1:11" x14ac:dyDescent="0.25">
      <c r="A74" s="13">
        <v>45470</v>
      </c>
      <c r="B74">
        <v>33531</v>
      </c>
      <c r="C74">
        <v>39180</v>
      </c>
      <c r="D74">
        <v>5000</v>
      </c>
      <c r="E74">
        <v>8312.5</v>
      </c>
      <c r="F74">
        <v>18726</v>
      </c>
      <c r="G74">
        <v>376</v>
      </c>
      <c r="H74">
        <v>20531</v>
      </c>
      <c r="I74">
        <v>5670</v>
      </c>
      <c r="J74">
        <v>862.2</v>
      </c>
      <c r="K74">
        <v>2100.1</v>
      </c>
    </row>
    <row r="75" spans="1:11" x14ac:dyDescent="0.25">
      <c r="A75" s="13">
        <v>45471</v>
      </c>
      <c r="B75">
        <v>33491</v>
      </c>
      <c r="C75">
        <v>39350</v>
      </c>
      <c r="D75">
        <v>4988</v>
      </c>
      <c r="E75">
        <v>8305</v>
      </c>
      <c r="F75">
        <v>18763</v>
      </c>
      <c r="G75">
        <v>373.6</v>
      </c>
      <c r="H75">
        <v>20419</v>
      </c>
      <c r="I75">
        <v>5645.25</v>
      </c>
      <c r="J75">
        <v>859</v>
      </c>
      <c r="K75">
        <v>2110.1999999999998</v>
      </c>
    </row>
    <row r="76" spans="1:11" x14ac:dyDescent="0.25">
      <c r="A76" s="13">
        <v>45474</v>
      </c>
      <c r="B76">
        <v>34052</v>
      </c>
      <c r="C76">
        <v>39440</v>
      </c>
      <c r="D76">
        <v>5035</v>
      </c>
      <c r="E76">
        <v>8304</v>
      </c>
      <c r="F76">
        <v>18857</v>
      </c>
      <c r="G76">
        <v>374.9</v>
      </c>
      <c r="H76">
        <v>20544</v>
      </c>
      <c r="I76">
        <v>5658.25</v>
      </c>
      <c r="J76">
        <v>865.2</v>
      </c>
      <c r="K76">
        <v>2091.1999999999998</v>
      </c>
    </row>
    <row r="77" spans="1:11" x14ac:dyDescent="0.25">
      <c r="A77" s="13">
        <v>45475</v>
      </c>
      <c r="B77">
        <v>33787</v>
      </c>
      <c r="C77">
        <v>39880</v>
      </c>
      <c r="D77">
        <v>5002</v>
      </c>
      <c r="E77">
        <v>8241.5</v>
      </c>
      <c r="F77">
        <v>18669</v>
      </c>
      <c r="G77">
        <v>372.2</v>
      </c>
      <c r="H77">
        <v>20749</v>
      </c>
      <c r="I77">
        <v>5692.5</v>
      </c>
      <c r="J77">
        <v>860.1</v>
      </c>
      <c r="K77">
        <v>2095.9</v>
      </c>
    </row>
    <row r="78" spans="1:11" x14ac:dyDescent="0.25">
      <c r="A78" s="13">
        <v>45476</v>
      </c>
      <c r="B78">
        <v>34156</v>
      </c>
      <c r="C78">
        <v>40370</v>
      </c>
      <c r="D78">
        <v>5069</v>
      </c>
      <c r="E78">
        <v>8295.5</v>
      </c>
      <c r="F78">
        <v>18916</v>
      </c>
      <c r="G78">
        <v>377.8</v>
      </c>
      <c r="H78">
        <v>20905.25</v>
      </c>
      <c r="I78">
        <v>5713.75</v>
      </c>
      <c r="J78">
        <v>874.8</v>
      </c>
      <c r="K78">
        <v>2097</v>
      </c>
    </row>
    <row r="79" spans="1:11" x14ac:dyDescent="0.25">
      <c r="A79" s="13">
        <v>45477</v>
      </c>
      <c r="B79">
        <v>34403</v>
      </c>
      <c r="C79">
        <v>40660</v>
      </c>
      <c r="D79">
        <v>5092</v>
      </c>
      <c r="E79">
        <v>8359</v>
      </c>
      <c r="F79">
        <v>18980</v>
      </c>
      <c r="G79">
        <v>379.2</v>
      </c>
      <c r="J79">
        <v>877</v>
      </c>
    </row>
    <row r="80" spans="1:11" x14ac:dyDescent="0.25">
      <c r="A80" s="13">
        <v>45478</v>
      </c>
      <c r="B80">
        <v>34280</v>
      </c>
      <c r="C80">
        <v>40630</v>
      </c>
      <c r="D80">
        <v>5074</v>
      </c>
      <c r="E80">
        <v>8307.5</v>
      </c>
      <c r="F80">
        <v>18984</v>
      </c>
      <c r="G80">
        <v>382.9</v>
      </c>
      <c r="H80">
        <v>21117</v>
      </c>
      <c r="I80">
        <v>5745.25</v>
      </c>
      <c r="J80">
        <v>871.4</v>
      </c>
      <c r="K80">
        <v>2086.8000000000002</v>
      </c>
    </row>
    <row r="81" spans="1:11" x14ac:dyDescent="0.25">
      <c r="A81" s="13">
        <v>45481</v>
      </c>
      <c r="B81">
        <v>34337</v>
      </c>
      <c r="C81">
        <v>40620</v>
      </c>
      <c r="D81">
        <v>5076</v>
      </c>
      <c r="E81">
        <v>8312.5</v>
      </c>
      <c r="F81">
        <v>19015</v>
      </c>
      <c r="G81">
        <v>380.5</v>
      </c>
      <c r="H81">
        <v>21157</v>
      </c>
      <c r="I81">
        <v>5749.75</v>
      </c>
      <c r="J81">
        <v>872.3</v>
      </c>
      <c r="K81">
        <v>2098.9</v>
      </c>
    </row>
    <row r="82" spans="1:11" x14ac:dyDescent="0.25">
      <c r="A82" s="13">
        <v>45482</v>
      </c>
      <c r="B82">
        <v>34150</v>
      </c>
      <c r="C82">
        <v>41390</v>
      </c>
      <c r="D82">
        <v>4994</v>
      </c>
      <c r="E82">
        <v>8250.5</v>
      </c>
      <c r="F82">
        <v>18732</v>
      </c>
      <c r="G82">
        <v>377.3</v>
      </c>
      <c r="H82">
        <v>21177.5</v>
      </c>
      <c r="I82">
        <v>5756</v>
      </c>
      <c r="J82">
        <v>857.9</v>
      </c>
      <c r="K82">
        <v>2088.6</v>
      </c>
    </row>
    <row r="83" spans="1:11" x14ac:dyDescent="0.25">
      <c r="A83" s="13">
        <v>45483</v>
      </c>
      <c r="B83">
        <v>34593</v>
      </c>
      <c r="C83">
        <v>41710</v>
      </c>
      <c r="D83">
        <v>5060</v>
      </c>
      <c r="E83">
        <v>8305</v>
      </c>
      <c r="F83">
        <v>18928</v>
      </c>
      <c r="G83">
        <v>383</v>
      </c>
      <c r="H83">
        <v>21399</v>
      </c>
      <c r="I83">
        <v>5813.75</v>
      </c>
      <c r="J83">
        <v>869.5</v>
      </c>
      <c r="K83">
        <v>2111.4</v>
      </c>
    </row>
    <row r="84" spans="1:11" x14ac:dyDescent="0.25">
      <c r="A84" s="13">
        <v>45484</v>
      </c>
      <c r="B84">
        <v>34597</v>
      </c>
      <c r="C84">
        <v>42140</v>
      </c>
      <c r="D84">
        <v>5079</v>
      </c>
      <c r="E84">
        <v>8336.5</v>
      </c>
      <c r="F84">
        <v>19048</v>
      </c>
      <c r="G84">
        <v>389.7</v>
      </c>
      <c r="H84">
        <v>20923</v>
      </c>
      <c r="I84">
        <v>5762.25</v>
      </c>
      <c r="J84">
        <v>877</v>
      </c>
      <c r="K84">
        <v>2188.1999999999998</v>
      </c>
    </row>
    <row r="85" spans="1:11" x14ac:dyDescent="0.25">
      <c r="A85" s="13">
        <v>45485</v>
      </c>
      <c r="B85">
        <v>34879</v>
      </c>
      <c r="C85">
        <v>40950</v>
      </c>
      <c r="D85">
        <v>5149</v>
      </c>
      <c r="E85">
        <v>8364</v>
      </c>
      <c r="F85">
        <v>19293</v>
      </c>
      <c r="G85">
        <v>388.9</v>
      </c>
      <c r="H85">
        <v>21006.5</v>
      </c>
      <c r="I85">
        <v>5788</v>
      </c>
      <c r="J85">
        <v>891</v>
      </c>
      <c r="K85">
        <v>2210.3000000000002</v>
      </c>
    </row>
    <row r="86" spans="1:11" x14ac:dyDescent="0.25">
      <c r="A86" s="13">
        <v>45488</v>
      </c>
      <c r="B86">
        <v>34667</v>
      </c>
      <c r="D86">
        <v>5083</v>
      </c>
      <c r="E86">
        <v>8289</v>
      </c>
      <c r="F86">
        <v>19112</v>
      </c>
      <c r="G86">
        <v>381</v>
      </c>
      <c r="H86">
        <v>21072.25</v>
      </c>
      <c r="I86">
        <v>5805.25</v>
      </c>
      <c r="J86">
        <v>881.8</v>
      </c>
      <c r="K86">
        <v>2248.4</v>
      </c>
    </row>
    <row r="87" spans="1:11" x14ac:dyDescent="0.25">
      <c r="A87" s="13">
        <v>45489</v>
      </c>
      <c r="B87">
        <v>34642</v>
      </c>
      <c r="C87">
        <v>41010</v>
      </c>
      <c r="D87">
        <v>5045</v>
      </c>
      <c r="E87">
        <v>8276</v>
      </c>
      <c r="F87">
        <v>19034</v>
      </c>
      <c r="G87">
        <v>378.8</v>
      </c>
      <c r="H87">
        <v>21088</v>
      </c>
      <c r="I87">
        <v>5841.5</v>
      </c>
      <c r="J87">
        <v>884.9</v>
      </c>
      <c r="K87">
        <v>2328.8000000000002</v>
      </c>
    </row>
    <row r="88" spans="1:11" x14ac:dyDescent="0.25">
      <c r="A88" s="13">
        <v>45490</v>
      </c>
      <c r="B88">
        <v>34649</v>
      </c>
      <c r="C88">
        <v>40850</v>
      </c>
      <c r="D88">
        <v>4988</v>
      </c>
      <c r="E88">
        <v>8294</v>
      </c>
      <c r="F88">
        <v>18943</v>
      </c>
      <c r="G88">
        <v>381.8</v>
      </c>
      <c r="H88">
        <v>20484.5</v>
      </c>
      <c r="I88">
        <v>5761.5</v>
      </c>
      <c r="J88">
        <v>874.8</v>
      </c>
      <c r="K88">
        <v>2303</v>
      </c>
    </row>
    <row r="89" spans="1:11" x14ac:dyDescent="0.25">
      <c r="A89" s="13">
        <v>45491</v>
      </c>
      <c r="B89">
        <v>34791</v>
      </c>
      <c r="C89">
        <v>40010</v>
      </c>
      <c r="D89">
        <v>4966</v>
      </c>
      <c r="E89">
        <v>8310</v>
      </c>
      <c r="F89">
        <v>18854</v>
      </c>
      <c r="G89">
        <v>384.2</v>
      </c>
      <c r="H89">
        <v>20385.5</v>
      </c>
      <c r="I89">
        <v>5716</v>
      </c>
      <c r="J89">
        <v>867.6</v>
      </c>
      <c r="K89">
        <v>2260.9</v>
      </c>
    </row>
    <row r="90" spans="1:11" x14ac:dyDescent="0.25">
      <c r="A90" s="13">
        <v>45492</v>
      </c>
      <c r="B90">
        <v>34464</v>
      </c>
      <c r="C90">
        <v>39810</v>
      </c>
      <c r="D90">
        <v>4910</v>
      </c>
      <c r="E90">
        <v>8240</v>
      </c>
      <c r="F90">
        <v>18644</v>
      </c>
      <c r="G90">
        <v>380.7</v>
      </c>
      <c r="H90">
        <v>20197.25</v>
      </c>
      <c r="I90">
        <v>5674</v>
      </c>
      <c r="J90">
        <v>859.4</v>
      </c>
      <c r="K90">
        <v>2245.4</v>
      </c>
    </row>
    <row r="91" spans="1:11" x14ac:dyDescent="0.25">
      <c r="A91" s="13">
        <v>45495</v>
      </c>
      <c r="B91">
        <v>34969</v>
      </c>
      <c r="C91">
        <v>39250</v>
      </c>
      <c r="D91">
        <v>4989</v>
      </c>
      <c r="E91">
        <v>8302.5</v>
      </c>
      <c r="F91">
        <v>18905</v>
      </c>
      <c r="G91">
        <v>383.6</v>
      </c>
      <c r="H91">
        <v>20487</v>
      </c>
      <c r="I91">
        <v>5732.75</v>
      </c>
      <c r="J91">
        <v>870</v>
      </c>
      <c r="K91">
        <v>2282.3000000000002</v>
      </c>
    </row>
    <row r="92" spans="1:11" x14ac:dyDescent="0.25">
      <c r="A92" s="13">
        <v>45496</v>
      </c>
      <c r="B92">
        <v>34985</v>
      </c>
      <c r="C92">
        <v>39310</v>
      </c>
      <c r="D92">
        <v>5006</v>
      </c>
      <c r="E92">
        <v>8256</v>
      </c>
      <c r="F92">
        <v>19031</v>
      </c>
      <c r="G92">
        <v>384.1</v>
      </c>
      <c r="H92">
        <v>20411.5</v>
      </c>
      <c r="I92">
        <v>5721.25</v>
      </c>
      <c r="J92">
        <v>871.4</v>
      </c>
      <c r="K92">
        <v>2306</v>
      </c>
    </row>
    <row r="93" spans="1:11" x14ac:dyDescent="0.25">
      <c r="A93" s="13">
        <v>45497</v>
      </c>
      <c r="B93">
        <v>34810</v>
      </c>
      <c r="C93">
        <v>38890</v>
      </c>
      <c r="D93">
        <v>4947</v>
      </c>
      <c r="E93">
        <v>8246</v>
      </c>
      <c r="F93">
        <v>18852</v>
      </c>
      <c r="G93">
        <v>386.4</v>
      </c>
      <c r="H93">
        <v>19679.5</v>
      </c>
      <c r="I93">
        <v>5590.75</v>
      </c>
      <c r="J93">
        <v>863</v>
      </c>
      <c r="K93">
        <v>2257.6999999999998</v>
      </c>
    </row>
    <row r="94" spans="1:11" x14ac:dyDescent="0.25">
      <c r="A94" s="13">
        <v>45498</v>
      </c>
      <c r="B94">
        <v>34095</v>
      </c>
      <c r="C94">
        <v>37510</v>
      </c>
      <c r="D94">
        <v>4896</v>
      </c>
      <c r="E94">
        <v>8274</v>
      </c>
      <c r="F94">
        <v>18771</v>
      </c>
      <c r="G94">
        <v>388.4</v>
      </c>
      <c r="H94">
        <v>19468.5</v>
      </c>
      <c r="I94">
        <v>5560</v>
      </c>
      <c r="J94">
        <v>848.8</v>
      </c>
      <c r="K94">
        <v>2284.6999999999998</v>
      </c>
    </row>
    <row r="95" spans="1:11" x14ac:dyDescent="0.25">
      <c r="A95" s="13">
        <v>45499</v>
      </c>
      <c r="B95">
        <v>34135</v>
      </c>
      <c r="C95">
        <v>37470</v>
      </c>
      <c r="D95">
        <v>4950</v>
      </c>
      <c r="E95">
        <v>8380</v>
      </c>
      <c r="F95">
        <v>18893</v>
      </c>
      <c r="G95">
        <v>390.4</v>
      </c>
      <c r="H95">
        <v>19650.75</v>
      </c>
      <c r="I95">
        <v>5618</v>
      </c>
      <c r="J95">
        <v>861.1</v>
      </c>
      <c r="K95">
        <v>2321.4</v>
      </c>
    </row>
    <row r="96" spans="1:11" x14ac:dyDescent="0.25">
      <c r="A96" s="13">
        <v>45502</v>
      </c>
      <c r="B96">
        <v>33935</v>
      </c>
      <c r="C96">
        <v>38230</v>
      </c>
      <c r="D96">
        <v>4903</v>
      </c>
      <c r="E96">
        <v>8386.5</v>
      </c>
      <c r="F96">
        <v>18789</v>
      </c>
      <c r="G96">
        <v>392.2</v>
      </c>
      <c r="H96">
        <v>19682.75</v>
      </c>
      <c r="I96">
        <v>5621.25</v>
      </c>
      <c r="J96">
        <v>858.1</v>
      </c>
      <c r="K96">
        <v>2296.6</v>
      </c>
    </row>
    <row r="97" spans="1:11" x14ac:dyDescent="0.25">
      <c r="A97" s="13">
        <v>45503</v>
      </c>
      <c r="B97">
        <v>34202</v>
      </c>
      <c r="C97">
        <v>38270</v>
      </c>
      <c r="D97">
        <v>4932</v>
      </c>
      <c r="E97">
        <v>8373</v>
      </c>
      <c r="F97">
        <v>18884</v>
      </c>
      <c r="G97">
        <v>392.2</v>
      </c>
      <c r="H97">
        <v>19410</v>
      </c>
      <c r="I97">
        <v>5590.25</v>
      </c>
      <c r="J97">
        <v>867.4</v>
      </c>
      <c r="K97">
        <v>2304.5</v>
      </c>
    </row>
    <row r="98" spans="1:11" x14ac:dyDescent="0.25">
      <c r="A98" s="13">
        <v>45504</v>
      </c>
      <c r="B98">
        <v>34045</v>
      </c>
      <c r="C98">
        <v>39020</v>
      </c>
      <c r="D98">
        <v>4958</v>
      </c>
      <c r="E98">
        <v>8444</v>
      </c>
      <c r="F98">
        <v>18957</v>
      </c>
      <c r="G98">
        <v>392.6</v>
      </c>
      <c r="H98">
        <v>19979</v>
      </c>
      <c r="I98">
        <v>5677.25</v>
      </c>
      <c r="J98">
        <v>878.3</v>
      </c>
      <c r="K98">
        <v>2316.9</v>
      </c>
    </row>
    <row r="99" spans="1:11" x14ac:dyDescent="0.25">
      <c r="A99" s="13">
        <v>45505</v>
      </c>
      <c r="B99">
        <v>33110</v>
      </c>
      <c r="C99">
        <v>37740</v>
      </c>
      <c r="D99">
        <v>4848</v>
      </c>
      <c r="E99">
        <v>8361.5</v>
      </c>
      <c r="F99">
        <v>18520</v>
      </c>
      <c r="G99">
        <v>389.5</v>
      </c>
      <c r="H99">
        <v>19487.25</v>
      </c>
      <c r="I99">
        <v>5595</v>
      </c>
      <c r="J99">
        <v>855</v>
      </c>
      <c r="K99">
        <v>2244</v>
      </c>
    </row>
    <row r="100" spans="1:11" x14ac:dyDescent="0.25">
      <c r="A100" s="13">
        <v>45506</v>
      </c>
      <c r="B100">
        <v>32210</v>
      </c>
      <c r="C100">
        <v>35720</v>
      </c>
      <c r="D100">
        <v>4710</v>
      </c>
      <c r="E100">
        <v>8247.5</v>
      </c>
      <c r="F100">
        <v>18057</v>
      </c>
      <c r="G100">
        <v>390.3</v>
      </c>
      <c r="H100">
        <v>18986</v>
      </c>
      <c r="I100">
        <v>5479.5</v>
      </c>
      <c r="J100">
        <v>822.2</v>
      </c>
      <c r="K100">
        <v>2164.3000000000002</v>
      </c>
    </row>
    <row r="101" spans="1:11" x14ac:dyDescent="0.25">
      <c r="A101" s="13">
        <v>45509</v>
      </c>
      <c r="B101">
        <v>31474</v>
      </c>
      <c r="C101">
        <v>31160</v>
      </c>
      <c r="D101">
        <v>4636</v>
      </c>
      <c r="E101">
        <v>8068.5</v>
      </c>
      <c r="F101">
        <v>17714</v>
      </c>
      <c r="G101">
        <v>377.5</v>
      </c>
      <c r="H101">
        <v>18440.75</v>
      </c>
      <c r="I101">
        <v>5315.25</v>
      </c>
      <c r="J101">
        <v>807</v>
      </c>
      <c r="K101">
        <v>2091.6999999999998</v>
      </c>
    </row>
    <row r="102" spans="1:11" x14ac:dyDescent="0.25">
      <c r="A102" s="13">
        <v>45510</v>
      </c>
      <c r="B102">
        <v>31286</v>
      </c>
      <c r="C102">
        <v>33990</v>
      </c>
      <c r="D102">
        <v>4638</v>
      </c>
      <c r="E102">
        <v>8092.5</v>
      </c>
      <c r="F102">
        <v>17722</v>
      </c>
      <c r="G102">
        <v>377.3</v>
      </c>
      <c r="H102">
        <v>18601.25</v>
      </c>
      <c r="I102">
        <v>5367.25</v>
      </c>
      <c r="J102">
        <v>811.2</v>
      </c>
      <c r="K102">
        <v>2118.1</v>
      </c>
    </row>
    <row r="103" spans="1:11" x14ac:dyDescent="0.25">
      <c r="A103" s="13">
        <v>45511</v>
      </c>
      <c r="B103">
        <v>32008</v>
      </c>
      <c r="C103">
        <v>34830</v>
      </c>
      <c r="D103">
        <v>4741</v>
      </c>
      <c r="E103">
        <v>8238</v>
      </c>
      <c r="F103">
        <v>18015</v>
      </c>
      <c r="G103">
        <v>384.2</v>
      </c>
      <c r="H103">
        <v>18385</v>
      </c>
      <c r="I103">
        <v>5327.75</v>
      </c>
      <c r="J103">
        <v>829.3</v>
      </c>
      <c r="K103">
        <v>2082.9</v>
      </c>
    </row>
    <row r="104" spans="1:11" x14ac:dyDescent="0.25">
      <c r="A104" s="13">
        <v>45512</v>
      </c>
      <c r="B104">
        <v>31912</v>
      </c>
      <c r="C104">
        <v>34550</v>
      </c>
      <c r="D104">
        <v>4741</v>
      </c>
      <c r="E104">
        <v>8229.5</v>
      </c>
      <c r="F104">
        <v>18066</v>
      </c>
      <c r="G104">
        <v>384.2</v>
      </c>
      <c r="H104">
        <v>18945.25</v>
      </c>
      <c r="I104">
        <v>5452</v>
      </c>
      <c r="J104">
        <v>827.4</v>
      </c>
      <c r="K104">
        <v>2129.1999999999998</v>
      </c>
    </row>
    <row r="105" spans="1:11" x14ac:dyDescent="0.25">
      <c r="A105" s="13">
        <v>45513</v>
      </c>
      <c r="B105">
        <v>31951</v>
      </c>
      <c r="C105">
        <v>34810</v>
      </c>
      <c r="D105">
        <v>4743</v>
      </c>
      <c r="E105">
        <v>8261</v>
      </c>
      <c r="F105">
        <v>18105</v>
      </c>
      <c r="G105">
        <v>383.8</v>
      </c>
      <c r="H105">
        <v>19037</v>
      </c>
      <c r="I105">
        <v>5475.5</v>
      </c>
      <c r="J105">
        <v>831.9</v>
      </c>
      <c r="K105">
        <v>2127.1999999999998</v>
      </c>
    </row>
    <row r="106" spans="1:11" x14ac:dyDescent="0.25">
      <c r="A106" s="13">
        <v>45516</v>
      </c>
      <c r="B106">
        <v>32095</v>
      </c>
      <c r="D106">
        <v>4740</v>
      </c>
      <c r="E106">
        <v>8294.5</v>
      </c>
      <c r="F106">
        <v>18111</v>
      </c>
      <c r="G106">
        <v>385.8</v>
      </c>
      <c r="H106">
        <v>19060</v>
      </c>
      <c r="I106">
        <v>5475.75</v>
      </c>
      <c r="J106">
        <v>832.3</v>
      </c>
      <c r="K106">
        <v>2106.4</v>
      </c>
    </row>
    <row r="107" spans="1:11" x14ac:dyDescent="0.25">
      <c r="A107" s="13">
        <v>45517</v>
      </c>
      <c r="B107">
        <v>32167</v>
      </c>
      <c r="C107">
        <v>35980</v>
      </c>
      <c r="D107">
        <v>4765</v>
      </c>
      <c r="E107">
        <v>8321.5</v>
      </c>
      <c r="F107">
        <v>18203</v>
      </c>
      <c r="G107">
        <v>389.9</v>
      </c>
      <c r="H107">
        <v>19522.25</v>
      </c>
      <c r="I107">
        <v>5565.75</v>
      </c>
      <c r="J107">
        <v>839.7</v>
      </c>
      <c r="K107">
        <v>2141.1</v>
      </c>
    </row>
    <row r="108" spans="1:11" x14ac:dyDescent="0.25">
      <c r="A108" s="13">
        <v>45518</v>
      </c>
      <c r="B108">
        <v>32488</v>
      </c>
      <c r="C108">
        <v>36140</v>
      </c>
      <c r="D108">
        <v>4795</v>
      </c>
      <c r="E108">
        <v>8362.5</v>
      </c>
      <c r="F108">
        <v>18277</v>
      </c>
      <c r="G108">
        <v>387.4</v>
      </c>
      <c r="H108">
        <v>19534</v>
      </c>
      <c r="I108">
        <v>5585</v>
      </c>
      <c r="J108">
        <v>845.4</v>
      </c>
      <c r="K108">
        <v>2129.4</v>
      </c>
    </row>
    <row r="109" spans="1:11" x14ac:dyDescent="0.25">
      <c r="A109" s="13">
        <v>45519</v>
      </c>
      <c r="B109">
        <v>32488</v>
      </c>
      <c r="C109">
        <v>36410</v>
      </c>
      <c r="D109">
        <v>4888</v>
      </c>
      <c r="E109">
        <v>8452.5</v>
      </c>
      <c r="F109">
        <v>18580</v>
      </c>
      <c r="G109">
        <v>387.5</v>
      </c>
      <c r="H109">
        <v>20010</v>
      </c>
      <c r="I109">
        <v>5681.25</v>
      </c>
      <c r="J109">
        <v>857.8</v>
      </c>
      <c r="K109">
        <v>2181.5</v>
      </c>
    </row>
    <row r="110" spans="1:11" x14ac:dyDescent="0.25">
      <c r="A110" s="13">
        <v>45520</v>
      </c>
      <c r="B110">
        <v>33198</v>
      </c>
      <c r="C110">
        <v>37850</v>
      </c>
      <c r="D110">
        <v>4916</v>
      </c>
      <c r="E110">
        <v>8418</v>
      </c>
      <c r="F110">
        <v>18739</v>
      </c>
      <c r="G110">
        <v>389.2</v>
      </c>
      <c r="H110">
        <v>20035.75</v>
      </c>
      <c r="I110">
        <v>5692.25</v>
      </c>
      <c r="J110">
        <v>859</v>
      </c>
      <c r="K110">
        <v>2187.6</v>
      </c>
    </row>
    <row r="111" spans="1:11" x14ac:dyDescent="0.25">
      <c r="A111" s="13">
        <v>45523</v>
      </c>
      <c r="B111">
        <v>33414</v>
      </c>
      <c r="C111">
        <v>36940</v>
      </c>
      <c r="D111">
        <v>4948</v>
      </c>
      <c r="E111">
        <v>8470.5</v>
      </c>
      <c r="F111">
        <v>18838</v>
      </c>
      <c r="G111">
        <v>392.5</v>
      </c>
      <c r="H111">
        <v>20289</v>
      </c>
      <c r="I111">
        <v>5744.25</v>
      </c>
      <c r="J111">
        <v>865.1</v>
      </c>
      <c r="K111">
        <v>2212.6999999999998</v>
      </c>
    </row>
    <row r="112" spans="1:11" x14ac:dyDescent="0.25">
      <c r="A112" s="13">
        <v>45524</v>
      </c>
      <c r="B112">
        <v>33228</v>
      </c>
      <c r="C112">
        <v>37840</v>
      </c>
      <c r="D112">
        <v>4930</v>
      </c>
      <c r="E112">
        <v>8381</v>
      </c>
      <c r="F112">
        <v>18760</v>
      </c>
      <c r="G112">
        <v>390.6</v>
      </c>
      <c r="H112">
        <v>20241</v>
      </c>
      <c r="I112">
        <v>5734</v>
      </c>
      <c r="J112">
        <v>861.5</v>
      </c>
      <c r="K112">
        <v>2187.6999999999998</v>
      </c>
    </row>
    <row r="113" spans="1:11" x14ac:dyDescent="0.25">
      <c r="A113" s="13">
        <v>45525</v>
      </c>
      <c r="B113">
        <v>33462</v>
      </c>
      <c r="C113">
        <v>37740</v>
      </c>
      <c r="D113">
        <v>4961</v>
      </c>
      <c r="E113">
        <v>8390</v>
      </c>
      <c r="F113">
        <v>18855</v>
      </c>
      <c r="G113">
        <v>389.5</v>
      </c>
      <c r="H113">
        <v>20340.25</v>
      </c>
      <c r="I113">
        <v>5754.5</v>
      </c>
      <c r="J113">
        <v>865.2</v>
      </c>
      <c r="K113">
        <v>2215.6</v>
      </c>
    </row>
    <row r="114" spans="1:11" x14ac:dyDescent="0.25">
      <c r="A114" s="13">
        <v>45526</v>
      </c>
      <c r="B114">
        <v>33446</v>
      </c>
      <c r="C114">
        <v>38000</v>
      </c>
      <c r="D114">
        <v>4959</v>
      </c>
      <c r="E114">
        <v>8384.5</v>
      </c>
      <c r="F114">
        <v>18891</v>
      </c>
      <c r="G114">
        <v>391.7</v>
      </c>
      <c r="H114">
        <v>20007.25</v>
      </c>
      <c r="I114">
        <v>5707.5</v>
      </c>
      <c r="J114">
        <v>867.7</v>
      </c>
      <c r="K114">
        <v>2195.5</v>
      </c>
    </row>
    <row r="115" spans="1:11" x14ac:dyDescent="0.25">
      <c r="A115" s="13">
        <v>45527</v>
      </c>
      <c r="B115">
        <v>33788</v>
      </c>
      <c r="C115">
        <v>38180</v>
      </c>
      <c r="D115">
        <v>4981</v>
      </c>
      <c r="E115">
        <v>8437.5</v>
      </c>
      <c r="F115">
        <v>19039</v>
      </c>
      <c r="G115">
        <v>395.6</v>
      </c>
      <c r="H115">
        <v>20220.25</v>
      </c>
      <c r="I115">
        <v>5766</v>
      </c>
      <c r="J115">
        <v>873.4</v>
      </c>
      <c r="K115">
        <v>2264.9</v>
      </c>
    </row>
    <row r="116" spans="1:11" x14ac:dyDescent="0.25">
      <c r="A116" s="13">
        <v>45530</v>
      </c>
      <c r="B116">
        <v>33738</v>
      </c>
      <c r="C116">
        <v>37810</v>
      </c>
      <c r="D116">
        <v>4970</v>
      </c>
      <c r="E116">
        <v>8437.5</v>
      </c>
      <c r="F116">
        <v>19021</v>
      </c>
      <c r="G116">
        <v>396.6</v>
      </c>
      <c r="H116">
        <v>20018.75</v>
      </c>
      <c r="I116">
        <v>5750.25</v>
      </c>
      <c r="J116">
        <v>871.8</v>
      </c>
      <c r="K116">
        <v>2265</v>
      </c>
    </row>
    <row r="117" spans="1:11" x14ac:dyDescent="0.25">
      <c r="A117" s="13">
        <v>45531</v>
      </c>
      <c r="B117">
        <v>33908</v>
      </c>
      <c r="C117">
        <v>38070</v>
      </c>
      <c r="D117">
        <v>4976</v>
      </c>
      <c r="E117">
        <v>8461.5</v>
      </c>
      <c r="F117">
        <v>19101</v>
      </c>
      <c r="G117">
        <v>397.2</v>
      </c>
      <c r="H117">
        <v>20083</v>
      </c>
      <c r="I117">
        <v>5758.5</v>
      </c>
      <c r="J117">
        <v>871.5</v>
      </c>
      <c r="K117">
        <v>2248.1</v>
      </c>
    </row>
    <row r="118" spans="1:11" x14ac:dyDescent="0.25">
      <c r="A118" s="13">
        <v>45532</v>
      </c>
      <c r="B118">
        <v>34011</v>
      </c>
      <c r="C118">
        <v>38140</v>
      </c>
      <c r="D118">
        <v>4989</v>
      </c>
      <c r="E118">
        <v>8441.5</v>
      </c>
      <c r="F118">
        <v>19196</v>
      </c>
      <c r="G118">
        <v>399.5</v>
      </c>
      <c r="H118">
        <v>19842</v>
      </c>
      <c r="I118">
        <v>5723.25</v>
      </c>
      <c r="J118">
        <v>876.1</v>
      </c>
      <c r="K118">
        <v>2233.8000000000002</v>
      </c>
    </row>
    <row r="119" spans="1:11" x14ac:dyDescent="0.25">
      <c r="A119" s="13">
        <v>45533</v>
      </c>
      <c r="B119">
        <v>34353</v>
      </c>
      <c r="C119">
        <v>38120</v>
      </c>
      <c r="D119">
        <v>5034</v>
      </c>
      <c r="E119">
        <v>8481.5</v>
      </c>
      <c r="F119">
        <v>19303</v>
      </c>
      <c r="G119">
        <v>398.7</v>
      </c>
      <c r="H119">
        <v>19820</v>
      </c>
      <c r="I119">
        <v>5723.5</v>
      </c>
      <c r="J119">
        <v>884.3</v>
      </c>
      <c r="K119">
        <v>2247.9</v>
      </c>
    </row>
    <row r="120" spans="1:11" x14ac:dyDescent="0.25">
      <c r="A120" s="13">
        <v>45534</v>
      </c>
      <c r="B120">
        <v>34533</v>
      </c>
      <c r="C120">
        <v>38480</v>
      </c>
      <c r="D120">
        <v>5031</v>
      </c>
      <c r="E120">
        <v>8470.5</v>
      </c>
      <c r="F120">
        <v>19308</v>
      </c>
      <c r="G120">
        <v>401.1</v>
      </c>
      <c r="H120">
        <v>20052.25</v>
      </c>
      <c r="I120">
        <v>5776.5</v>
      </c>
      <c r="J120">
        <v>884.6</v>
      </c>
      <c r="K120">
        <v>2262</v>
      </c>
    </row>
    <row r="121" spans="1:11" x14ac:dyDescent="0.25">
      <c r="A121" s="13">
        <v>45537</v>
      </c>
      <c r="B121">
        <v>34478</v>
      </c>
      <c r="C121">
        <v>38470</v>
      </c>
      <c r="D121">
        <v>5044</v>
      </c>
      <c r="E121">
        <v>8461.5</v>
      </c>
      <c r="F121">
        <v>19324</v>
      </c>
      <c r="G121">
        <v>401.7</v>
      </c>
      <c r="J121">
        <v>878.6</v>
      </c>
    </row>
    <row r="122" spans="1:11" x14ac:dyDescent="0.25">
      <c r="A122" s="13">
        <v>45538</v>
      </c>
      <c r="B122">
        <v>34012</v>
      </c>
      <c r="C122">
        <v>38560</v>
      </c>
      <c r="D122">
        <v>4984</v>
      </c>
      <c r="E122">
        <v>8395</v>
      </c>
      <c r="F122">
        <v>19149</v>
      </c>
      <c r="G122">
        <v>401.7</v>
      </c>
      <c r="H122">
        <v>19429.75</v>
      </c>
      <c r="I122">
        <v>5653.25</v>
      </c>
      <c r="J122">
        <v>869.3</v>
      </c>
      <c r="K122">
        <v>2192.5</v>
      </c>
    </row>
    <row r="123" spans="1:11" x14ac:dyDescent="0.25">
      <c r="A123" s="13">
        <v>45539</v>
      </c>
      <c r="B123">
        <v>33820</v>
      </c>
      <c r="C123">
        <v>36770</v>
      </c>
      <c r="D123">
        <v>4914</v>
      </c>
      <c r="E123">
        <v>8360.5</v>
      </c>
      <c r="F123">
        <v>18977</v>
      </c>
      <c r="G123">
        <v>402.2</v>
      </c>
      <c r="H123">
        <v>19384.25</v>
      </c>
      <c r="I123">
        <v>5639.5</v>
      </c>
      <c r="J123">
        <v>860.6</v>
      </c>
      <c r="K123">
        <v>2188.4</v>
      </c>
    </row>
    <row r="124" spans="1:11" x14ac:dyDescent="0.25">
      <c r="A124" s="13">
        <v>45540</v>
      </c>
      <c r="B124">
        <v>33811</v>
      </c>
      <c r="C124">
        <v>36380</v>
      </c>
      <c r="D124">
        <v>4889</v>
      </c>
      <c r="E124">
        <v>8349.5</v>
      </c>
      <c r="F124">
        <v>18973</v>
      </c>
      <c r="G124">
        <v>409.4</v>
      </c>
      <c r="H124">
        <v>19385.5</v>
      </c>
      <c r="I124">
        <v>5621.5</v>
      </c>
      <c r="J124">
        <v>851.1</v>
      </c>
      <c r="K124">
        <v>2176.1</v>
      </c>
    </row>
    <row r="125" spans="1:11" x14ac:dyDescent="0.25">
      <c r="A125" s="13">
        <v>45541</v>
      </c>
      <c r="B125">
        <v>33414</v>
      </c>
      <c r="C125">
        <v>36130</v>
      </c>
      <c r="D125">
        <v>4791</v>
      </c>
      <c r="E125">
        <v>8263.5</v>
      </c>
      <c r="F125">
        <v>18649</v>
      </c>
      <c r="G125">
        <v>408.8</v>
      </c>
      <c r="H125">
        <v>18872.25</v>
      </c>
      <c r="I125">
        <v>5525.5</v>
      </c>
      <c r="J125">
        <v>836.9</v>
      </c>
      <c r="K125">
        <v>2132.4</v>
      </c>
    </row>
    <row r="126" spans="1:11" x14ac:dyDescent="0.25">
      <c r="A126" s="13">
        <v>45544</v>
      </c>
      <c r="B126">
        <v>33707</v>
      </c>
      <c r="C126">
        <v>36000</v>
      </c>
      <c r="D126">
        <v>4835</v>
      </c>
      <c r="E126">
        <v>8358</v>
      </c>
      <c r="F126">
        <v>18801</v>
      </c>
      <c r="G126">
        <v>413.5</v>
      </c>
      <c r="H126">
        <v>19102.75</v>
      </c>
      <c r="I126">
        <v>5587</v>
      </c>
      <c r="J126">
        <v>848</v>
      </c>
      <c r="K126">
        <v>2138.4</v>
      </c>
    </row>
    <row r="127" spans="1:11" x14ac:dyDescent="0.25">
      <c r="A127" s="13">
        <v>45545</v>
      </c>
      <c r="B127">
        <v>33324</v>
      </c>
      <c r="C127">
        <v>35920</v>
      </c>
      <c r="D127">
        <v>4808</v>
      </c>
      <c r="E127">
        <v>8304.5</v>
      </c>
      <c r="F127">
        <v>18645</v>
      </c>
      <c r="G127">
        <v>413.1</v>
      </c>
      <c r="H127">
        <v>19276.5</v>
      </c>
      <c r="I127">
        <v>5611.5</v>
      </c>
      <c r="J127">
        <v>848.4</v>
      </c>
      <c r="K127">
        <v>2137.4</v>
      </c>
    </row>
    <row r="128" spans="1:11" x14ac:dyDescent="0.25">
      <c r="A128" s="13">
        <v>45546</v>
      </c>
      <c r="B128">
        <v>33285</v>
      </c>
      <c r="C128">
        <v>35540</v>
      </c>
      <c r="D128">
        <v>4819</v>
      </c>
      <c r="E128">
        <v>8285</v>
      </c>
      <c r="F128">
        <v>18685</v>
      </c>
      <c r="G128">
        <v>412.4</v>
      </c>
      <c r="H128">
        <v>19687.5</v>
      </c>
      <c r="I128">
        <v>5672.5</v>
      </c>
      <c r="J128">
        <v>844.5</v>
      </c>
      <c r="K128">
        <v>2143.9</v>
      </c>
    </row>
    <row r="129" spans="1:11" x14ac:dyDescent="0.25">
      <c r="A129" s="13">
        <v>45547</v>
      </c>
      <c r="B129">
        <v>33552</v>
      </c>
      <c r="C129">
        <v>36630</v>
      </c>
      <c r="D129">
        <v>4866</v>
      </c>
      <c r="E129">
        <v>8326</v>
      </c>
      <c r="F129">
        <v>18869</v>
      </c>
      <c r="G129">
        <v>411</v>
      </c>
      <c r="H129">
        <v>19876.5</v>
      </c>
      <c r="I129">
        <v>5713.25</v>
      </c>
      <c r="J129">
        <v>859.4</v>
      </c>
      <c r="K129">
        <v>2169.6</v>
      </c>
    </row>
    <row r="130" spans="1:11" x14ac:dyDescent="0.25">
      <c r="A130" s="13">
        <v>45548</v>
      </c>
      <c r="B130">
        <v>33665</v>
      </c>
      <c r="C130">
        <v>36290</v>
      </c>
      <c r="D130">
        <v>4898</v>
      </c>
      <c r="E130">
        <v>8358.5</v>
      </c>
      <c r="F130">
        <v>19055</v>
      </c>
      <c r="G130">
        <v>413.7</v>
      </c>
      <c r="H130">
        <v>19964.75</v>
      </c>
      <c r="I130">
        <v>5741.25</v>
      </c>
      <c r="J130">
        <v>866.9</v>
      </c>
      <c r="K130">
        <v>2222.9</v>
      </c>
    </row>
    <row r="131" spans="1:11" x14ac:dyDescent="0.25">
      <c r="A131" s="13">
        <v>45551</v>
      </c>
      <c r="B131">
        <v>33662</v>
      </c>
      <c r="D131">
        <v>4879</v>
      </c>
      <c r="E131">
        <v>8357.5</v>
      </c>
      <c r="F131">
        <v>18982</v>
      </c>
      <c r="G131">
        <v>415.6</v>
      </c>
      <c r="H131">
        <v>19861.5</v>
      </c>
      <c r="I131">
        <v>5749.25</v>
      </c>
      <c r="J131">
        <v>863.5</v>
      </c>
      <c r="K131">
        <v>2230.9</v>
      </c>
    </row>
    <row r="132" spans="1:11" x14ac:dyDescent="0.25">
      <c r="A132" s="13">
        <v>45552</v>
      </c>
      <c r="B132">
        <v>33874</v>
      </c>
      <c r="C132">
        <v>35970</v>
      </c>
      <c r="D132">
        <v>4917</v>
      </c>
      <c r="E132">
        <v>8399.5</v>
      </c>
      <c r="F132">
        <v>19086</v>
      </c>
      <c r="G132">
        <v>417.9</v>
      </c>
      <c r="H132">
        <v>19867.75</v>
      </c>
      <c r="I132">
        <v>5750.75</v>
      </c>
      <c r="J132">
        <v>870.4</v>
      </c>
      <c r="K132">
        <v>2247.9</v>
      </c>
    </row>
    <row r="133" spans="1:11" x14ac:dyDescent="0.25">
      <c r="A133" s="13">
        <v>45553</v>
      </c>
      <c r="B133">
        <v>33741</v>
      </c>
      <c r="C133">
        <v>36140</v>
      </c>
      <c r="D133">
        <v>4893</v>
      </c>
      <c r="E133">
        <v>8334</v>
      </c>
      <c r="F133">
        <v>19072</v>
      </c>
      <c r="G133">
        <v>414.3</v>
      </c>
      <c r="H133">
        <v>19776</v>
      </c>
      <c r="I133">
        <v>5730.5</v>
      </c>
      <c r="J133">
        <v>866.8</v>
      </c>
      <c r="K133">
        <v>2247.9</v>
      </c>
    </row>
    <row r="134" spans="1:11" x14ac:dyDescent="0.25">
      <c r="A134" s="13">
        <v>45554</v>
      </c>
      <c r="B134">
        <v>34120</v>
      </c>
      <c r="C134">
        <v>36860</v>
      </c>
      <c r="D134">
        <v>4994</v>
      </c>
      <c r="E134">
        <v>8412</v>
      </c>
      <c r="F134">
        <v>19352</v>
      </c>
      <c r="G134">
        <v>406.6</v>
      </c>
      <c r="H134">
        <v>20284.5</v>
      </c>
      <c r="I134">
        <v>5828.75</v>
      </c>
      <c r="J134">
        <v>888.3</v>
      </c>
      <c r="K134">
        <v>2295.5</v>
      </c>
    </row>
    <row r="135" spans="1:11" x14ac:dyDescent="0.25">
      <c r="A135" s="13">
        <v>45555</v>
      </c>
      <c r="B135">
        <v>33831</v>
      </c>
      <c r="C135">
        <v>37520</v>
      </c>
      <c r="D135">
        <v>4926</v>
      </c>
      <c r="E135">
        <v>8307</v>
      </c>
      <c r="F135">
        <v>19076</v>
      </c>
      <c r="G135">
        <v>408.9</v>
      </c>
      <c r="H135">
        <v>20227.75</v>
      </c>
      <c r="I135">
        <v>5812.25</v>
      </c>
      <c r="J135">
        <v>875.1</v>
      </c>
      <c r="K135">
        <v>2271</v>
      </c>
    </row>
    <row r="136" spans="1:11" x14ac:dyDescent="0.25">
      <c r="A136" s="13">
        <v>45558</v>
      </c>
      <c r="B136">
        <v>33787</v>
      </c>
      <c r="D136">
        <v>4934</v>
      </c>
      <c r="E136">
        <v>8334</v>
      </c>
      <c r="F136">
        <v>19172</v>
      </c>
      <c r="G136">
        <v>413.9</v>
      </c>
      <c r="H136">
        <v>20278.25</v>
      </c>
      <c r="I136">
        <v>5827</v>
      </c>
      <c r="J136">
        <v>880.1</v>
      </c>
      <c r="K136">
        <v>2262</v>
      </c>
    </row>
    <row r="137" spans="1:11" x14ac:dyDescent="0.25">
      <c r="A137" s="13">
        <v>45559</v>
      </c>
      <c r="B137">
        <v>33986</v>
      </c>
      <c r="C137">
        <v>37800</v>
      </c>
      <c r="D137">
        <v>4988</v>
      </c>
      <c r="E137">
        <v>8356.5</v>
      </c>
      <c r="F137">
        <v>19321</v>
      </c>
      <c r="G137">
        <v>413.4</v>
      </c>
      <c r="H137">
        <v>20364</v>
      </c>
      <c r="I137">
        <v>5842</v>
      </c>
      <c r="J137">
        <v>885.3</v>
      </c>
      <c r="K137">
        <v>2264.5</v>
      </c>
    </row>
    <row r="138" spans="1:11" x14ac:dyDescent="0.25">
      <c r="A138" s="13">
        <v>45560</v>
      </c>
      <c r="B138">
        <v>33940</v>
      </c>
      <c r="C138">
        <v>37650</v>
      </c>
      <c r="D138">
        <v>4969</v>
      </c>
      <c r="E138">
        <v>8341</v>
      </c>
      <c r="F138">
        <v>19253</v>
      </c>
      <c r="G138">
        <v>412.5</v>
      </c>
      <c r="H138">
        <v>20389</v>
      </c>
      <c r="I138">
        <v>5829.5</v>
      </c>
      <c r="J138">
        <v>889.2</v>
      </c>
      <c r="K138">
        <v>2236.6999999999998</v>
      </c>
    </row>
    <row r="139" spans="1:11" x14ac:dyDescent="0.25">
      <c r="A139" s="13">
        <v>45561</v>
      </c>
      <c r="B139">
        <v>34512</v>
      </c>
      <c r="C139">
        <v>38640</v>
      </c>
      <c r="D139">
        <v>5079</v>
      </c>
      <c r="E139">
        <v>8358.5</v>
      </c>
      <c r="F139">
        <v>19556</v>
      </c>
      <c r="G139">
        <v>414.5</v>
      </c>
      <c r="H139">
        <v>20549</v>
      </c>
      <c r="I139">
        <v>5856.5</v>
      </c>
      <c r="J139">
        <v>904.2</v>
      </c>
      <c r="K139">
        <v>2249.8000000000002</v>
      </c>
    </row>
    <row r="140" spans="1:11" x14ac:dyDescent="0.25">
      <c r="A140" s="13">
        <v>45562</v>
      </c>
      <c r="B140">
        <v>34819</v>
      </c>
      <c r="C140">
        <v>39800</v>
      </c>
      <c r="D140">
        <v>5121</v>
      </c>
      <c r="E140">
        <v>8398.5</v>
      </c>
      <c r="F140">
        <v>19817</v>
      </c>
      <c r="G140">
        <v>416.1</v>
      </c>
      <c r="H140">
        <v>20423.5</v>
      </c>
      <c r="I140">
        <v>5842.5</v>
      </c>
      <c r="J140">
        <v>905.3</v>
      </c>
      <c r="K140">
        <v>2263.1999999999998</v>
      </c>
    </row>
    <row r="141" spans="1:11" x14ac:dyDescent="0.25">
      <c r="A141" s="13">
        <v>45565</v>
      </c>
      <c r="B141">
        <v>34197</v>
      </c>
      <c r="C141">
        <v>37930</v>
      </c>
      <c r="D141">
        <v>5054</v>
      </c>
      <c r="E141">
        <v>8312</v>
      </c>
      <c r="F141">
        <v>19672</v>
      </c>
      <c r="G141">
        <v>414.2</v>
      </c>
      <c r="H141">
        <v>20464.75</v>
      </c>
      <c r="I141">
        <v>5866.75</v>
      </c>
      <c r="J141">
        <v>893.9</v>
      </c>
      <c r="K141">
        <v>2268.1</v>
      </c>
    </row>
    <row r="142" spans="1:11" x14ac:dyDescent="0.25">
      <c r="A142" s="13">
        <v>45566</v>
      </c>
      <c r="B142">
        <v>33830</v>
      </c>
      <c r="C142">
        <v>38740</v>
      </c>
      <c r="D142">
        <v>4999</v>
      </c>
      <c r="E142">
        <v>8350.5</v>
      </c>
      <c r="F142">
        <v>19523</v>
      </c>
      <c r="G142">
        <v>415.3</v>
      </c>
      <c r="H142">
        <v>20177.5</v>
      </c>
      <c r="I142">
        <v>5811.25</v>
      </c>
      <c r="J142">
        <v>890.6</v>
      </c>
      <c r="K142">
        <v>2235.8000000000002</v>
      </c>
    </row>
    <row r="143" spans="1:11" x14ac:dyDescent="0.25">
      <c r="A143" s="13">
        <v>45567</v>
      </c>
      <c r="B143">
        <v>33725</v>
      </c>
      <c r="C143">
        <v>37720</v>
      </c>
      <c r="D143">
        <v>5006</v>
      </c>
      <c r="E143">
        <v>8365.5</v>
      </c>
      <c r="F143">
        <v>19471</v>
      </c>
      <c r="G143">
        <v>409</v>
      </c>
      <c r="H143">
        <v>20214</v>
      </c>
      <c r="I143">
        <v>5812.25</v>
      </c>
      <c r="J143">
        <v>893.5</v>
      </c>
      <c r="K143">
        <v>2232.8000000000002</v>
      </c>
    </row>
    <row r="144" spans="1:11" x14ac:dyDescent="0.25">
      <c r="A144" s="13">
        <v>45568</v>
      </c>
      <c r="B144">
        <v>33206</v>
      </c>
      <c r="C144">
        <v>38590</v>
      </c>
      <c r="D144">
        <v>4961</v>
      </c>
      <c r="E144">
        <v>8345.5</v>
      </c>
      <c r="F144">
        <v>19304</v>
      </c>
      <c r="G144">
        <v>404.1</v>
      </c>
      <c r="H144">
        <v>20195.25</v>
      </c>
      <c r="I144">
        <v>5802</v>
      </c>
      <c r="J144">
        <v>883.1</v>
      </c>
      <c r="K144">
        <v>2216.9</v>
      </c>
    </row>
    <row r="145" spans="1:11" x14ac:dyDescent="0.25">
      <c r="A145" s="13">
        <v>45569</v>
      </c>
      <c r="B145">
        <v>33625</v>
      </c>
      <c r="C145">
        <v>38550</v>
      </c>
      <c r="D145">
        <v>5003</v>
      </c>
      <c r="E145">
        <v>8353</v>
      </c>
      <c r="F145">
        <v>19433</v>
      </c>
      <c r="G145">
        <v>402.5</v>
      </c>
      <c r="H145">
        <v>20441</v>
      </c>
      <c r="I145">
        <v>5855.25</v>
      </c>
      <c r="J145">
        <v>890.2</v>
      </c>
      <c r="K145">
        <v>2249.6</v>
      </c>
    </row>
    <row r="146" spans="1:11" x14ac:dyDescent="0.25">
      <c r="A146" s="13">
        <v>45572</v>
      </c>
      <c r="B146">
        <v>33840</v>
      </c>
      <c r="C146">
        <v>39370</v>
      </c>
      <c r="D146">
        <v>5014</v>
      </c>
      <c r="E146">
        <v>8367.5</v>
      </c>
      <c r="F146">
        <v>19404</v>
      </c>
      <c r="G146">
        <v>400.4</v>
      </c>
      <c r="H146">
        <v>20209</v>
      </c>
      <c r="I146">
        <v>5800.75</v>
      </c>
      <c r="J146">
        <v>887.8</v>
      </c>
      <c r="K146">
        <v>2230.6999999999998</v>
      </c>
    </row>
    <row r="147" spans="1:11" x14ac:dyDescent="0.25">
      <c r="A147" s="13">
        <v>45573</v>
      </c>
      <c r="B147">
        <v>33753</v>
      </c>
      <c r="C147">
        <v>38950</v>
      </c>
      <c r="D147">
        <v>4998</v>
      </c>
      <c r="E147">
        <v>8258</v>
      </c>
      <c r="F147">
        <v>19382</v>
      </c>
      <c r="G147">
        <v>402.4</v>
      </c>
      <c r="H147">
        <v>20515.75</v>
      </c>
      <c r="I147">
        <v>5856.75</v>
      </c>
      <c r="J147">
        <v>886.9</v>
      </c>
      <c r="K147">
        <v>2232.8000000000002</v>
      </c>
    </row>
    <row r="148" spans="1:11" x14ac:dyDescent="0.25">
      <c r="A148" s="13">
        <v>45574</v>
      </c>
      <c r="B148">
        <v>33951</v>
      </c>
      <c r="C148">
        <v>39270</v>
      </c>
      <c r="D148">
        <v>5031</v>
      </c>
      <c r="E148">
        <v>8311.5</v>
      </c>
      <c r="F148">
        <v>19566</v>
      </c>
      <c r="G148">
        <v>404.2</v>
      </c>
      <c r="H148">
        <v>20685</v>
      </c>
      <c r="I148">
        <v>5899</v>
      </c>
      <c r="J148">
        <v>895.8</v>
      </c>
      <c r="K148">
        <v>2238.1</v>
      </c>
    </row>
    <row r="149" spans="1:11" x14ac:dyDescent="0.25">
      <c r="A149" s="13">
        <v>45575</v>
      </c>
      <c r="B149">
        <v>34102</v>
      </c>
      <c r="C149">
        <v>39300</v>
      </c>
      <c r="D149">
        <v>5015</v>
      </c>
      <c r="E149">
        <v>8301</v>
      </c>
      <c r="F149">
        <v>19513</v>
      </c>
      <c r="G149">
        <v>401.7</v>
      </c>
      <c r="H149">
        <v>20650.25</v>
      </c>
      <c r="I149">
        <v>5886.5</v>
      </c>
      <c r="J149">
        <v>884</v>
      </c>
      <c r="K149">
        <v>2224.5</v>
      </c>
    </row>
    <row r="150" spans="1:11" x14ac:dyDescent="0.25">
      <c r="A150" s="13">
        <v>45576</v>
      </c>
      <c r="B150">
        <v>34331</v>
      </c>
      <c r="C150">
        <v>39580</v>
      </c>
      <c r="D150">
        <v>5048</v>
      </c>
      <c r="E150">
        <v>8319.5</v>
      </c>
      <c r="F150">
        <v>19663</v>
      </c>
      <c r="G150">
        <v>405.4</v>
      </c>
      <c r="H150">
        <v>20671.5</v>
      </c>
      <c r="I150">
        <v>5917.75</v>
      </c>
      <c r="J150">
        <v>892.8</v>
      </c>
      <c r="K150">
        <v>2269.6999999999998</v>
      </c>
    </row>
    <row r="151" spans="1:11" x14ac:dyDescent="0.25">
      <c r="A151" s="13">
        <v>45579</v>
      </c>
      <c r="B151">
        <v>34705</v>
      </c>
      <c r="D151">
        <v>5084</v>
      </c>
      <c r="E151">
        <v>8350</v>
      </c>
      <c r="F151">
        <v>19807</v>
      </c>
      <c r="G151">
        <v>410.2</v>
      </c>
      <c r="H151">
        <v>20845</v>
      </c>
      <c r="I151">
        <v>5967.5</v>
      </c>
      <c r="J151">
        <v>899.5</v>
      </c>
      <c r="K151">
        <v>2286.1</v>
      </c>
    </row>
    <row r="152" spans="1:11" x14ac:dyDescent="0.25">
      <c r="A152" s="13">
        <v>45580</v>
      </c>
      <c r="B152">
        <v>34600</v>
      </c>
      <c r="C152">
        <v>39890</v>
      </c>
      <c r="D152">
        <v>5001</v>
      </c>
      <c r="E152">
        <v>8319.5</v>
      </c>
      <c r="F152">
        <v>19821</v>
      </c>
      <c r="G152">
        <v>415.4</v>
      </c>
      <c r="H152">
        <v>20565.75</v>
      </c>
      <c r="I152">
        <v>5921.75</v>
      </c>
      <c r="J152">
        <v>895.5</v>
      </c>
      <c r="K152">
        <v>2288</v>
      </c>
    </row>
    <row r="153" spans="1:11" x14ac:dyDescent="0.25">
      <c r="A153" s="13">
        <v>45581</v>
      </c>
      <c r="B153">
        <v>34679</v>
      </c>
      <c r="C153">
        <v>39160</v>
      </c>
      <c r="D153">
        <v>4954</v>
      </c>
      <c r="E153">
        <v>8395</v>
      </c>
      <c r="F153">
        <v>19753</v>
      </c>
      <c r="G153">
        <v>418</v>
      </c>
      <c r="H153">
        <v>20573.75</v>
      </c>
      <c r="I153">
        <v>5946.25</v>
      </c>
      <c r="J153">
        <v>893.1</v>
      </c>
      <c r="K153">
        <v>2325.3000000000002</v>
      </c>
    </row>
    <row r="154" spans="1:11" x14ac:dyDescent="0.25">
      <c r="A154" s="13">
        <v>45582</v>
      </c>
      <c r="B154">
        <v>35052</v>
      </c>
      <c r="C154">
        <v>39090</v>
      </c>
      <c r="D154">
        <v>4991</v>
      </c>
      <c r="E154">
        <v>8451.5</v>
      </c>
      <c r="F154">
        <v>19884</v>
      </c>
      <c r="G154">
        <v>416.6</v>
      </c>
      <c r="H154">
        <v>20595.75</v>
      </c>
      <c r="I154">
        <v>5947</v>
      </c>
      <c r="J154">
        <v>906.1</v>
      </c>
      <c r="K154">
        <v>2318.8000000000002</v>
      </c>
    </row>
    <row r="155" spans="1:11" x14ac:dyDescent="0.25">
      <c r="A155" s="13">
        <v>45583</v>
      </c>
      <c r="B155">
        <v>35217</v>
      </c>
      <c r="C155">
        <v>39000</v>
      </c>
      <c r="D155">
        <v>5024</v>
      </c>
      <c r="E155">
        <v>8415.5</v>
      </c>
      <c r="F155">
        <v>19951</v>
      </c>
      <c r="G155">
        <v>415.6</v>
      </c>
      <c r="H155">
        <v>20712.75</v>
      </c>
      <c r="I155">
        <v>5966</v>
      </c>
      <c r="J155">
        <v>906.7</v>
      </c>
      <c r="K155">
        <v>2312.6999999999998</v>
      </c>
    </row>
    <row r="156" spans="1:11" x14ac:dyDescent="0.25">
      <c r="A156" s="13">
        <v>45586</v>
      </c>
      <c r="B156">
        <v>34961</v>
      </c>
      <c r="C156">
        <v>39010</v>
      </c>
      <c r="D156">
        <v>4981</v>
      </c>
      <c r="E156">
        <v>8382</v>
      </c>
      <c r="F156">
        <v>19745</v>
      </c>
      <c r="G156">
        <v>414.4</v>
      </c>
      <c r="H156">
        <v>20749</v>
      </c>
      <c r="I156">
        <v>5956.25</v>
      </c>
      <c r="J156">
        <v>899.3</v>
      </c>
      <c r="K156">
        <v>2277</v>
      </c>
    </row>
    <row r="157" spans="1:11" x14ac:dyDescent="0.25">
      <c r="A157" s="13">
        <v>45587</v>
      </c>
      <c r="B157">
        <v>34729</v>
      </c>
      <c r="C157">
        <v>38420</v>
      </c>
      <c r="D157">
        <v>4981</v>
      </c>
      <c r="E157">
        <v>8370</v>
      </c>
      <c r="F157">
        <v>19723</v>
      </c>
      <c r="G157">
        <v>408.2</v>
      </c>
      <c r="H157">
        <v>20773.75</v>
      </c>
      <c r="I157">
        <v>5952.5</v>
      </c>
      <c r="J157">
        <v>900.3</v>
      </c>
      <c r="K157">
        <v>2267.5</v>
      </c>
    </row>
    <row r="158" spans="1:11" x14ac:dyDescent="0.25">
      <c r="A158" s="13">
        <v>45588</v>
      </c>
      <c r="B158">
        <v>34694</v>
      </c>
      <c r="C158">
        <v>38060</v>
      </c>
      <c r="D158">
        <v>4962</v>
      </c>
      <c r="E158">
        <v>8313</v>
      </c>
      <c r="F158">
        <v>19665</v>
      </c>
      <c r="G158">
        <v>409.5</v>
      </c>
      <c r="H158">
        <v>20450</v>
      </c>
      <c r="I158">
        <v>5897.25</v>
      </c>
      <c r="J158">
        <v>895.1</v>
      </c>
      <c r="K158">
        <v>2247.9</v>
      </c>
    </row>
    <row r="159" spans="1:11" x14ac:dyDescent="0.25">
      <c r="A159" s="13">
        <v>45589</v>
      </c>
      <c r="B159">
        <v>34684</v>
      </c>
      <c r="C159">
        <v>38150</v>
      </c>
      <c r="D159">
        <v>4975</v>
      </c>
      <c r="E159">
        <v>8327.5</v>
      </c>
      <c r="F159">
        <v>19726</v>
      </c>
      <c r="G159">
        <v>408.9</v>
      </c>
      <c r="H159">
        <v>20612.25</v>
      </c>
      <c r="I159">
        <v>5909</v>
      </c>
      <c r="J159">
        <v>893.6</v>
      </c>
      <c r="K159">
        <v>2252.1999999999998</v>
      </c>
    </row>
    <row r="160" spans="1:11" x14ac:dyDescent="0.25">
      <c r="A160" s="13">
        <v>45590</v>
      </c>
      <c r="B160">
        <v>34757</v>
      </c>
      <c r="C160">
        <v>37990</v>
      </c>
      <c r="D160">
        <v>4979</v>
      </c>
      <c r="E160">
        <v>8304.5</v>
      </c>
      <c r="F160">
        <v>19717</v>
      </c>
      <c r="G160">
        <v>405.9</v>
      </c>
      <c r="H160">
        <v>20733.75</v>
      </c>
      <c r="I160">
        <v>5906.25</v>
      </c>
      <c r="J160">
        <v>894.7</v>
      </c>
      <c r="K160">
        <v>2242.5</v>
      </c>
    </row>
    <row r="161" spans="1:11" x14ac:dyDescent="0.25">
      <c r="A161" s="13">
        <v>45593</v>
      </c>
      <c r="B161">
        <v>34999</v>
      </c>
      <c r="C161">
        <v>38640</v>
      </c>
      <c r="D161">
        <v>5011</v>
      </c>
      <c r="E161">
        <v>8348</v>
      </c>
      <c r="F161">
        <v>19805</v>
      </c>
      <c r="G161">
        <v>409.8</v>
      </c>
      <c r="H161">
        <v>20734.25</v>
      </c>
      <c r="I161">
        <v>5922.5</v>
      </c>
      <c r="J161">
        <v>901.5</v>
      </c>
      <c r="K161">
        <v>2279.1999999999998</v>
      </c>
    </row>
    <row r="162" spans="1:11" x14ac:dyDescent="0.25">
      <c r="A162" s="13">
        <v>45594</v>
      </c>
      <c r="B162">
        <v>34899</v>
      </c>
      <c r="C162">
        <v>38950</v>
      </c>
      <c r="D162">
        <v>4989</v>
      </c>
      <c r="E162">
        <v>8272</v>
      </c>
      <c r="F162">
        <v>19755</v>
      </c>
      <c r="G162">
        <v>404.3</v>
      </c>
      <c r="H162">
        <v>20936</v>
      </c>
      <c r="I162">
        <v>5932</v>
      </c>
      <c r="J162">
        <v>894.9</v>
      </c>
      <c r="K162">
        <v>2271.9</v>
      </c>
    </row>
    <row r="163" spans="1:11" x14ac:dyDescent="0.25">
      <c r="A163" s="13">
        <v>45595</v>
      </c>
      <c r="B163">
        <v>34468</v>
      </c>
      <c r="C163">
        <v>39470</v>
      </c>
      <c r="D163">
        <v>4925</v>
      </c>
      <c r="E163">
        <v>8211.5</v>
      </c>
      <c r="F163">
        <v>19534</v>
      </c>
      <c r="G163">
        <v>400.5</v>
      </c>
      <c r="H163">
        <v>20774</v>
      </c>
      <c r="I163">
        <v>5913</v>
      </c>
      <c r="J163">
        <v>885.1</v>
      </c>
      <c r="K163">
        <v>2269.1</v>
      </c>
    </row>
    <row r="164" spans="1:11" x14ac:dyDescent="0.25">
      <c r="A164" s="13">
        <v>45596</v>
      </c>
      <c r="B164">
        <v>34231</v>
      </c>
      <c r="C164">
        <v>39050</v>
      </c>
      <c r="D164">
        <v>4856</v>
      </c>
      <c r="E164">
        <v>8155.5</v>
      </c>
      <c r="F164">
        <v>19323</v>
      </c>
      <c r="G164">
        <v>395.1</v>
      </c>
      <c r="H164">
        <v>20256</v>
      </c>
      <c r="I164">
        <v>5798</v>
      </c>
      <c r="J164">
        <v>874.1</v>
      </c>
      <c r="K164">
        <v>2230.1</v>
      </c>
    </row>
    <row r="165" spans="1:11" x14ac:dyDescent="0.25">
      <c r="A165" s="13">
        <v>45597</v>
      </c>
      <c r="B165">
        <v>34620</v>
      </c>
      <c r="C165">
        <v>38120</v>
      </c>
      <c r="D165">
        <v>4914</v>
      </c>
      <c r="E165">
        <v>8226.5</v>
      </c>
      <c r="F165">
        <v>19515</v>
      </c>
      <c r="G165">
        <v>398.8</v>
      </c>
      <c r="H165">
        <v>20387.25</v>
      </c>
      <c r="I165">
        <v>5817.5</v>
      </c>
      <c r="J165">
        <v>885.4</v>
      </c>
      <c r="K165">
        <v>2241.9</v>
      </c>
    </row>
    <row r="166" spans="1:11" x14ac:dyDescent="0.25">
      <c r="A166" s="13">
        <v>45600</v>
      </c>
      <c r="B166">
        <v>34478</v>
      </c>
      <c r="D166">
        <v>4895</v>
      </c>
      <c r="E166">
        <v>8237.5</v>
      </c>
      <c r="F166">
        <v>19421</v>
      </c>
      <c r="G166">
        <v>397.7</v>
      </c>
      <c r="H166">
        <v>20319.5</v>
      </c>
      <c r="I166">
        <v>5802.5</v>
      </c>
      <c r="J166">
        <v>881.1</v>
      </c>
      <c r="K166">
        <v>2252.6</v>
      </c>
    </row>
    <row r="167" spans="1:11" x14ac:dyDescent="0.25">
      <c r="A167" s="13">
        <v>45601</v>
      </c>
      <c r="B167">
        <v>34406</v>
      </c>
      <c r="C167">
        <v>38640</v>
      </c>
      <c r="D167">
        <v>4909</v>
      </c>
      <c r="E167">
        <v>8219</v>
      </c>
      <c r="F167">
        <v>19512</v>
      </c>
      <c r="G167">
        <v>398.4</v>
      </c>
      <c r="H167">
        <v>20578</v>
      </c>
      <c r="I167">
        <v>5872.5</v>
      </c>
      <c r="J167">
        <v>891.1</v>
      </c>
      <c r="K167">
        <v>2295.1</v>
      </c>
    </row>
    <row r="168" spans="1:11" x14ac:dyDescent="0.25">
      <c r="A168" s="13">
        <v>45602</v>
      </c>
      <c r="B168">
        <v>33872</v>
      </c>
      <c r="C168">
        <v>39690</v>
      </c>
      <c r="D168">
        <v>4830</v>
      </c>
      <c r="E168">
        <v>8205.5</v>
      </c>
      <c r="F168">
        <v>19291</v>
      </c>
      <c r="G168">
        <v>387.3</v>
      </c>
      <c r="H168">
        <v>21139.25</v>
      </c>
      <c r="I168">
        <v>6021.5</v>
      </c>
      <c r="J168">
        <v>893.8</v>
      </c>
      <c r="K168">
        <v>2429.8000000000002</v>
      </c>
    </row>
    <row r="169" spans="1:11" x14ac:dyDescent="0.25">
      <c r="A169" s="13">
        <v>45603</v>
      </c>
      <c r="B169">
        <v>33896</v>
      </c>
      <c r="C169">
        <v>39240</v>
      </c>
      <c r="D169">
        <v>4888</v>
      </c>
      <c r="E169">
        <v>8199.5</v>
      </c>
      <c r="F169">
        <v>19618</v>
      </c>
      <c r="G169">
        <v>387.1</v>
      </c>
      <c r="H169">
        <v>21474.25</v>
      </c>
      <c r="I169">
        <v>6067.75</v>
      </c>
      <c r="J169">
        <v>904.8</v>
      </c>
      <c r="K169">
        <v>2419.6999999999998</v>
      </c>
    </row>
    <row r="170" spans="1:11" x14ac:dyDescent="0.25">
      <c r="A170" s="13">
        <v>45604</v>
      </c>
      <c r="B170">
        <v>33707</v>
      </c>
      <c r="C170">
        <v>39490</v>
      </c>
      <c r="D170">
        <v>4835</v>
      </c>
      <c r="E170">
        <v>8112</v>
      </c>
      <c r="F170">
        <v>19454</v>
      </c>
      <c r="G170">
        <v>387.8</v>
      </c>
      <c r="H170">
        <v>21481.5</v>
      </c>
      <c r="I170">
        <v>6090</v>
      </c>
      <c r="J170">
        <v>895.9</v>
      </c>
      <c r="K170">
        <v>2437</v>
      </c>
    </row>
    <row r="171" spans="1:11" x14ac:dyDescent="0.25">
      <c r="A171" s="13">
        <v>45607</v>
      </c>
      <c r="B171">
        <v>34234</v>
      </c>
      <c r="C171">
        <v>39540</v>
      </c>
      <c r="D171">
        <v>4888</v>
      </c>
      <c r="E171">
        <v>8171</v>
      </c>
      <c r="F171">
        <v>19699</v>
      </c>
      <c r="G171">
        <v>391</v>
      </c>
      <c r="H171">
        <v>21469.25</v>
      </c>
      <c r="I171">
        <v>6097.25</v>
      </c>
      <c r="J171">
        <v>912.3</v>
      </c>
      <c r="K171">
        <v>2473.5</v>
      </c>
    </row>
    <row r="172" spans="1:11" x14ac:dyDescent="0.25">
      <c r="A172" s="13">
        <v>45608</v>
      </c>
      <c r="B172">
        <v>33497</v>
      </c>
      <c r="C172">
        <v>39400</v>
      </c>
      <c r="D172">
        <v>4782</v>
      </c>
      <c r="E172">
        <v>8070</v>
      </c>
      <c r="F172">
        <v>19290</v>
      </c>
      <c r="G172">
        <v>384.7</v>
      </c>
      <c r="H172">
        <v>21442.5</v>
      </c>
      <c r="I172">
        <v>6079</v>
      </c>
      <c r="J172">
        <v>887.6</v>
      </c>
      <c r="K172">
        <v>2430.1999999999998</v>
      </c>
    </row>
    <row r="173" spans="1:11" x14ac:dyDescent="0.25">
      <c r="A173" s="13">
        <v>45609</v>
      </c>
      <c r="B173">
        <v>33587</v>
      </c>
      <c r="C173">
        <v>38650</v>
      </c>
      <c r="D173">
        <v>4765</v>
      </c>
      <c r="E173">
        <v>8075</v>
      </c>
      <c r="F173">
        <v>19219</v>
      </c>
      <c r="G173">
        <v>384.9</v>
      </c>
      <c r="H173">
        <v>21413.5</v>
      </c>
      <c r="I173">
        <v>6082.75</v>
      </c>
      <c r="J173">
        <v>884.6</v>
      </c>
      <c r="K173">
        <v>2407.6999999999998</v>
      </c>
    </row>
    <row r="174" spans="1:11" x14ac:dyDescent="0.25">
      <c r="A174" s="13">
        <v>45610</v>
      </c>
      <c r="B174">
        <v>34233</v>
      </c>
      <c r="C174">
        <v>38580</v>
      </c>
      <c r="D174">
        <v>4864</v>
      </c>
      <c r="E174">
        <v>8129</v>
      </c>
      <c r="F174">
        <v>19501</v>
      </c>
      <c r="G174">
        <v>389.9</v>
      </c>
      <c r="H174">
        <v>21272.5</v>
      </c>
      <c r="I174">
        <v>6045.75</v>
      </c>
      <c r="J174">
        <v>892.1</v>
      </c>
      <c r="K174">
        <v>2375</v>
      </c>
    </row>
    <row r="175" spans="1:11" x14ac:dyDescent="0.25">
      <c r="A175" s="13">
        <v>45611</v>
      </c>
      <c r="B175">
        <v>34069</v>
      </c>
      <c r="C175">
        <v>38660</v>
      </c>
      <c r="D175">
        <v>4834</v>
      </c>
      <c r="E175">
        <v>8127.5</v>
      </c>
      <c r="F175">
        <v>19468</v>
      </c>
      <c r="G175">
        <v>392</v>
      </c>
      <c r="H175">
        <v>20751.75</v>
      </c>
      <c r="I175">
        <v>5963</v>
      </c>
      <c r="J175">
        <v>884.3</v>
      </c>
      <c r="K175">
        <v>2339.1</v>
      </c>
    </row>
    <row r="176" spans="1:11" x14ac:dyDescent="0.25">
      <c r="A176" s="13">
        <v>45614</v>
      </c>
      <c r="B176">
        <v>34033</v>
      </c>
      <c r="C176">
        <v>38250</v>
      </c>
      <c r="D176">
        <v>4825</v>
      </c>
      <c r="E176">
        <v>8159.5</v>
      </c>
      <c r="F176">
        <v>19425</v>
      </c>
      <c r="G176">
        <v>389.3</v>
      </c>
      <c r="H176">
        <v>20891</v>
      </c>
      <c r="I176">
        <v>5986</v>
      </c>
      <c r="J176">
        <v>882.5</v>
      </c>
      <c r="K176">
        <v>2342.8000000000002</v>
      </c>
    </row>
    <row r="177" spans="1:11" x14ac:dyDescent="0.25">
      <c r="A177" s="13">
        <v>45615</v>
      </c>
      <c r="B177">
        <v>33594</v>
      </c>
      <c r="C177">
        <v>38420</v>
      </c>
      <c r="D177">
        <v>4789</v>
      </c>
      <c r="E177">
        <v>8158.5</v>
      </c>
      <c r="F177">
        <v>19300</v>
      </c>
      <c r="G177">
        <v>389.8</v>
      </c>
      <c r="H177">
        <v>21022.5</v>
      </c>
      <c r="I177">
        <v>6003.75</v>
      </c>
      <c r="J177">
        <v>877.1</v>
      </c>
      <c r="K177">
        <v>2359.1</v>
      </c>
    </row>
    <row r="178" spans="1:11" x14ac:dyDescent="0.25">
      <c r="A178" s="13">
        <v>45616</v>
      </c>
      <c r="B178">
        <v>33497</v>
      </c>
      <c r="C178">
        <v>38430</v>
      </c>
      <c r="D178">
        <v>4767</v>
      </c>
      <c r="E178">
        <v>8140</v>
      </c>
      <c r="F178">
        <v>19240</v>
      </c>
      <c r="G178">
        <v>388.8</v>
      </c>
      <c r="H178">
        <v>21003.25</v>
      </c>
      <c r="I178">
        <v>6002.75</v>
      </c>
      <c r="J178">
        <v>872.9</v>
      </c>
      <c r="K178">
        <v>2359.9</v>
      </c>
    </row>
    <row r="179" spans="1:11" x14ac:dyDescent="0.25">
      <c r="A179" s="13">
        <v>45617</v>
      </c>
      <c r="B179">
        <v>33532</v>
      </c>
      <c r="C179">
        <v>38040</v>
      </c>
      <c r="D179">
        <v>4792</v>
      </c>
      <c r="E179">
        <v>8212</v>
      </c>
      <c r="F179">
        <v>19384</v>
      </c>
      <c r="G179">
        <v>388.9</v>
      </c>
      <c r="H179">
        <v>21082.5</v>
      </c>
      <c r="I179">
        <v>6035.75</v>
      </c>
      <c r="J179">
        <v>881</v>
      </c>
      <c r="K179">
        <v>2398.6</v>
      </c>
    </row>
    <row r="180" spans="1:11" x14ac:dyDescent="0.25">
      <c r="A180" s="13">
        <v>45618</v>
      </c>
      <c r="B180">
        <v>33731</v>
      </c>
      <c r="C180">
        <v>38330</v>
      </c>
      <c r="D180">
        <v>4821</v>
      </c>
      <c r="E180">
        <v>8325.5</v>
      </c>
      <c r="F180">
        <v>19536</v>
      </c>
      <c r="G180">
        <v>396.3</v>
      </c>
      <c r="H180">
        <v>21105.75</v>
      </c>
      <c r="I180">
        <v>6053.75</v>
      </c>
      <c r="J180">
        <v>889.2</v>
      </c>
      <c r="K180">
        <v>2439.1</v>
      </c>
    </row>
    <row r="181" spans="1:11" x14ac:dyDescent="0.25">
      <c r="A181" s="13">
        <v>45621</v>
      </c>
      <c r="B181">
        <v>33659</v>
      </c>
      <c r="C181">
        <v>38740</v>
      </c>
      <c r="D181">
        <v>4838</v>
      </c>
      <c r="E181">
        <v>8351.5</v>
      </c>
      <c r="F181">
        <v>19640</v>
      </c>
      <c r="G181">
        <v>396</v>
      </c>
      <c r="H181">
        <v>21134</v>
      </c>
      <c r="I181">
        <v>6073.5</v>
      </c>
      <c r="J181">
        <v>889.2</v>
      </c>
      <c r="K181">
        <v>2477.3000000000002</v>
      </c>
    </row>
    <row r="182" spans="1:11" x14ac:dyDescent="0.25">
      <c r="A182" s="13">
        <v>45622</v>
      </c>
      <c r="B182">
        <v>33396</v>
      </c>
      <c r="C182">
        <v>38480</v>
      </c>
      <c r="D182">
        <v>4799</v>
      </c>
      <c r="E182">
        <v>8319.5</v>
      </c>
      <c r="F182">
        <v>19532</v>
      </c>
      <c r="G182">
        <v>393.3</v>
      </c>
      <c r="H182">
        <v>21251.5</v>
      </c>
      <c r="I182">
        <v>6105.25</v>
      </c>
      <c r="J182">
        <v>883.5</v>
      </c>
      <c r="K182">
        <v>2458.1999999999998</v>
      </c>
    </row>
    <row r="183" spans="1:11" x14ac:dyDescent="0.25">
      <c r="A183" s="13">
        <v>45623</v>
      </c>
      <c r="B183">
        <v>33314</v>
      </c>
      <c r="C183">
        <v>38100</v>
      </c>
      <c r="D183">
        <v>4768</v>
      </c>
      <c r="E183">
        <v>8335</v>
      </c>
      <c r="F183">
        <v>19482</v>
      </c>
      <c r="G183">
        <v>392.5</v>
      </c>
      <c r="H183">
        <v>21067.75</v>
      </c>
      <c r="I183">
        <v>6081.75</v>
      </c>
      <c r="J183">
        <v>883.5</v>
      </c>
      <c r="K183">
        <v>2460.3000000000002</v>
      </c>
    </row>
    <row r="184" spans="1:11" x14ac:dyDescent="0.25">
      <c r="A184" s="13">
        <v>45624</v>
      </c>
      <c r="B184">
        <v>33488</v>
      </c>
      <c r="C184">
        <v>38390</v>
      </c>
      <c r="D184">
        <v>4792</v>
      </c>
      <c r="E184">
        <v>8339.5</v>
      </c>
      <c r="F184">
        <v>19644</v>
      </c>
      <c r="G184">
        <v>397.3</v>
      </c>
      <c r="J184">
        <v>890.5</v>
      </c>
    </row>
    <row r="185" spans="1:11" x14ac:dyDescent="0.25">
      <c r="A185" s="13">
        <v>45625</v>
      </c>
      <c r="B185">
        <v>33610</v>
      </c>
      <c r="C185">
        <v>38170</v>
      </c>
      <c r="D185">
        <v>4841</v>
      </c>
      <c r="E185">
        <v>8348</v>
      </c>
      <c r="F185">
        <v>19850</v>
      </c>
      <c r="G185">
        <v>397.3</v>
      </c>
      <c r="H185">
        <v>21250.75</v>
      </c>
      <c r="I185">
        <v>6119</v>
      </c>
      <c r="J185">
        <v>896.6</v>
      </c>
      <c r="K185">
        <v>2470.1</v>
      </c>
    </row>
    <row r="186" spans="1:11" x14ac:dyDescent="0.25">
      <c r="A186" s="13">
        <v>45628</v>
      </c>
      <c r="B186">
        <v>33675</v>
      </c>
      <c r="C186">
        <v>38470</v>
      </c>
      <c r="D186">
        <v>4874</v>
      </c>
      <c r="E186">
        <v>8364.5</v>
      </c>
      <c r="F186">
        <v>20130</v>
      </c>
      <c r="G186">
        <v>396.5</v>
      </c>
      <c r="H186">
        <v>21482</v>
      </c>
      <c r="I186">
        <v>6129.75</v>
      </c>
      <c r="J186">
        <v>905.3</v>
      </c>
      <c r="K186">
        <v>2468.6</v>
      </c>
    </row>
    <row r="187" spans="1:11" x14ac:dyDescent="0.25">
      <c r="A187" s="13">
        <v>45629</v>
      </c>
      <c r="B187">
        <v>34024</v>
      </c>
      <c r="C187">
        <v>39150</v>
      </c>
      <c r="D187">
        <v>4919</v>
      </c>
      <c r="E187">
        <v>8425.5</v>
      </c>
      <c r="F187">
        <v>20260</v>
      </c>
      <c r="G187">
        <v>397.3</v>
      </c>
      <c r="H187">
        <v>21545.5</v>
      </c>
      <c r="I187">
        <v>6131.25</v>
      </c>
      <c r="J187">
        <v>912.5</v>
      </c>
      <c r="K187">
        <v>2450.1</v>
      </c>
    </row>
    <row r="188" spans="1:11" x14ac:dyDescent="0.25">
      <c r="A188" s="13">
        <v>45630</v>
      </c>
      <c r="B188">
        <v>34294</v>
      </c>
      <c r="C188">
        <v>39260</v>
      </c>
      <c r="D188">
        <v>4954</v>
      </c>
      <c r="E188">
        <v>8394.5</v>
      </c>
      <c r="F188">
        <v>20439</v>
      </c>
      <c r="G188">
        <v>393.3</v>
      </c>
      <c r="H188">
        <v>21803.25</v>
      </c>
      <c r="I188">
        <v>6167</v>
      </c>
      <c r="J188">
        <v>922.6</v>
      </c>
      <c r="K188">
        <v>2459.1</v>
      </c>
    </row>
    <row r="189" spans="1:11" x14ac:dyDescent="0.25">
      <c r="A189" s="13">
        <v>45631</v>
      </c>
      <c r="B189">
        <v>34828</v>
      </c>
      <c r="C189">
        <v>39380</v>
      </c>
      <c r="D189">
        <v>4991</v>
      </c>
      <c r="E189">
        <v>8405</v>
      </c>
      <c r="F189">
        <v>20587</v>
      </c>
      <c r="G189">
        <v>396.3</v>
      </c>
      <c r="H189">
        <v>21740.5</v>
      </c>
      <c r="I189">
        <v>6156.75</v>
      </c>
      <c r="J189">
        <v>920.6</v>
      </c>
      <c r="K189">
        <v>2428.6999999999998</v>
      </c>
    </row>
    <row r="190" spans="1:11" x14ac:dyDescent="0.25">
      <c r="A190" s="13">
        <v>45632</v>
      </c>
      <c r="B190">
        <v>34947</v>
      </c>
      <c r="C190">
        <v>39030</v>
      </c>
      <c r="D190">
        <v>5013</v>
      </c>
      <c r="E190">
        <v>8361</v>
      </c>
      <c r="F190">
        <v>20606</v>
      </c>
      <c r="G190">
        <v>393.9</v>
      </c>
      <c r="H190">
        <v>21924.25</v>
      </c>
      <c r="I190">
        <v>6167</v>
      </c>
      <c r="J190">
        <v>922.2</v>
      </c>
      <c r="K190">
        <v>2438.1999999999998</v>
      </c>
    </row>
    <row r="191" spans="1:11" x14ac:dyDescent="0.25">
      <c r="A191" s="13">
        <v>45635</v>
      </c>
      <c r="B191">
        <v>34755</v>
      </c>
      <c r="C191">
        <v>39210</v>
      </c>
      <c r="D191">
        <v>5023</v>
      </c>
      <c r="E191">
        <v>8408</v>
      </c>
      <c r="F191">
        <v>20574</v>
      </c>
      <c r="G191">
        <v>392.9</v>
      </c>
      <c r="H191">
        <v>21750.75</v>
      </c>
      <c r="I191">
        <v>6133.25</v>
      </c>
      <c r="J191">
        <v>918.1</v>
      </c>
      <c r="K191">
        <v>2424.8000000000002</v>
      </c>
    </row>
    <row r="192" spans="1:11" x14ac:dyDescent="0.25">
      <c r="A192" s="13">
        <v>45636</v>
      </c>
      <c r="B192">
        <v>34726</v>
      </c>
      <c r="C192">
        <v>39410</v>
      </c>
      <c r="D192">
        <v>4987</v>
      </c>
      <c r="E192">
        <v>8330.5</v>
      </c>
      <c r="F192">
        <v>20569</v>
      </c>
      <c r="G192">
        <v>391</v>
      </c>
      <c r="H192">
        <v>21670</v>
      </c>
      <c r="I192">
        <v>6113.25</v>
      </c>
      <c r="J192">
        <v>906.9</v>
      </c>
      <c r="K192">
        <v>2414.9</v>
      </c>
    </row>
    <row r="193" spans="1:11" x14ac:dyDescent="0.25">
      <c r="A193" s="13">
        <v>45637</v>
      </c>
      <c r="B193">
        <v>34929</v>
      </c>
      <c r="C193">
        <v>39410</v>
      </c>
      <c r="D193">
        <v>4995</v>
      </c>
      <c r="E193">
        <v>8348</v>
      </c>
      <c r="F193">
        <v>20627</v>
      </c>
      <c r="G193">
        <v>388.7</v>
      </c>
      <c r="H193">
        <v>22062.5</v>
      </c>
      <c r="I193">
        <v>6159.75</v>
      </c>
      <c r="J193">
        <v>915.5</v>
      </c>
      <c r="K193">
        <v>2426.1</v>
      </c>
    </row>
    <row r="194" spans="1:11" x14ac:dyDescent="0.25">
      <c r="A194" s="13">
        <v>45638</v>
      </c>
      <c r="B194">
        <v>35047</v>
      </c>
      <c r="C194">
        <v>39810</v>
      </c>
      <c r="D194">
        <v>5001</v>
      </c>
      <c r="E194">
        <v>8356</v>
      </c>
      <c r="F194">
        <v>20636</v>
      </c>
      <c r="G194">
        <v>388</v>
      </c>
      <c r="H194">
        <v>21918.5</v>
      </c>
      <c r="I194">
        <v>6127.75</v>
      </c>
      <c r="J194">
        <v>910.4</v>
      </c>
      <c r="K194">
        <v>2391.6</v>
      </c>
    </row>
    <row r="195" spans="1:11" x14ac:dyDescent="0.25">
      <c r="A195" s="13">
        <v>45639</v>
      </c>
      <c r="B195">
        <v>35074</v>
      </c>
      <c r="C195">
        <v>39470</v>
      </c>
      <c r="D195">
        <v>4994</v>
      </c>
      <c r="E195">
        <v>8339</v>
      </c>
      <c r="F195">
        <v>20590</v>
      </c>
      <c r="G195">
        <v>385.7</v>
      </c>
      <c r="H195">
        <v>22082</v>
      </c>
      <c r="I195">
        <v>6125.75</v>
      </c>
      <c r="J195">
        <v>903.4</v>
      </c>
      <c r="K195">
        <v>2376</v>
      </c>
    </row>
    <row r="196" spans="1:11" x14ac:dyDescent="0.25">
      <c r="A196" s="13">
        <v>45642</v>
      </c>
      <c r="B196">
        <v>34928</v>
      </c>
      <c r="C196">
        <v>39460</v>
      </c>
      <c r="D196">
        <v>4978</v>
      </c>
      <c r="E196">
        <v>8300.5</v>
      </c>
      <c r="F196">
        <v>20518</v>
      </c>
      <c r="G196">
        <v>384.5</v>
      </c>
      <c r="H196">
        <v>22408</v>
      </c>
      <c r="I196">
        <v>6154</v>
      </c>
      <c r="J196">
        <v>903.6</v>
      </c>
      <c r="K196">
        <v>2391.4</v>
      </c>
    </row>
    <row r="197" spans="1:11" x14ac:dyDescent="0.25">
      <c r="A197" s="13">
        <v>45643</v>
      </c>
      <c r="B197">
        <v>34522</v>
      </c>
      <c r="C197">
        <v>39400</v>
      </c>
      <c r="D197">
        <v>4972</v>
      </c>
      <c r="E197">
        <v>8240</v>
      </c>
      <c r="F197">
        <v>20456</v>
      </c>
      <c r="G197">
        <v>381.9</v>
      </c>
      <c r="H197">
        <v>22314.5</v>
      </c>
      <c r="I197">
        <v>6127.25</v>
      </c>
      <c r="J197">
        <v>901</v>
      </c>
      <c r="K197">
        <v>2363.1999999999998</v>
      </c>
    </row>
    <row r="198" spans="1:11" x14ac:dyDescent="0.25">
      <c r="A198" s="13">
        <v>45644</v>
      </c>
      <c r="B198">
        <v>34609</v>
      </c>
      <c r="C198">
        <v>39200</v>
      </c>
      <c r="D198">
        <v>4994</v>
      </c>
      <c r="E198">
        <v>8236</v>
      </c>
      <c r="F198">
        <v>20470</v>
      </c>
      <c r="G198">
        <v>380</v>
      </c>
      <c r="H198">
        <v>21501.75</v>
      </c>
      <c r="I198">
        <v>5940.25</v>
      </c>
      <c r="J198">
        <v>905.5</v>
      </c>
      <c r="K198">
        <v>2255.9</v>
      </c>
    </row>
    <row r="199" spans="1:11" x14ac:dyDescent="0.25">
      <c r="A199" s="13">
        <v>45645</v>
      </c>
      <c r="B199">
        <v>33973</v>
      </c>
      <c r="C199">
        <v>39080</v>
      </c>
      <c r="D199">
        <v>4909</v>
      </c>
      <c r="E199">
        <v>8131</v>
      </c>
      <c r="F199">
        <v>20193</v>
      </c>
      <c r="G199">
        <v>376.2</v>
      </c>
      <c r="H199">
        <v>21379</v>
      </c>
      <c r="I199">
        <v>5934</v>
      </c>
      <c r="J199">
        <v>886.1</v>
      </c>
      <c r="K199">
        <v>2245.4</v>
      </c>
    </row>
    <row r="200" spans="1:11" x14ac:dyDescent="0.25">
      <c r="A200" s="13">
        <v>45646</v>
      </c>
      <c r="B200">
        <v>33923</v>
      </c>
      <c r="C200">
        <v>38710</v>
      </c>
      <c r="D200">
        <v>4896</v>
      </c>
      <c r="E200">
        <v>8126</v>
      </c>
      <c r="F200">
        <v>20100</v>
      </c>
      <c r="G200">
        <v>377.2</v>
      </c>
      <c r="H200">
        <v>21566.5</v>
      </c>
      <c r="I200">
        <v>6001.75</v>
      </c>
      <c r="J200">
        <v>884.8</v>
      </c>
      <c r="K200">
        <v>2267.8000000000002</v>
      </c>
    </row>
    <row r="201" spans="1:11" x14ac:dyDescent="0.25">
      <c r="A201" s="13">
        <v>45649</v>
      </c>
      <c r="B201">
        <v>33872</v>
      </c>
      <c r="C201">
        <v>39190</v>
      </c>
      <c r="D201">
        <v>4872</v>
      </c>
      <c r="E201">
        <v>8117</v>
      </c>
      <c r="F201">
        <v>20011</v>
      </c>
      <c r="G201">
        <v>377.4</v>
      </c>
      <c r="H201">
        <v>21753.25</v>
      </c>
      <c r="I201">
        <v>6036</v>
      </c>
      <c r="J201">
        <v>879.5</v>
      </c>
      <c r="K201">
        <v>2258.6999999999998</v>
      </c>
    </row>
    <row r="202" spans="1:11" x14ac:dyDescent="0.25">
      <c r="A202" s="13">
        <v>45650</v>
      </c>
      <c r="B202">
        <v>33872</v>
      </c>
      <c r="C202">
        <v>39120</v>
      </c>
      <c r="E202">
        <v>8155.5</v>
      </c>
      <c r="H202">
        <v>22028.5</v>
      </c>
      <c r="I202">
        <v>6098</v>
      </c>
      <c r="K202">
        <v>2278.9</v>
      </c>
    </row>
    <row r="203" spans="1:11" x14ac:dyDescent="0.25">
      <c r="A203" s="13">
        <v>45653</v>
      </c>
      <c r="B203">
        <v>34278</v>
      </c>
      <c r="C203">
        <v>40230</v>
      </c>
      <c r="D203">
        <v>4913</v>
      </c>
      <c r="E203">
        <v>8155</v>
      </c>
      <c r="F203">
        <v>20103</v>
      </c>
      <c r="G203">
        <v>379.5</v>
      </c>
      <c r="H203">
        <v>21698.5</v>
      </c>
      <c r="I203">
        <v>6027</v>
      </c>
      <c r="J203">
        <v>884.3</v>
      </c>
      <c r="K203">
        <v>2263.3000000000002</v>
      </c>
    </row>
    <row r="204" spans="1:11" x14ac:dyDescent="0.25">
      <c r="A204" s="13">
        <v>45656</v>
      </c>
      <c r="B204">
        <v>34300</v>
      </c>
      <c r="C204">
        <v>39900</v>
      </c>
      <c r="D204">
        <v>4881</v>
      </c>
      <c r="E204">
        <v>8138.5</v>
      </c>
      <c r="F204">
        <v>20052</v>
      </c>
      <c r="G204">
        <v>381.3</v>
      </c>
      <c r="H204">
        <v>21416.25</v>
      </c>
      <c r="I204">
        <v>5958.75</v>
      </c>
      <c r="J204">
        <v>877.2</v>
      </c>
      <c r="K204">
        <v>2247.6999999999998</v>
      </c>
    </row>
    <row r="205" spans="1:11" x14ac:dyDescent="0.25">
      <c r="A205" s="13">
        <v>45657</v>
      </c>
      <c r="B205">
        <v>34300</v>
      </c>
      <c r="E205">
        <v>8180.5</v>
      </c>
      <c r="H205">
        <v>21226.5</v>
      </c>
      <c r="I205">
        <v>5935.75</v>
      </c>
      <c r="K205">
        <v>2249.8000000000002</v>
      </c>
    </row>
    <row r="206" spans="1:11" x14ac:dyDescent="0.25">
      <c r="A206" s="13">
        <v>45659</v>
      </c>
      <c r="B206">
        <v>34475</v>
      </c>
      <c r="D206">
        <v>4932</v>
      </c>
      <c r="E206">
        <v>8266</v>
      </c>
      <c r="F206">
        <v>20144</v>
      </c>
      <c r="G206">
        <v>388.9</v>
      </c>
      <c r="H206">
        <v>21167.5</v>
      </c>
      <c r="I206">
        <v>5916.5</v>
      </c>
      <c r="J206">
        <v>890.2</v>
      </c>
      <c r="K206">
        <v>2249.4</v>
      </c>
    </row>
    <row r="207" spans="1:11" x14ac:dyDescent="0.25">
      <c r="A207" s="13">
        <v>45660</v>
      </c>
      <c r="B207">
        <v>34218</v>
      </c>
      <c r="D207">
        <v>4888</v>
      </c>
      <c r="E207">
        <v>8239</v>
      </c>
      <c r="F207">
        <v>20046</v>
      </c>
      <c r="G207">
        <v>389.7</v>
      </c>
      <c r="H207">
        <v>21516.5</v>
      </c>
      <c r="I207">
        <v>5989.5</v>
      </c>
      <c r="J207">
        <v>884.8</v>
      </c>
      <c r="K207">
        <v>2283.4</v>
      </c>
    </row>
    <row r="208" spans="1:11" x14ac:dyDescent="0.25">
      <c r="A208" s="13">
        <v>45663</v>
      </c>
      <c r="B208">
        <v>34880</v>
      </c>
      <c r="C208">
        <v>39340</v>
      </c>
      <c r="D208">
        <v>5006</v>
      </c>
      <c r="E208">
        <v>8252</v>
      </c>
      <c r="F208">
        <v>20351</v>
      </c>
      <c r="G208">
        <v>387.1</v>
      </c>
      <c r="H208">
        <v>21744.5</v>
      </c>
      <c r="I208">
        <v>6020.5</v>
      </c>
      <c r="J208">
        <v>898.1</v>
      </c>
      <c r="K208">
        <v>2282.6</v>
      </c>
    </row>
    <row r="209" spans="1:11" x14ac:dyDescent="0.25">
      <c r="A209" s="13">
        <v>45664</v>
      </c>
      <c r="B209">
        <v>35033</v>
      </c>
      <c r="C209">
        <v>40000</v>
      </c>
      <c r="D209">
        <v>5035</v>
      </c>
      <c r="E209">
        <v>8250</v>
      </c>
      <c r="F209">
        <v>20483</v>
      </c>
      <c r="G209">
        <v>387</v>
      </c>
      <c r="H209">
        <v>21359.75</v>
      </c>
      <c r="I209">
        <v>5954.25</v>
      </c>
      <c r="J209">
        <v>899.2</v>
      </c>
      <c r="K209">
        <v>2263.9</v>
      </c>
    </row>
    <row r="210" spans="1:11" x14ac:dyDescent="0.25">
      <c r="A210" s="13">
        <v>45665</v>
      </c>
      <c r="B210">
        <v>35201</v>
      </c>
      <c r="C210">
        <v>39960</v>
      </c>
      <c r="D210">
        <v>5010</v>
      </c>
      <c r="E210">
        <v>8252</v>
      </c>
      <c r="F210">
        <v>20454</v>
      </c>
      <c r="G210">
        <v>382.2</v>
      </c>
      <c r="H210">
        <v>21360.75</v>
      </c>
      <c r="I210">
        <v>5959.25</v>
      </c>
      <c r="J210">
        <v>898.9</v>
      </c>
      <c r="K210">
        <v>2254</v>
      </c>
    </row>
    <row r="211" spans="1:11" x14ac:dyDescent="0.25">
      <c r="A211" s="13">
        <v>45666</v>
      </c>
      <c r="B211">
        <v>35030</v>
      </c>
      <c r="C211">
        <v>39560</v>
      </c>
      <c r="D211">
        <v>4989</v>
      </c>
      <c r="E211">
        <v>8265</v>
      </c>
      <c r="F211">
        <v>20412</v>
      </c>
      <c r="H211">
        <v>21261</v>
      </c>
      <c r="I211">
        <v>5938.25</v>
      </c>
      <c r="K211">
        <v>2247.300048828125</v>
      </c>
    </row>
    <row r="212" spans="1:11" x14ac:dyDescent="0.25">
      <c r="A212" s="13">
        <v>45300</v>
      </c>
      <c r="C212">
        <v>33140</v>
      </c>
      <c r="D212">
        <v>4492</v>
      </c>
      <c r="F212">
        <v>17449</v>
      </c>
      <c r="H212">
        <v>17529.5</v>
      </c>
      <c r="I212">
        <v>4965.25</v>
      </c>
      <c r="K212">
        <v>2061.6</v>
      </c>
    </row>
    <row r="213" spans="1:11" x14ac:dyDescent="0.25">
      <c r="A213" s="13">
        <v>45301</v>
      </c>
      <c r="C213">
        <v>33830</v>
      </c>
      <c r="D213">
        <v>4493</v>
      </c>
      <c r="F213">
        <v>17467</v>
      </c>
      <c r="H213">
        <v>17646</v>
      </c>
      <c r="I213">
        <v>4993.75</v>
      </c>
      <c r="K213">
        <v>2063.1999999999998</v>
      </c>
    </row>
    <row r="214" spans="1:11" x14ac:dyDescent="0.25">
      <c r="A214" s="13">
        <v>45302</v>
      </c>
      <c r="C214">
        <v>34620</v>
      </c>
      <c r="D214">
        <v>4464</v>
      </c>
      <c r="F214">
        <v>17310</v>
      </c>
      <c r="H214">
        <v>17667</v>
      </c>
      <c r="I214">
        <v>4984.5</v>
      </c>
      <c r="K214">
        <v>2048.9</v>
      </c>
    </row>
    <row r="215" spans="1:11" x14ac:dyDescent="0.25">
      <c r="A215" s="13">
        <v>45303</v>
      </c>
      <c r="C215">
        <v>34980</v>
      </c>
      <c r="D215">
        <v>4495</v>
      </c>
      <c r="F215">
        <v>17441</v>
      </c>
      <c r="H215">
        <v>17669</v>
      </c>
      <c r="I215">
        <v>4980</v>
      </c>
      <c r="K215">
        <v>2026</v>
      </c>
    </row>
    <row r="216" spans="1:11" x14ac:dyDescent="0.25">
      <c r="A216" s="13">
        <v>45306</v>
      </c>
      <c r="C216">
        <v>35370</v>
      </c>
      <c r="D216">
        <v>4479</v>
      </c>
      <c r="F216">
        <v>17386</v>
      </c>
    </row>
    <row r="217" spans="1:11" x14ac:dyDescent="0.25">
      <c r="A217" s="13">
        <v>45307</v>
      </c>
      <c r="C217">
        <v>35030</v>
      </c>
      <c r="D217">
        <v>4464</v>
      </c>
      <c r="F217">
        <v>17307</v>
      </c>
      <c r="H217">
        <v>17667</v>
      </c>
      <c r="I217">
        <v>4964</v>
      </c>
      <c r="K217">
        <v>2018.2</v>
      </c>
    </row>
    <row r="218" spans="1:11" x14ac:dyDescent="0.25">
      <c r="A218" s="13">
        <v>45308</v>
      </c>
      <c r="C218">
        <v>34870</v>
      </c>
      <c r="D218">
        <v>4424</v>
      </c>
      <c r="F218">
        <v>17174</v>
      </c>
      <c r="H218">
        <v>17570.5</v>
      </c>
      <c r="I218">
        <v>4937</v>
      </c>
      <c r="K218">
        <v>2003.5</v>
      </c>
    </row>
    <row r="219" spans="1:11" x14ac:dyDescent="0.25">
      <c r="A219" s="13">
        <v>45309</v>
      </c>
      <c r="C219">
        <v>34970</v>
      </c>
      <c r="D219">
        <v>4473</v>
      </c>
      <c r="F219">
        <v>17315</v>
      </c>
      <c r="H219">
        <v>17813</v>
      </c>
      <c r="I219">
        <v>4984.5</v>
      </c>
      <c r="K219">
        <v>2014.1</v>
      </c>
    </row>
    <row r="220" spans="1:11" x14ac:dyDescent="0.25">
      <c r="A220" s="13">
        <v>45310</v>
      </c>
      <c r="C220">
        <v>35350</v>
      </c>
      <c r="D220">
        <v>4473</v>
      </c>
      <c r="F220">
        <v>17316</v>
      </c>
      <c r="H220">
        <v>18168.75</v>
      </c>
      <c r="I220">
        <v>5048.5</v>
      </c>
      <c r="K220">
        <v>2034</v>
      </c>
    </row>
    <row r="221" spans="1:11" x14ac:dyDescent="0.25">
      <c r="A221" s="13">
        <v>45313</v>
      </c>
      <c r="C221">
        <v>35970</v>
      </c>
      <c r="D221">
        <v>4509</v>
      </c>
      <c r="F221">
        <v>17447</v>
      </c>
      <c r="H221">
        <v>18190.75</v>
      </c>
      <c r="I221">
        <v>5063.25</v>
      </c>
      <c r="K221">
        <v>2075.3000000000002</v>
      </c>
    </row>
    <row r="222" spans="1:11" x14ac:dyDescent="0.25">
      <c r="A222" s="13">
        <v>45314</v>
      </c>
      <c r="C222">
        <v>35910</v>
      </c>
      <c r="D222">
        <v>4494</v>
      </c>
      <c r="F222">
        <v>17402</v>
      </c>
      <c r="H222">
        <v>18265.75</v>
      </c>
      <c r="I222">
        <v>5078</v>
      </c>
      <c r="K222">
        <v>2068.6</v>
      </c>
    </row>
    <row r="223" spans="1:11" x14ac:dyDescent="0.25">
      <c r="A223" s="13">
        <v>45315</v>
      </c>
      <c r="C223">
        <v>35630</v>
      </c>
      <c r="D223">
        <v>4594</v>
      </c>
      <c r="F223">
        <v>17669</v>
      </c>
      <c r="H223">
        <v>18355.75</v>
      </c>
      <c r="I223">
        <v>5082</v>
      </c>
      <c r="K223">
        <v>2052.5</v>
      </c>
    </row>
    <row r="224" spans="1:11" x14ac:dyDescent="0.25">
      <c r="A224" s="13">
        <v>45316</v>
      </c>
      <c r="C224">
        <v>35600</v>
      </c>
      <c r="D224">
        <v>4609</v>
      </c>
      <c r="F224">
        <v>17664</v>
      </c>
      <c r="H224">
        <v>18369.25</v>
      </c>
      <c r="I224">
        <v>5106.25</v>
      </c>
      <c r="K224">
        <v>2066.6999999999998</v>
      </c>
    </row>
    <row r="225" spans="1:11" x14ac:dyDescent="0.25">
      <c r="A225" s="13">
        <v>45317</v>
      </c>
      <c r="C225">
        <v>35070</v>
      </c>
      <c r="D225">
        <v>4663</v>
      </c>
      <c r="F225">
        <v>17714</v>
      </c>
      <c r="H225">
        <v>18269</v>
      </c>
      <c r="I225">
        <v>5101.25</v>
      </c>
      <c r="K225">
        <v>2070</v>
      </c>
    </row>
    <row r="226" spans="1:11" x14ac:dyDescent="0.25">
      <c r="A226" s="13">
        <v>45320</v>
      </c>
      <c r="C226">
        <v>35420</v>
      </c>
      <c r="D226">
        <v>4664</v>
      </c>
      <c r="F226">
        <v>17684</v>
      </c>
      <c r="H226">
        <v>18454</v>
      </c>
      <c r="I226">
        <v>5139.5</v>
      </c>
      <c r="K226">
        <v>2103.1</v>
      </c>
    </row>
    <row r="227" spans="1:11" x14ac:dyDescent="0.25">
      <c r="A227" s="13">
        <v>45321</v>
      </c>
      <c r="C227">
        <v>35380</v>
      </c>
      <c r="D227">
        <v>4692</v>
      </c>
      <c r="F227">
        <v>17731</v>
      </c>
      <c r="H227">
        <v>18338</v>
      </c>
      <c r="I227">
        <v>5138.5</v>
      </c>
      <c r="K227">
        <v>2087.8000000000002</v>
      </c>
    </row>
    <row r="228" spans="1:11" x14ac:dyDescent="0.25">
      <c r="A228" s="13">
        <v>45322</v>
      </c>
      <c r="C228">
        <v>35740</v>
      </c>
      <c r="D228">
        <v>4671</v>
      </c>
      <c r="F228">
        <v>17632</v>
      </c>
      <c r="H228">
        <v>17989.5</v>
      </c>
      <c r="I228">
        <v>5050</v>
      </c>
      <c r="K228">
        <v>2029.9</v>
      </c>
    </row>
    <row r="229" spans="1:11" x14ac:dyDescent="0.25">
      <c r="A229" s="13">
        <v>45323</v>
      </c>
      <c r="C229">
        <v>35300</v>
      </c>
      <c r="D229">
        <v>4655</v>
      </c>
      <c r="F229">
        <v>17569</v>
      </c>
      <c r="H229">
        <v>18181.25</v>
      </c>
      <c r="I229">
        <v>5105.75</v>
      </c>
      <c r="K229">
        <v>2063.3000000000002</v>
      </c>
    </row>
    <row r="230" spans="1:11" x14ac:dyDescent="0.25">
      <c r="A230" s="13">
        <v>45324</v>
      </c>
      <c r="C230">
        <v>35510</v>
      </c>
      <c r="D230">
        <v>4682</v>
      </c>
      <c r="F230">
        <v>17661</v>
      </c>
      <c r="H230">
        <v>18482.5</v>
      </c>
      <c r="I230">
        <v>5170.5</v>
      </c>
      <c r="K230">
        <v>2052.4</v>
      </c>
    </row>
    <row r="231" spans="1:11" x14ac:dyDescent="0.25">
      <c r="A231" s="13">
        <v>45327</v>
      </c>
      <c r="C231">
        <v>35760</v>
      </c>
      <c r="D231">
        <v>4681</v>
      </c>
      <c r="F231">
        <v>17643</v>
      </c>
      <c r="H231">
        <v>18450</v>
      </c>
      <c r="I231">
        <v>5155.25</v>
      </c>
      <c r="K231">
        <v>2024.8</v>
      </c>
    </row>
    <row r="232" spans="1:11" x14ac:dyDescent="0.25">
      <c r="A232" s="13">
        <v>45328</v>
      </c>
      <c r="C232">
        <v>35460</v>
      </c>
      <c r="D232">
        <v>4722</v>
      </c>
      <c r="F232">
        <v>17812</v>
      </c>
      <c r="H232">
        <v>18409</v>
      </c>
      <c r="I232">
        <v>5165.5</v>
      </c>
      <c r="K232">
        <v>2040.8</v>
      </c>
    </row>
    <row r="233" spans="1:11" x14ac:dyDescent="0.25">
      <c r="A233" s="13">
        <v>45329</v>
      </c>
      <c r="C233">
        <v>35510</v>
      </c>
      <c r="D233">
        <v>4710</v>
      </c>
      <c r="F233">
        <v>17674</v>
      </c>
      <c r="H233">
        <v>18591</v>
      </c>
      <c r="I233">
        <v>5208.75</v>
      </c>
      <c r="K233">
        <v>2037.9</v>
      </c>
    </row>
    <row r="234" spans="1:11" x14ac:dyDescent="0.25">
      <c r="A234" s="13">
        <v>45330</v>
      </c>
      <c r="C234">
        <v>36240</v>
      </c>
      <c r="D234">
        <v>4741</v>
      </c>
      <c r="F234">
        <v>17732</v>
      </c>
      <c r="H234">
        <v>18653.25</v>
      </c>
      <c r="I234">
        <v>5213</v>
      </c>
      <c r="K234">
        <v>2064.4</v>
      </c>
    </row>
    <row r="235" spans="1:11" x14ac:dyDescent="0.25">
      <c r="A235" s="13">
        <v>45331</v>
      </c>
      <c r="C235">
        <v>36270</v>
      </c>
      <c r="D235">
        <v>4754</v>
      </c>
      <c r="F235">
        <v>17679</v>
      </c>
      <c r="H235">
        <v>18828</v>
      </c>
      <c r="I235">
        <v>5241.75</v>
      </c>
      <c r="K235">
        <v>2096.5</v>
      </c>
    </row>
    <row r="236" spans="1:11" x14ac:dyDescent="0.25">
      <c r="A236" s="13">
        <v>45335</v>
      </c>
      <c r="C236">
        <v>37500</v>
      </c>
      <c r="D236">
        <v>4728</v>
      </c>
      <c r="F236">
        <v>17640</v>
      </c>
      <c r="H236">
        <v>18465</v>
      </c>
      <c r="I236">
        <v>5174</v>
      </c>
      <c r="K236">
        <v>2050.1</v>
      </c>
    </row>
    <row r="237" spans="1:11" x14ac:dyDescent="0.25">
      <c r="A237" s="13">
        <v>45336</v>
      </c>
      <c r="C237">
        <v>37150</v>
      </c>
      <c r="D237">
        <v>4748</v>
      </c>
      <c r="F237">
        <v>17697</v>
      </c>
      <c r="H237">
        <v>18672</v>
      </c>
      <c r="I237">
        <v>5221.25</v>
      </c>
      <c r="K237">
        <v>2100.4</v>
      </c>
    </row>
    <row r="238" spans="1:11" x14ac:dyDescent="0.25">
      <c r="A238" s="13">
        <v>45337</v>
      </c>
      <c r="C238">
        <v>37510</v>
      </c>
      <c r="D238">
        <v>4779</v>
      </c>
      <c r="F238">
        <v>17791</v>
      </c>
      <c r="H238">
        <v>18708</v>
      </c>
      <c r="I238">
        <v>5251.25</v>
      </c>
      <c r="K238">
        <v>2151.3000000000002</v>
      </c>
    </row>
    <row r="239" spans="1:11" x14ac:dyDescent="0.25">
      <c r="A239" s="13">
        <v>45338</v>
      </c>
      <c r="C239">
        <v>37970</v>
      </c>
      <c r="D239">
        <v>4805</v>
      </c>
      <c r="F239">
        <v>17880</v>
      </c>
      <c r="H239">
        <v>18542</v>
      </c>
      <c r="I239">
        <v>5226</v>
      </c>
      <c r="K239">
        <v>2122.5</v>
      </c>
    </row>
    <row r="240" spans="1:11" x14ac:dyDescent="0.25">
      <c r="A240" s="13">
        <v>45341</v>
      </c>
      <c r="C240">
        <v>37890</v>
      </c>
      <c r="D240">
        <v>4805</v>
      </c>
      <c r="F240">
        <v>17853</v>
      </c>
    </row>
    <row r="241" spans="1:11" x14ac:dyDescent="0.25">
      <c r="A241" s="13">
        <v>45342</v>
      </c>
      <c r="C241">
        <v>37880</v>
      </c>
      <c r="D241">
        <v>4805</v>
      </c>
      <c r="F241">
        <v>17832</v>
      </c>
      <c r="H241">
        <v>18402</v>
      </c>
      <c r="I241">
        <v>5194.75</v>
      </c>
      <c r="K241">
        <v>2090.6</v>
      </c>
    </row>
    <row r="242" spans="1:11" x14ac:dyDescent="0.25">
      <c r="A242" s="13">
        <v>45343</v>
      </c>
      <c r="C242">
        <v>37660</v>
      </c>
      <c r="D242">
        <v>4816</v>
      </c>
      <c r="F242">
        <v>17883</v>
      </c>
      <c r="H242">
        <v>18332</v>
      </c>
      <c r="I242">
        <v>5200</v>
      </c>
      <c r="K242">
        <v>2080.8000000000002</v>
      </c>
    </row>
    <row r="243" spans="1:11" x14ac:dyDescent="0.25">
      <c r="A243" s="13">
        <v>45344</v>
      </c>
      <c r="C243">
        <v>38480</v>
      </c>
      <c r="D243">
        <v>4902</v>
      </c>
      <c r="F243">
        <v>18155</v>
      </c>
      <c r="H243">
        <v>18869</v>
      </c>
      <c r="I243">
        <v>5311</v>
      </c>
      <c r="K243">
        <v>2100.1</v>
      </c>
    </row>
    <row r="244" spans="1:11" x14ac:dyDescent="0.25">
      <c r="A244" s="13">
        <v>45348</v>
      </c>
      <c r="C244">
        <v>38630</v>
      </c>
      <c r="D244">
        <v>4908</v>
      </c>
      <c r="F244">
        <v>18204</v>
      </c>
      <c r="H244">
        <v>18800</v>
      </c>
      <c r="I244">
        <v>5295</v>
      </c>
      <c r="K244">
        <v>2115.6</v>
      </c>
    </row>
    <row r="245" spans="1:11" x14ac:dyDescent="0.25">
      <c r="A245" s="13">
        <v>45349</v>
      </c>
      <c r="C245">
        <v>38660</v>
      </c>
      <c r="D245">
        <v>4934</v>
      </c>
      <c r="F245">
        <v>18340</v>
      </c>
      <c r="H245">
        <v>18845</v>
      </c>
      <c r="I245">
        <v>5305.5</v>
      </c>
      <c r="K245">
        <v>2143.9</v>
      </c>
    </row>
    <row r="246" spans="1:11" x14ac:dyDescent="0.25">
      <c r="A246" s="13">
        <v>45350</v>
      </c>
      <c r="C246">
        <v>38560</v>
      </c>
      <c r="D246">
        <v>4928</v>
      </c>
      <c r="F246">
        <v>18374</v>
      </c>
      <c r="H246">
        <v>18739</v>
      </c>
      <c r="I246">
        <v>5295.5</v>
      </c>
      <c r="K246">
        <v>2127</v>
      </c>
    </row>
    <row r="247" spans="1:11" x14ac:dyDescent="0.25">
      <c r="A247" s="13">
        <v>45351</v>
      </c>
      <c r="C247">
        <v>38650</v>
      </c>
      <c r="D247">
        <v>4930</v>
      </c>
      <c r="F247">
        <v>18490</v>
      </c>
      <c r="H247">
        <v>18951</v>
      </c>
      <c r="I247">
        <v>5318.75</v>
      </c>
      <c r="K247">
        <v>2143.4</v>
      </c>
    </row>
    <row r="248" spans="1:11" x14ac:dyDescent="0.25">
      <c r="A248" s="13">
        <v>45352</v>
      </c>
      <c r="C248">
        <v>39410</v>
      </c>
      <c r="D248">
        <v>4938</v>
      </c>
      <c r="F248">
        <v>18502</v>
      </c>
      <c r="H248">
        <v>19211</v>
      </c>
      <c r="I248">
        <v>5360</v>
      </c>
      <c r="K248">
        <v>2163.9</v>
      </c>
    </row>
    <row r="249" spans="1:11" x14ac:dyDescent="0.25">
      <c r="A249" s="13">
        <v>45355</v>
      </c>
      <c r="C249">
        <v>39550</v>
      </c>
      <c r="D249">
        <v>4957</v>
      </c>
      <c r="F249">
        <v>18493</v>
      </c>
      <c r="H249">
        <v>19138</v>
      </c>
      <c r="I249">
        <v>5355.25</v>
      </c>
      <c r="K249">
        <v>2161.1999999999998</v>
      </c>
    </row>
    <row r="250" spans="1:11" x14ac:dyDescent="0.25">
      <c r="A250" s="13">
        <v>45356</v>
      </c>
      <c r="C250">
        <v>39540</v>
      </c>
      <c r="D250">
        <v>4935</v>
      </c>
      <c r="F250">
        <v>18470</v>
      </c>
      <c r="H250">
        <v>18801</v>
      </c>
      <c r="I250">
        <v>5298.75</v>
      </c>
      <c r="K250">
        <v>2139.6999999999998</v>
      </c>
    </row>
    <row r="251" spans="1:11" x14ac:dyDescent="0.25">
      <c r="A251" s="13">
        <v>45357</v>
      </c>
      <c r="C251">
        <v>39520</v>
      </c>
      <c r="D251">
        <v>4963</v>
      </c>
      <c r="F251">
        <v>18490</v>
      </c>
      <c r="H251">
        <v>18916</v>
      </c>
      <c r="I251">
        <v>5326.75</v>
      </c>
      <c r="K251">
        <v>2153.6999999999998</v>
      </c>
    </row>
    <row r="252" spans="1:11" x14ac:dyDescent="0.25">
      <c r="A252" s="13">
        <v>45358</v>
      </c>
      <c r="C252">
        <v>39050</v>
      </c>
      <c r="D252">
        <v>5023</v>
      </c>
      <c r="F252">
        <v>18639</v>
      </c>
      <c r="H252">
        <v>19177</v>
      </c>
      <c r="I252">
        <v>5378.25</v>
      </c>
      <c r="K252">
        <v>2171.5</v>
      </c>
    </row>
    <row r="253" spans="1:11" x14ac:dyDescent="0.25">
      <c r="A253" s="13">
        <v>45359</v>
      </c>
      <c r="C253">
        <v>39230</v>
      </c>
      <c r="D253">
        <v>5007</v>
      </c>
      <c r="F253">
        <v>18586</v>
      </c>
      <c r="H253">
        <v>18907</v>
      </c>
      <c r="I253">
        <v>5344.25</v>
      </c>
      <c r="K253">
        <v>2169.4</v>
      </c>
    </row>
    <row r="254" spans="1:11" x14ac:dyDescent="0.25">
      <c r="A254" s="13">
        <v>45362</v>
      </c>
      <c r="C254">
        <v>38220</v>
      </c>
      <c r="D254">
        <v>4974</v>
      </c>
      <c r="F254">
        <v>18520</v>
      </c>
      <c r="H254">
        <v>18824</v>
      </c>
      <c r="I254">
        <v>5339.5</v>
      </c>
      <c r="K254">
        <v>2150.9</v>
      </c>
    </row>
    <row r="255" spans="1:11" x14ac:dyDescent="0.25">
      <c r="A255" s="13">
        <v>45363</v>
      </c>
      <c r="C255">
        <v>38190</v>
      </c>
      <c r="D255">
        <v>5031</v>
      </c>
      <c r="F255">
        <v>18755</v>
      </c>
      <c r="H255">
        <v>19087</v>
      </c>
      <c r="I255">
        <v>5399</v>
      </c>
      <c r="K255">
        <v>2149.6999999999998</v>
      </c>
    </row>
    <row r="256" spans="1:11" x14ac:dyDescent="0.25">
      <c r="A256" s="13">
        <v>45364</v>
      </c>
      <c r="C256">
        <v>38050</v>
      </c>
      <c r="D256">
        <v>5049</v>
      </c>
      <c r="F256">
        <v>18750</v>
      </c>
      <c r="H256">
        <v>18947</v>
      </c>
      <c r="I256">
        <v>5392</v>
      </c>
      <c r="K256">
        <v>2155.5</v>
      </c>
    </row>
    <row r="257" spans="1:11" x14ac:dyDescent="0.25">
      <c r="A257" s="13">
        <v>45365</v>
      </c>
      <c r="C257">
        <v>38290</v>
      </c>
      <c r="D257">
        <v>5039</v>
      </c>
      <c r="F257">
        <v>18714</v>
      </c>
      <c r="H257">
        <v>18890.5</v>
      </c>
      <c r="I257">
        <v>5377</v>
      </c>
      <c r="K257">
        <v>2113.4</v>
      </c>
    </row>
    <row r="258" spans="1:11" x14ac:dyDescent="0.25">
      <c r="A258" s="13">
        <v>45366</v>
      </c>
      <c r="C258">
        <v>38090</v>
      </c>
      <c r="D258">
        <v>5046</v>
      </c>
      <c r="F258">
        <v>18738</v>
      </c>
      <c r="H258">
        <v>18677.75</v>
      </c>
      <c r="I258">
        <v>5343.5</v>
      </c>
      <c r="K258">
        <v>2122.1</v>
      </c>
    </row>
    <row r="259" spans="1:11" x14ac:dyDescent="0.25">
      <c r="A259" s="13">
        <v>45380</v>
      </c>
      <c r="C259">
        <v>40100</v>
      </c>
    </row>
    <row r="260" spans="1:11" x14ac:dyDescent="0.25">
      <c r="A260" s="13">
        <v>45383</v>
      </c>
      <c r="C260">
        <v>39580</v>
      </c>
      <c r="E260">
        <v>8091.5</v>
      </c>
      <c r="H260">
        <v>19139</v>
      </c>
      <c r="I260">
        <v>5463.5</v>
      </c>
      <c r="K260">
        <v>2185.1999999999998</v>
      </c>
    </row>
    <row r="261" spans="1:11" x14ac:dyDescent="0.25">
      <c r="A261" s="13">
        <v>45413</v>
      </c>
      <c r="C261">
        <v>37920</v>
      </c>
      <c r="E261">
        <v>8256.5</v>
      </c>
      <c r="H261">
        <v>18068</v>
      </c>
      <c r="I261">
        <v>5213.75</v>
      </c>
      <c r="K261">
        <v>2050.9</v>
      </c>
    </row>
    <row r="262" spans="1:11" x14ac:dyDescent="0.25">
      <c r="A262" s="13">
        <v>45651</v>
      </c>
      <c r="C262">
        <v>39200</v>
      </c>
    </row>
    <row r="263" spans="1:11" x14ac:dyDescent="0.25">
      <c r="A263" s="13">
        <v>45652</v>
      </c>
      <c r="C263">
        <v>39490</v>
      </c>
      <c r="E263">
        <v>8155.5</v>
      </c>
      <c r="H263">
        <v>22008</v>
      </c>
      <c r="I263">
        <v>6095.25</v>
      </c>
      <c r="K263">
        <v>2300.5</v>
      </c>
    </row>
    <row r="264" spans="1:11" x14ac:dyDescent="0.25">
      <c r="A264" s="13">
        <v>45334</v>
      </c>
      <c r="D264">
        <v>4784</v>
      </c>
      <c r="F264">
        <v>17792</v>
      </c>
      <c r="H264">
        <v>18754</v>
      </c>
      <c r="I264">
        <v>5239.5</v>
      </c>
      <c r="K264">
        <v>2137.1</v>
      </c>
    </row>
    <row r="265" spans="1:11" x14ac:dyDescent="0.25">
      <c r="A265" s="13">
        <v>45345</v>
      </c>
      <c r="D265">
        <v>4917</v>
      </c>
      <c r="F265">
        <v>18187</v>
      </c>
      <c r="H265">
        <v>18813</v>
      </c>
      <c r="I265">
        <v>5315.75</v>
      </c>
      <c r="K265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1"/>
  <sheetViews>
    <sheetView workbookViewId="0">
      <selection activeCell="C8" sqref="C8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2901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21" t="s">
        <v>2902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7" x14ac:dyDescent="0.25">
      <c r="A3" s="21" t="s">
        <v>2903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5" spans="1:17" ht="60" x14ac:dyDescent="0.25">
      <c r="A5" t="s">
        <v>2884</v>
      </c>
      <c r="B5" t="s">
        <v>2885</v>
      </c>
      <c r="C5" t="s">
        <v>2904</v>
      </c>
      <c r="D5" t="s">
        <v>2905</v>
      </c>
      <c r="E5" s="18" t="s">
        <v>262</v>
      </c>
      <c r="F5" s="18" t="s">
        <v>279</v>
      </c>
      <c r="G5" s="18" t="s">
        <v>270</v>
      </c>
      <c r="H5" s="18" t="s">
        <v>269</v>
      </c>
      <c r="I5" s="18" t="s">
        <v>260</v>
      </c>
      <c r="J5" s="18" t="s">
        <v>266</v>
      </c>
      <c r="K5" s="18" t="s">
        <v>264</v>
      </c>
      <c r="L5" s="18" t="s">
        <v>263</v>
      </c>
      <c r="M5" s="18" t="s">
        <v>258</v>
      </c>
      <c r="N5" s="18" t="s">
        <v>2906</v>
      </c>
      <c r="O5" s="18" t="s">
        <v>2907</v>
      </c>
      <c r="P5" s="18" t="s">
        <v>274</v>
      </c>
      <c r="Q5" s="18" t="s">
        <v>285</v>
      </c>
    </row>
    <row r="6" spans="1:17" x14ac:dyDescent="0.25">
      <c r="A6" t="s">
        <v>2795</v>
      </c>
      <c r="B6" t="s">
        <v>253</v>
      </c>
      <c r="C6" t="s">
        <v>2908</v>
      </c>
      <c r="D6" t="s">
        <v>2909</v>
      </c>
      <c r="E6" s="1">
        <f>_xll.BQL.QUERY($A$1&amp;$A$2&amp;"for(holdings('"&amp;C6&amp;"'))","transpose=t,showheaders=f","showids=f","cols=13;rows=1")</f>
        <v>9.4474432149463219</v>
      </c>
      <c r="F6" s="1">
        <v>11.122352055438238</v>
      </c>
      <c r="G6" s="1">
        <v>5.4200223400715908</v>
      </c>
      <c r="H6" s="1">
        <v>3.2125943151718692</v>
      </c>
      <c r="I6" s="1">
        <v>13.528438491439363</v>
      </c>
      <c r="J6" s="1">
        <v>10.205270460675687</v>
      </c>
      <c r="K6" s="1">
        <v>8.1475193227274918</v>
      </c>
      <c r="L6" s="1">
        <v>32.347038627054012</v>
      </c>
      <c r="M6" s="1">
        <v>1.875925099070036</v>
      </c>
      <c r="N6" s="1">
        <v>0.3300497752364483</v>
      </c>
      <c r="O6" s="1">
        <v>0</v>
      </c>
      <c r="P6" s="1">
        <v>2.0492149515179254</v>
      </c>
      <c r="Q6" s="1">
        <v>2.314131346651001</v>
      </c>
    </row>
    <row r="7" spans="1:17" x14ac:dyDescent="0.25">
      <c r="A7" t="s">
        <v>2793</v>
      </c>
      <c r="B7" t="s">
        <v>233</v>
      </c>
      <c r="C7" t="s">
        <v>2910</v>
      </c>
      <c r="D7" t="s">
        <v>2911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0.71800116037783657</v>
      </c>
      <c r="O7" s="1">
        <v>0</v>
      </c>
      <c r="P7" s="1">
        <v>0</v>
      </c>
      <c r="Q7" s="1">
        <v>99.281998839622148</v>
      </c>
    </row>
    <row r="8" spans="1:17" x14ac:dyDescent="0.25">
      <c r="A8" t="s">
        <v>2794</v>
      </c>
      <c r="B8" t="s">
        <v>2880</v>
      </c>
      <c r="C8" t="s">
        <v>2912</v>
      </c>
      <c r="D8" t="s">
        <v>2909</v>
      </c>
      <c r="E8" s="1">
        <f>_xll.BQL.QUERY($A$1&amp;$A$2&amp;"for(holdings('"&amp;C8&amp;"'))","transpose=t,showheaders=f","showids=f","cols=13;rows=1")</f>
        <v>15.182913247849513</v>
      </c>
      <c r="F8" s="1">
        <v>14.63691029514187</v>
      </c>
      <c r="G8" s="1">
        <v>5.3821491158320063</v>
      </c>
      <c r="H8" s="1">
        <v>0.58745237941261808</v>
      </c>
      <c r="I8" s="1">
        <v>0.55446841198298191</v>
      </c>
      <c r="J8" s="1">
        <v>5.0378068533092915</v>
      </c>
      <c r="K8" s="1">
        <v>4.5952557064120665</v>
      </c>
      <c r="L8" s="1">
        <v>51.275166713975722</v>
      </c>
      <c r="M8" s="1">
        <v>1.2616297304998225</v>
      </c>
      <c r="N8" s="1">
        <v>2.4778873692608804E-2</v>
      </c>
      <c r="O8" s="1">
        <v>0</v>
      </c>
      <c r="P8" s="1">
        <v>0.18491958096465028</v>
      </c>
      <c r="Q8" s="1">
        <v>1.2765490909268846</v>
      </c>
    </row>
    <row r="9" spans="1:17" x14ac:dyDescent="0.25">
      <c r="A9" t="s">
        <v>2964</v>
      </c>
      <c r="B9" t="s">
        <v>244</v>
      </c>
      <c r="C9" t="s">
        <v>2966</v>
      </c>
      <c r="D9" t="s">
        <v>2911</v>
      </c>
      <c r="E9" s="1">
        <f>_xll.BQL.QUERY($A$1&amp;$A$2&amp;"for(holdings('"&amp;C9&amp;"'))","transpose=t,showheaders=f","showids=f","cols=13;rows=1")</f>
        <v>0.26248118031652917</v>
      </c>
      <c r="F9" s="1">
        <v>0</v>
      </c>
      <c r="G9" s="1">
        <v>0</v>
      </c>
      <c r="H9" s="1">
        <v>0.29742317339306662</v>
      </c>
      <c r="I9" s="1">
        <v>4.0598120157001443</v>
      </c>
      <c r="J9" s="1">
        <v>0</v>
      </c>
      <c r="K9" s="1">
        <v>91.969952206109852</v>
      </c>
      <c r="L9" s="1">
        <v>1.132644937051728</v>
      </c>
      <c r="M9" s="1">
        <v>1.7847506151208856</v>
      </c>
      <c r="N9" s="1">
        <v>0.49293587230770153</v>
      </c>
      <c r="O9" s="1">
        <v>0</v>
      </c>
      <c r="P9" s="1">
        <v>0</v>
      </c>
      <c r="Q9" s="1">
        <v>0</v>
      </c>
    </row>
    <row r="10" spans="1:17" x14ac:dyDescent="0.25">
      <c r="A10" t="s">
        <v>2790</v>
      </c>
      <c r="B10" t="s">
        <v>2875</v>
      </c>
      <c r="C10" t="s">
        <v>2965</v>
      </c>
      <c r="D10" t="s">
        <v>2911</v>
      </c>
      <c r="E10" s="1">
        <f>_xll.BQL.QUERY($A$1&amp;$A$2&amp;"for(holdings('"&amp;C10&amp;"'))","transpose=t,showheaders=f","showids=f","cols=13;rows=1")</f>
        <v>2.9547667242389797</v>
      </c>
      <c r="F10" s="1">
        <v>16.182351576954254</v>
      </c>
      <c r="G10" s="1">
        <v>6.3652137693800066</v>
      </c>
      <c r="H10" s="1">
        <v>4.3643505738966253</v>
      </c>
      <c r="I10" s="1">
        <v>20.890706011331979</v>
      </c>
      <c r="J10" s="1">
        <v>5.7579679916234205</v>
      </c>
      <c r="K10" s="1">
        <v>18.236707994357278</v>
      </c>
      <c r="L10" s="1">
        <v>17.413273166712216</v>
      </c>
      <c r="M10" s="1">
        <v>3.6965869805677163</v>
      </c>
      <c r="N10" s="1">
        <v>0.32744164869174197</v>
      </c>
      <c r="O10" s="1">
        <v>0</v>
      </c>
      <c r="P10" s="1">
        <v>0</v>
      </c>
      <c r="Q10" s="1">
        <v>3.8106335622457754</v>
      </c>
    </row>
    <row r="11" spans="1:17" x14ac:dyDescent="0.25">
      <c r="A11" t="s">
        <v>3054</v>
      </c>
      <c r="B11" t="s">
        <v>3056</v>
      </c>
      <c r="C11" t="s">
        <v>3057</v>
      </c>
      <c r="D11" t="s">
        <v>2909</v>
      </c>
      <c r="E11" s="1">
        <f>_xll.BQL.QUERY($A$1&amp;$A$2&amp;"for(holdings('"&amp;C11&amp;"'))","transpose=t,showheaders=f","showids=f","cols=13;rows=1")</f>
        <v>2.7323090360701476</v>
      </c>
      <c r="F11" s="1">
        <v>9.5879179211184482</v>
      </c>
      <c r="G11" s="1">
        <v>2.7807068473725902</v>
      </c>
      <c r="H11" s="1">
        <v>5.2498612032161347</v>
      </c>
      <c r="I11" s="1">
        <v>18.224832272269076</v>
      </c>
      <c r="J11" s="1">
        <v>16.652804699250328</v>
      </c>
      <c r="K11" s="1">
        <v>17.989939362846052</v>
      </c>
      <c r="L11" s="1">
        <v>14.147057726950157</v>
      </c>
      <c r="M11" s="1">
        <v>4.1835988951943825</v>
      </c>
      <c r="N11" s="1">
        <v>-5.2398384588195436E-2</v>
      </c>
      <c r="O11" s="1">
        <v>0</v>
      </c>
      <c r="P11" s="1">
        <v>5.8685411758755706</v>
      </c>
      <c r="Q11" s="1">
        <v>2.63482924442547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J12"/>
  <sheetViews>
    <sheetView workbookViewId="0">
      <selection activeCell="C32" sqref="C32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  <col min="6" max="6" width="28.28515625" customWidth="1"/>
    <col min="7" max="7" width="16.7109375" bestFit="1" customWidth="1"/>
    <col min="9" max="9" width="26.5703125" bestFit="1" customWidth="1"/>
    <col min="10" max="10" width="16.7109375" bestFit="1" customWidth="1"/>
  </cols>
  <sheetData>
    <row r="1" spans="1:10" x14ac:dyDescent="0.25">
      <c r="A1" t="s">
        <v>2885</v>
      </c>
      <c r="B1" t="s">
        <v>2913</v>
      </c>
      <c r="C1" t="s">
        <v>2914</v>
      </c>
    </row>
    <row r="2" spans="1:10" x14ac:dyDescent="0.25">
      <c r="A2" t="s">
        <v>254</v>
      </c>
      <c r="B2" s="13">
        <v>45583</v>
      </c>
      <c r="C2" t="s">
        <v>2915</v>
      </c>
    </row>
    <row r="3" spans="1:10" x14ac:dyDescent="0.25">
      <c r="A3" t="s">
        <v>253</v>
      </c>
      <c r="B3" s="13">
        <v>45646</v>
      </c>
      <c r="C3" t="s">
        <v>2916</v>
      </c>
    </row>
    <row r="4" spans="1:10" x14ac:dyDescent="0.25">
      <c r="B4" s="13"/>
      <c r="F4" t="s">
        <v>3169</v>
      </c>
      <c r="I4" t="s">
        <v>3170</v>
      </c>
    </row>
    <row r="5" spans="1:10" x14ac:dyDescent="0.25">
      <c r="F5" t="s">
        <v>3171</v>
      </c>
      <c r="G5" t="s">
        <v>3172</v>
      </c>
      <c r="I5" t="s">
        <v>3171</v>
      </c>
      <c r="J5" t="s">
        <v>3172</v>
      </c>
    </row>
    <row r="6" spans="1:10" x14ac:dyDescent="0.25">
      <c r="F6" s="19">
        <v>45219</v>
      </c>
      <c r="G6" s="19">
        <v>45211</v>
      </c>
      <c r="I6" s="19">
        <v>45275</v>
      </c>
      <c r="J6" s="19">
        <v>45268</v>
      </c>
    </row>
    <row r="7" spans="1:10" x14ac:dyDescent="0.25">
      <c r="F7" s="19">
        <v>45310</v>
      </c>
      <c r="G7" s="19">
        <v>45302</v>
      </c>
      <c r="I7" s="19">
        <v>45366</v>
      </c>
      <c r="J7" s="19">
        <v>45359</v>
      </c>
    </row>
    <row r="8" spans="1:10" x14ac:dyDescent="0.25">
      <c r="F8" s="19">
        <v>45401</v>
      </c>
      <c r="G8" s="19">
        <v>45393</v>
      </c>
      <c r="I8" s="19">
        <v>45464</v>
      </c>
      <c r="J8" s="19">
        <v>45457</v>
      </c>
    </row>
    <row r="9" spans="1:10" x14ac:dyDescent="0.25">
      <c r="F9" s="19">
        <v>45492</v>
      </c>
      <c r="G9" s="19">
        <v>45484</v>
      </c>
      <c r="I9" s="19">
        <v>45555</v>
      </c>
      <c r="J9" s="19">
        <v>45548</v>
      </c>
    </row>
    <row r="10" spans="1:10" x14ac:dyDescent="0.25">
      <c r="F10" s="19">
        <v>45583</v>
      </c>
      <c r="G10" s="19">
        <v>45575</v>
      </c>
      <c r="I10" s="19">
        <v>45646</v>
      </c>
      <c r="J10" s="19">
        <v>45639</v>
      </c>
    </row>
    <row r="11" spans="1:10" x14ac:dyDescent="0.25">
      <c r="F11" s="20">
        <v>45674</v>
      </c>
      <c r="G11" s="20">
        <v>45666</v>
      </c>
      <c r="H11" s="4"/>
      <c r="I11" s="20">
        <v>45737</v>
      </c>
      <c r="J11" s="20">
        <v>45730</v>
      </c>
    </row>
    <row r="12" spans="1:10" x14ac:dyDescent="0.25">
      <c r="J12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A2" sqref="A2:A504"/>
    </sheetView>
  </sheetViews>
  <sheetFormatPr defaultRowHeight="15" x14ac:dyDescent="0.25"/>
  <cols>
    <col min="1" max="1" width="22.140625" customWidth="1"/>
  </cols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668</v>
      </c>
      <c r="C1" t="s">
        <v>256</v>
      </c>
      <c r="D1" t="s">
        <v>2917</v>
      </c>
      <c r="E1" t="s">
        <v>2918</v>
      </c>
      <c r="F1" t="s">
        <v>2919</v>
      </c>
    </row>
    <row r="2" spans="1:6" x14ac:dyDescent="0.25">
      <c r="A2" t="s">
        <v>576</v>
      </c>
      <c r="B2" t="s">
        <v>1042</v>
      </c>
      <c r="C2" t="s">
        <v>266</v>
      </c>
      <c r="D2" t="s">
        <v>2909</v>
      </c>
      <c r="E2">
        <v>134.51</v>
      </c>
      <c r="F2">
        <v>137</v>
      </c>
    </row>
    <row r="3" spans="1:6" x14ac:dyDescent="0.25">
      <c r="A3" t="s">
        <v>17</v>
      </c>
      <c r="B3" t="s">
        <v>905</v>
      </c>
      <c r="C3" t="s">
        <v>263</v>
      </c>
      <c r="D3" t="s">
        <v>2909</v>
      </c>
      <c r="E3">
        <v>254.49</v>
      </c>
      <c r="F3">
        <v>242.7</v>
      </c>
    </row>
    <row r="4" spans="1:6" x14ac:dyDescent="0.25">
      <c r="A4" t="s">
        <v>59</v>
      </c>
      <c r="B4" t="s">
        <v>679</v>
      </c>
      <c r="C4" t="s">
        <v>266</v>
      </c>
      <c r="D4" t="s">
        <v>2909</v>
      </c>
      <c r="E4">
        <v>175.58</v>
      </c>
      <c r="F4">
        <v>178.5</v>
      </c>
    </row>
    <row r="5" spans="1:6" x14ac:dyDescent="0.25">
      <c r="A5" t="s">
        <v>334</v>
      </c>
      <c r="B5" t="s">
        <v>755</v>
      </c>
      <c r="C5" t="s">
        <v>279</v>
      </c>
      <c r="D5" t="s">
        <v>2909</v>
      </c>
      <c r="E5">
        <v>134.21</v>
      </c>
      <c r="F5">
        <v>130.80000000000001</v>
      </c>
    </row>
    <row r="6" spans="1:6" x14ac:dyDescent="0.25">
      <c r="A6" t="s">
        <v>159</v>
      </c>
      <c r="B6" t="s">
        <v>716</v>
      </c>
      <c r="C6" t="s">
        <v>266</v>
      </c>
      <c r="D6" t="s">
        <v>2909</v>
      </c>
      <c r="E6">
        <v>114.23</v>
      </c>
      <c r="F6">
        <v>114.25</v>
      </c>
    </row>
    <row r="7" spans="1:6" x14ac:dyDescent="0.25">
      <c r="A7" t="s">
        <v>649</v>
      </c>
      <c r="B7" t="s">
        <v>1135</v>
      </c>
      <c r="C7" t="s">
        <v>260</v>
      </c>
      <c r="D7" t="s">
        <v>2909</v>
      </c>
      <c r="E7">
        <v>90.99</v>
      </c>
      <c r="F7">
        <v>92.66</v>
      </c>
    </row>
    <row r="8" spans="1:6" x14ac:dyDescent="0.25">
      <c r="A8" t="s">
        <v>6</v>
      </c>
      <c r="B8" t="s">
        <v>1009</v>
      </c>
      <c r="C8" t="s">
        <v>263</v>
      </c>
      <c r="D8" t="s">
        <v>2909</v>
      </c>
      <c r="E8">
        <v>366.37</v>
      </c>
      <c r="F8">
        <v>357.73</v>
      </c>
    </row>
    <row r="9" spans="1:6" x14ac:dyDescent="0.25">
      <c r="A9" t="s">
        <v>83</v>
      </c>
      <c r="B9" t="s">
        <v>900</v>
      </c>
      <c r="C9" t="s">
        <v>263</v>
      </c>
      <c r="D9" t="s">
        <v>2909</v>
      </c>
      <c r="E9">
        <v>447.17</v>
      </c>
      <c r="F9">
        <v>419.58</v>
      </c>
    </row>
    <row r="10" spans="1:6" x14ac:dyDescent="0.25">
      <c r="A10" t="s">
        <v>142</v>
      </c>
      <c r="B10" t="s">
        <v>701</v>
      </c>
      <c r="C10" t="s">
        <v>263</v>
      </c>
      <c r="D10" t="s">
        <v>2909</v>
      </c>
      <c r="E10">
        <v>211.78</v>
      </c>
      <c r="F10">
        <v>220.44</v>
      </c>
    </row>
    <row r="11" spans="1:6" x14ac:dyDescent="0.25">
      <c r="A11" t="s">
        <v>307</v>
      </c>
      <c r="B11" t="s">
        <v>722</v>
      </c>
      <c r="C11" t="s">
        <v>270</v>
      </c>
      <c r="D11" t="s">
        <v>2909</v>
      </c>
      <c r="E11">
        <v>50.49</v>
      </c>
      <c r="F11">
        <v>49.84</v>
      </c>
    </row>
    <row r="12" spans="1:6" x14ac:dyDescent="0.25">
      <c r="A12" t="s">
        <v>25</v>
      </c>
      <c r="B12" t="s">
        <v>723</v>
      </c>
      <c r="C12" t="s">
        <v>264</v>
      </c>
      <c r="D12" t="s">
        <v>2909</v>
      </c>
      <c r="E12">
        <v>294.02</v>
      </c>
      <c r="F12">
        <v>291.89</v>
      </c>
    </row>
    <row r="13" spans="1:6" x14ac:dyDescent="0.25">
      <c r="A13" t="s">
        <v>2</v>
      </c>
      <c r="B13" t="s">
        <v>906</v>
      </c>
      <c r="C13" t="s">
        <v>263</v>
      </c>
      <c r="D13" t="s">
        <v>2909</v>
      </c>
      <c r="E13">
        <v>298.12</v>
      </c>
      <c r="F13">
        <v>296.37</v>
      </c>
    </row>
    <row r="14" spans="1:6" x14ac:dyDescent="0.25">
      <c r="A14" t="s">
        <v>555</v>
      </c>
      <c r="B14" t="s">
        <v>1017</v>
      </c>
      <c r="C14" t="s">
        <v>285</v>
      </c>
      <c r="D14" t="s">
        <v>2909</v>
      </c>
      <c r="E14">
        <v>89.29</v>
      </c>
      <c r="F14">
        <v>89.24</v>
      </c>
    </row>
    <row r="15" spans="1:6" x14ac:dyDescent="0.25">
      <c r="A15" t="s">
        <v>631</v>
      </c>
      <c r="B15" t="s">
        <v>1111</v>
      </c>
      <c r="C15" t="s">
        <v>285</v>
      </c>
      <c r="D15" t="s">
        <v>2909</v>
      </c>
      <c r="E15">
        <v>92.75</v>
      </c>
      <c r="F15">
        <v>92.26</v>
      </c>
    </row>
    <row r="16" spans="1:6" x14ac:dyDescent="0.25">
      <c r="A16" t="s">
        <v>458</v>
      </c>
      <c r="B16" t="s">
        <v>902</v>
      </c>
      <c r="C16" t="s">
        <v>285</v>
      </c>
      <c r="D16" t="s">
        <v>2909</v>
      </c>
      <c r="E16">
        <v>13</v>
      </c>
      <c r="F16">
        <v>12.4</v>
      </c>
    </row>
    <row r="17" spans="1:6" x14ac:dyDescent="0.25">
      <c r="A17" t="s">
        <v>302</v>
      </c>
      <c r="B17" t="s">
        <v>717</v>
      </c>
      <c r="C17" t="s">
        <v>260</v>
      </c>
      <c r="D17" t="s">
        <v>2909</v>
      </c>
      <c r="E17">
        <v>102.69</v>
      </c>
      <c r="F17">
        <v>103.57</v>
      </c>
    </row>
    <row r="18" spans="1:6" x14ac:dyDescent="0.25">
      <c r="A18" t="s">
        <v>297</v>
      </c>
      <c r="B18" t="s">
        <v>711</v>
      </c>
      <c r="C18" t="s">
        <v>260</v>
      </c>
      <c r="D18" t="s">
        <v>2909</v>
      </c>
      <c r="E18">
        <v>72.69</v>
      </c>
      <c r="F18">
        <v>71.430000000000007</v>
      </c>
    </row>
    <row r="19" spans="1:6" x14ac:dyDescent="0.25">
      <c r="A19" t="s">
        <v>604</v>
      </c>
      <c r="B19" t="s">
        <v>1072</v>
      </c>
      <c r="C19" t="s">
        <v>260</v>
      </c>
      <c r="D19" t="s">
        <v>2909</v>
      </c>
      <c r="E19">
        <v>212.27</v>
      </c>
      <c r="F19">
        <v>205.42</v>
      </c>
    </row>
    <row r="20" spans="1:6" x14ac:dyDescent="0.25">
      <c r="A20" t="s">
        <v>376</v>
      </c>
      <c r="B20" t="s">
        <v>803</v>
      </c>
      <c r="C20" t="s">
        <v>260</v>
      </c>
      <c r="D20" t="s">
        <v>2909</v>
      </c>
      <c r="E20">
        <v>283.10000000000002</v>
      </c>
      <c r="F20">
        <v>285.5</v>
      </c>
    </row>
    <row r="21" spans="1:6" x14ac:dyDescent="0.25">
      <c r="A21" t="s">
        <v>568</v>
      </c>
      <c r="B21" t="s">
        <v>1033</v>
      </c>
      <c r="C21" t="s">
        <v>263</v>
      </c>
      <c r="D21" t="s">
        <v>2909</v>
      </c>
      <c r="E21">
        <v>95.89</v>
      </c>
      <c r="F21">
        <v>93.36</v>
      </c>
    </row>
    <row r="22" spans="1:6" x14ac:dyDescent="0.25">
      <c r="A22" t="s">
        <v>621</v>
      </c>
      <c r="B22" t="s">
        <v>1096</v>
      </c>
      <c r="C22" t="s">
        <v>258</v>
      </c>
      <c r="D22" t="s">
        <v>2909</v>
      </c>
      <c r="E22">
        <v>88.65</v>
      </c>
      <c r="F22">
        <v>87.38</v>
      </c>
    </row>
    <row r="23" spans="1:6" x14ac:dyDescent="0.25">
      <c r="A23" t="s">
        <v>28</v>
      </c>
      <c r="B23" t="s">
        <v>1144</v>
      </c>
      <c r="C23" t="s">
        <v>266</v>
      </c>
      <c r="D23" t="s">
        <v>2909</v>
      </c>
      <c r="E23">
        <v>211.06</v>
      </c>
      <c r="F23">
        <v>215.37</v>
      </c>
    </row>
    <row r="24" spans="1:6" x14ac:dyDescent="0.25">
      <c r="A24" t="s">
        <v>507</v>
      </c>
      <c r="B24" t="s">
        <v>961</v>
      </c>
      <c r="C24" t="s">
        <v>260</v>
      </c>
      <c r="D24" t="s">
        <v>2909</v>
      </c>
      <c r="E24">
        <v>193.56</v>
      </c>
      <c r="F24">
        <v>191.8</v>
      </c>
    </row>
    <row r="25" spans="1:6" x14ac:dyDescent="0.25">
      <c r="A25" t="s">
        <v>575</v>
      </c>
      <c r="B25" t="s">
        <v>1041</v>
      </c>
      <c r="C25" t="s">
        <v>264</v>
      </c>
      <c r="D25" t="s">
        <v>2909</v>
      </c>
      <c r="E25">
        <v>132.18</v>
      </c>
      <c r="F25">
        <v>128.4</v>
      </c>
    </row>
    <row r="26" spans="1:6" x14ac:dyDescent="0.25">
      <c r="A26" t="s">
        <v>134</v>
      </c>
      <c r="B26" t="s">
        <v>919</v>
      </c>
      <c r="C26" t="s">
        <v>263</v>
      </c>
      <c r="D26" t="s">
        <v>2909</v>
      </c>
      <c r="E26">
        <v>163.59</v>
      </c>
      <c r="F26">
        <v>176.99</v>
      </c>
    </row>
    <row r="27" spans="1:6" x14ac:dyDescent="0.25">
      <c r="A27" t="s">
        <v>637</v>
      </c>
      <c r="B27" t="s">
        <v>1120</v>
      </c>
      <c r="C27" t="s">
        <v>258</v>
      </c>
      <c r="D27" t="s">
        <v>2909</v>
      </c>
      <c r="E27">
        <v>9.4</v>
      </c>
      <c r="F27">
        <v>9.5500000000000007</v>
      </c>
    </row>
    <row r="28" spans="1:6" x14ac:dyDescent="0.25">
      <c r="A28" t="s">
        <v>4</v>
      </c>
      <c r="B28" t="s">
        <v>1088</v>
      </c>
      <c r="C28" t="s">
        <v>263</v>
      </c>
      <c r="D28" t="s">
        <v>2909</v>
      </c>
      <c r="E28">
        <v>119.21</v>
      </c>
      <c r="F28">
        <v>121.84</v>
      </c>
    </row>
    <row r="29" spans="1:6" x14ac:dyDescent="0.25">
      <c r="A29" t="s">
        <v>433</v>
      </c>
      <c r="B29" t="s">
        <v>871</v>
      </c>
      <c r="C29" t="s">
        <v>264</v>
      </c>
      <c r="D29" t="s">
        <v>2909</v>
      </c>
      <c r="E29">
        <v>183.36</v>
      </c>
      <c r="F29">
        <v>178.45</v>
      </c>
    </row>
    <row r="30" spans="1:6" x14ac:dyDescent="0.25">
      <c r="A30" t="s">
        <v>460</v>
      </c>
      <c r="B30" t="s">
        <v>904</v>
      </c>
      <c r="C30" t="s">
        <v>266</v>
      </c>
      <c r="D30" t="s">
        <v>2909</v>
      </c>
      <c r="E30">
        <v>263.38</v>
      </c>
      <c r="F30">
        <v>264.20999999999998</v>
      </c>
    </row>
    <row r="31" spans="1:6" x14ac:dyDescent="0.25">
      <c r="A31" t="s">
        <v>593</v>
      </c>
      <c r="B31" t="s">
        <v>1060</v>
      </c>
      <c r="C31" t="s">
        <v>260</v>
      </c>
      <c r="D31" t="s">
        <v>2909</v>
      </c>
      <c r="E31">
        <v>532.12</v>
      </c>
      <c r="F31">
        <v>534.92999999999995</v>
      </c>
    </row>
    <row r="32" spans="1:6" x14ac:dyDescent="0.25">
      <c r="A32" t="s">
        <v>543</v>
      </c>
      <c r="B32" t="s">
        <v>999</v>
      </c>
      <c r="C32" t="s">
        <v>274</v>
      </c>
      <c r="D32" t="s">
        <v>2909</v>
      </c>
      <c r="E32">
        <v>183.73</v>
      </c>
      <c r="F32">
        <v>179.19</v>
      </c>
    </row>
    <row r="33" spans="1:6" x14ac:dyDescent="0.25">
      <c r="A33" t="s">
        <v>3173</v>
      </c>
      <c r="B33" t="s">
        <v>3174</v>
      </c>
      <c r="C33" t="s">
        <v>264</v>
      </c>
      <c r="D33" t="s">
        <v>2909</v>
      </c>
      <c r="E33">
        <v>19.170000000000002</v>
      </c>
      <c r="F33">
        <v>21.49</v>
      </c>
    </row>
    <row r="34" spans="1:6" x14ac:dyDescent="0.25">
      <c r="A34" t="s">
        <v>16</v>
      </c>
      <c r="B34" t="s">
        <v>1001</v>
      </c>
      <c r="C34" t="s">
        <v>279</v>
      </c>
      <c r="D34" t="s">
        <v>2909</v>
      </c>
      <c r="E34">
        <v>224.92</v>
      </c>
      <c r="F34">
        <v>222.13</v>
      </c>
    </row>
    <row r="35" spans="1:6" x14ac:dyDescent="0.25">
      <c r="A35" t="s">
        <v>106</v>
      </c>
      <c r="B35" t="s">
        <v>879</v>
      </c>
      <c r="C35" t="s">
        <v>263</v>
      </c>
      <c r="D35" t="s">
        <v>2909</v>
      </c>
      <c r="E35">
        <v>112.81</v>
      </c>
      <c r="F35">
        <v>115.51</v>
      </c>
    </row>
    <row r="36" spans="1:6" x14ac:dyDescent="0.25">
      <c r="A36" t="s">
        <v>556</v>
      </c>
      <c r="B36" t="s">
        <v>1018</v>
      </c>
      <c r="C36" t="s">
        <v>263</v>
      </c>
      <c r="D36" t="s">
        <v>2909</v>
      </c>
      <c r="E36">
        <v>338.38</v>
      </c>
      <c r="F36">
        <v>343.47</v>
      </c>
    </row>
    <row r="37" spans="1:6" x14ac:dyDescent="0.25">
      <c r="A37" t="s">
        <v>351</v>
      </c>
      <c r="B37" t="s">
        <v>774</v>
      </c>
      <c r="C37" t="s">
        <v>260</v>
      </c>
      <c r="D37" t="s">
        <v>2909</v>
      </c>
      <c r="E37">
        <v>358.47</v>
      </c>
      <c r="F37">
        <v>352.45</v>
      </c>
    </row>
    <row r="38" spans="1:6" x14ac:dyDescent="0.25">
      <c r="A38" t="s">
        <v>496</v>
      </c>
      <c r="B38" t="s">
        <v>947</v>
      </c>
      <c r="C38" t="s">
        <v>264</v>
      </c>
      <c r="D38" t="s">
        <v>2909</v>
      </c>
      <c r="E38">
        <v>68.72</v>
      </c>
      <c r="F38">
        <v>68.680000000000007</v>
      </c>
    </row>
    <row r="39" spans="1:6" x14ac:dyDescent="0.25">
      <c r="A39" t="s">
        <v>611</v>
      </c>
      <c r="B39" t="s">
        <v>1081</v>
      </c>
      <c r="C39" t="s">
        <v>269</v>
      </c>
      <c r="D39" t="s">
        <v>2909</v>
      </c>
      <c r="E39">
        <v>21.04</v>
      </c>
      <c r="F39">
        <v>23.68</v>
      </c>
    </row>
    <row r="40" spans="1:6" x14ac:dyDescent="0.25">
      <c r="A40" t="s">
        <v>303</v>
      </c>
      <c r="B40" t="s">
        <v>718</v>
      </c>
      <c r="C40" t="s">
        <v>258</v>
      </c>
      <c r="D40" t="s">
        <v>2909</v>
      </c>
      <c r="E40">
        <v>294.99</v>
      </c>
      <c r="F40">
        <v>285.25</v>
      </c>
    </row>
    <row r="41" spans="1:6" x14ac:dyDescent="0.25">
      <c r="A41" t="s">
        <v>547</v>
      </c>
      <c r="B41" t="s">
        <v>1004</v>
      </c>
      <c r="C41" t="s">
        <v>263</v>
      </c>
      <c r="D41" t="s">
        <v>2909</v>
      </c>
      <c r="E41">
        <v>70.58</v>
      </c>
      <c r="F41">
        <v>71.83</v>
      </c>
    </row>
    <row r="42" spans="1:6" x14ac:dyDescent="0.25">
      <c r="A42" t="s">
        <v>658</v>
      </c>
      <c r="B42" t="s">
        <v>1143</v>
      </c>
      <c r="C42" t="s">
        <v>279</v>
      </c>
      <c r="D42" t="s">
        <v>2909</v>
      </c>
      <c r="E42">
        <v>58.86</v>
      </c>
      <c r="F42">
        <v>60.8</v>
      </c>
    </row>
    <row r="43" spans="1:6" x14ac:dyDescent="0.25">
      <c r="A43" t="s">
        <v>641</v>
      </c>
      <c r="B43" t="s">
        <v>1125</v>
      </c>
      <c r="C43" t="s">
        <v>274</v>
      </c>
      <c r="D43" t="s">
        <v>2909</v>
      </c>
      <c r="E43">
        <v>99.17</v>
      </c>
      <c r="F43">
        <v>97.39</v>
      </c>
    </row>
    <row r="44" spans="1:6" x14ac:dyDescent="0.25">
      <c r="A44" t="s">
        <v>366</v>
      </c>
      <c r="B44" t="s">
        <v>792</v>
      </c>
      <c r="C44" t="s">
        <v>285</v>
      </c>
      <c r="D44" t="s">
        <v>2909</v>
      </c>
      <c r="E44">
        <v>139.69</v>
      </c>
      <c r="F44">
        <v>139.52000000000001</v>
      </c>
    </row>
    <row r="45" spans="1:6" x14ac:dyDescent="0.25">
      <c r="A45" t="s">
        <v>514</v>
      </c>
      <c r="B45" t="s">
        <v>969</v>
      </c>
      <c r="C45" t="s">
        <v>274</v>
      </c>
      <c r="D45" t="s">
        <v>2909</v>
      </c>
      <c r="E45">
        <v>222.17</v>
      </c>
      <c r="F45">
        <v>212.37</v>
      </c>
    </row>
    <row r="46" spans="1:6" x14ac:dyDescent="0.25">
      <c r="A46" t="s">
        <v>89</v>
      </c>
      <c r="B46" t="s">
        <v>672</v>
      </c>
      <c r="C46" t="s">
        <v>263</v>
      </c>
      <c r="D46" t="s">
        <v>2909</v>
      </c>
      <c r="E46">
        <v>220.79</v>
      </c>
      <c r="F46">
        <v>229.31</v>
      </c>
    </row>
    <row r="47" spans="1:6" x14ac:dyDescent="0.25">
      <c r="A47" t="s">
        <v>310</v>
      </c>
      <c r="B47" t="s">
        <v>727</v>
      </c>
      <c r="C47" t="s">
        <v>258</v>
      </c>
      <c r="D47" t="s">
        <v>2909</v>
      </c>
      <c r="E47">
        <v>188.13</v>
      </c>
      <c r="F47">
        <v>187.71</v>
      </c>
    </row>
    <row r="48" spans="1:6" x14ac:dyDescent="0.25">
      <c r="A48" t="s">
        <v>46</v>
      </c>
      <c r="B48" t="s">
        <v>694</v>
      </c>
      <c r="C48" t="s">
        <v>285</v>
      </c>
      <c r="D48" t="s">
        <v>2909</v>
      </c>
      <c r="E48">
        <v>125.92</v>
      </c>
      <c r="F48">
        <v>122.61</v>
      </c>
    </row>
    <row r="49" spans="1:6" x14ac:dyDescent="0.25">
      <c r="A49" t="s">
        <v>314</v>
      </c>
      <c r="B49" t="s">
        <v>731</v>
      </c>
      <c r="C49" t="s">
        <v>264</v>
      </c>
      <c r="D49" t="s">
        <v>2909</v>
      </c>
      <c r="E49">
        <v>631.69000000000005</v>
      </c>
      <c r="F49">
        <v>577.34</v>
      </c>
    </row>
    <row r="50" spans="1:6" x14ac:dyDescent="0.25">
      <c r="A50" t="s">
        <v>259</v>
      </c>
      <c r="B50" t="s">
        <v>670</v>
      </c>
      <c r="C50" t="s">
        <v>260</v>
      </c>
      <c r="D50" t="s">
        <v>2909</v>
      </c>
      <c r="E50">
        <v>298.64999999999998</v>
      </c>
      <c r="F50">
        <v>302.85000000000002</v>
      </c>
    </row>
    <row r="51" spans="1:6" x14ac:dyDescent="0.25">
      <c r="A51" t="s">
        <v>85</v>
      </c>
      <c r="B51" t="s">
        <v>725</v>
      </c>
      <c r="C51" t="s">
        <v>279</v>
      </c>
      <c r="D51" t="s">
        <v>2909</v>
      </c>
      <c r="E51">
        <v>3253.47</v>
      </c>
      <c r="F51">
        <v>3303.35</v>
      </c>
    </row>
    <row r="52" spans="1:6" x14ac:dyDescent="0.25">
      <c r="A52" t="s">
        <v>190</v>
      </c>
      <c r="B52" t="s">
        <v>673</v>
      </c>
      <c r="C52" t="s">
        <v>264</v>
      </c>
      <c r="D52" t="s">
        <v>2909</v>
      </c>
      <c r="E52">
        <v>177.35</v>
      </c>
      <c r="F52">
        <v>171.76</v>
      </c>
    </row>
    <row r="53" spans="1:6" x14ac:dyDescent="0.25">
      <c r="A53" t="s">
        <v>286</v>
      </c>
      <c r="B53" t="s">
        <v>695</v>
      </c>
      <c r="C53" t="s">
        <v>260</v>
      </c>
      <c r="D53" t="s">
        <v>2909</v>
      </c>
      <c r="E53">
        <v>44.17</v>
      </c>
      <c r="F53">
        <v>46.21</v>
      </c>
    </row>
    <row r="54" spans="1:6" x14ac:dyDescent="0.25">
      <c r="A54" t="s">
        <v>313</v>
      </c>
      <c r="B54" t="s">
        <v>730</v>
      </c>
      <c r="C54" t="s">
        <v>258</v>
      </c>
      <c r="D54" t="s">
        <v>2909</v>
      </c>
      <c r="E54">
        <v>55.8</v>
      </c>
      <c r="F54">
        <v>53.46</v>
      </c>
    </row>
    <row r="55" spans="1:6" x14ac:dyDescent="0.25">
      <c r="A55" t="s">
        <v>319</v>
      </c>
      <c r="B55" t="s">
        <v>736</v>
      </c>
      <c r="C55" t="s">
        <v>266</v>
      </c>
      <c r="D55" t="s">
        <v>2909</v>
      </c>
      <c r="E55">
        <v>29.5</v>
      </c>
      <c r="F55">
        <v>29.59</v>
      </c>
    </row>
    <row r="56" spans="1:6" x14ac:dyDescent="0.25">
      <c r="A56" t="s">
        <v>42</v>
      </c>
      <c r="B56" t="s">
        <v>739</v>
      </c>
      <c r="C56" t="s">
        <v>279</v>
      </c>
      <c r="D56" t="s">
        <v>2909</v>
      </c>
      <c r="E56">
        <v>85.55</v>
      </c>
      <c r="F56">
        <v>84.19</v>
      </c>
    </row>
    <row r="57" spans="1:6" x14ac:dyDescent="0.25">
      <c r="A57" t="s">
        <v>320</v>
      </c>
      <c r="B57" t="s">
        <v>737</v>
      </c>
      <c r="C57" t="s">
        <v>266</v>
      </c>
      <c r="D57" t="s">
        <v>2909</v>
      </c>
      <c r="E57">
        <v>227.68</v>
      </c>
      <c r="F57">
        <v>234.43</v>
      </c>
    </row>
    <row r="58" spans="1:6" x14ac:dyDescent="0.25">
      <c r="A58" t="s">
        <v>360</v>
      </c>
      <c r="B58" t="s">
        <v>785</v>
      </c>
      <c r="C58" t="s">
        <v>260</v>
      </c>
      <c r="D58" t="s">
        <v>2909</v>
      </c>
      <c r="E58">
        <v>20.49</v>
      </c>
      <c r="F58">
        <v>19.8</v>
      </c>
    </row>
    <row r="59" spans="1:6" x14ac:dyDescent="0.25">
      <c r="A59" t="s">
        <v>321</v>
      </c>
      <c r="B59" t="s">
        <v>742</v>
      </c>
      <c r="C59" t="s">
        <v>270</v>
      </c>
      <c r="D59" t="s">
        <v>2909</v>
      </c>
      <c r="E59">
        <v>41.28</v>
      </c>
      <c r="F59">
        <v>35.99</v>
      </c>
    </row>
    <row r="60" spans="1:6" x14ac:dyDescent="0.25">
      <c r="A60" t="s">
        <v>661</v>
      </c>
      <c r="B60" t="s">
        <v>1147</v>
      </c>
      <c r="C60" t="s">
        <v>270</v>
      </c>
      <c r="D60" t="s">
        <v>2909</v>
      </c>
      <c r="E60">
        <v>79.099999999999994</v>
      </c>
      <c r="F60">
        <v>77.38</v>
      </c>
    </row>
    <row r="61" spans="1:6" x14ac:dyDescent="0.25">
      <c r="A61" t="s">
        <v>484</v>
      </c>
      <c r="B61" t="s">
        <v>934</v>
      </c>
      <c r="C61" t="s">
        <v>266</v>
      </c>
      <c r="D61" t="s">
        <v>2909</v>
      </c>
      <c r="E61">
        <v>146.47</v>
      </c>
      <c r="F61">
        <v>150.75</v>
      </c>
    </row>
    <row r="62" spans="1:6" x14ac:dyDescent="0.25">
      <c r="A62" t="s">
        <v>317</v>
      </c>
      <c r="B62" t="s">
        <v>734</v>
      </c>
      <c r="C62" t="s">
        <v>260</v>
      </c>
      <c r="D62" t="s">
        <v>2909</v>
      </c>
      <c r="E62">
        <v>77.62</v>
      </c>
      <c r="F62">
        <v>77.95</v>
      </c>
    </row>
    <row r="63" spans="1:6" x14ac:dyDescent="0.25">
      <c r="A63" t="s">
        <v>566</v>
      </c>
      <c r="B63" t="s">
        <v>1031</v>
      </c>
      <c r="C63" t="s">
        <v>279</v>
      </c>
      <c r="D63" t="s">
        <v>2909</v>
      </c>
      <c r="E63">
        <v>5048.59</v>
      </c>
      <c r="F63">
        <v>4872.42</v>
      </c>
    </row>
    <row r="64" spans="1:6" x14ac:dyDescent="0.25">
      <c r="A64" t="s">
        <v>608</v>
      </c>
      <c r="B64" t="s">
        <v>1077</v>
      </c>
      <c r="C64" t="s">
        <v>269</v>
      </c>
      <c r="D64" t="s">
        <v>2909</v>
      </c>
      <c r="E64">
        <v>40.32</v>
      </c>
      <c r="F64">
        <v>43.44</v>
      </c>
    </row>
    <row r="65" spans="1:6" x14ac:dyDescent="0.25">
      <c r="A65" t="s">
        <v>326</v>
      </c>
      <c r="B65" t="s">
        <v>747</v>
      </c>
      <c r="C65" t="s">
        <v>264</v>
      </c>
      <c r="D65" t="s">
        <v>2909</v>
      </c>
      <c r="E65">
        <v>150.5</v>
      </c>
      <c r="F65">
        <v>143.5</v>
      </c>
    </row>
    <row r="66" spans="1:6" x14ac:dyDescent="0.25">
      <c r="A66" t="s">
        <v>581</v>
      </c>
      <c r="B66" t="s">
        <v>2982</v>
      </c>
      <c r="C66" t="s">
        <v>260</v>
      </c>
      <c r="D66" t="s">
        <v>2909</v>
      </c>
      <c r="E66">
        <v>1028.69</v>
      </c>
      <c r="F66">
        <v>986.1</v>
      </c>
    </row>
    <row r="67" spans="1:6" x14ac:dyDescent="0.25">
      <c r="A67" t="s">
        <v>194</v>
      </c>
      <c r="B67" t="s">
        <v>741</v>
      </c>
      <c r="C67" t="s">
        <v>266</v>
      </c>
      <c r="D67" t="s">
        <v>2909</v>
      </c>
      <c r="E67">
        <v>57.33</v>
      </c>
      <c r="F67">
        <v>56.81</v>
      </c>
    </row>
    <row r="68" spans="1:6" x14ac:dyDescent="0.25">
      <c r="A68" t="s">
        <v>386</v>
      </c>
      <c r="B68" t="s">
        <v>816</v>
      </c>
      <c r="C68" t="s">
        <v>264</v>
      </c>
      <c r="D68" t="s">
        <v>2909</v>
      </c>
      <c r="E68">
        <v>226.01</v>
      </c>
      <c r="F68">
        <v>229.49</v>
      </c>
    </row>
    <row r="69" spans="1:6" x14ac:dyDescent="0.25">
      <c r="A69" t="s">
        <v>117</v>
      </c>
      <c r="B69" t="s">
        <v>738</v>
      </c>
      <c r="C69" t="s">
        <v>260</v>
      </c>
      <c r="D69" t="s">
        <v>2909</v>
      </c>
      <c r="E69">
        <v>453.2</v>
      </c>
      <c r="F69">
        <v>451.84</v>
      </c>
    </row>
    <row r="70" spans="1:6" x14ac:dyDescent="0.25">
      <c r="A70" t="s">
        <v>358</v>
      </c>
      <c r="B70" t="s">
        <v>782</v>
      </c>
      <c r="C70" t="s">
        <v>260</v>
      </c>
      <c r="D70" t="s">
        <v>2909</v>
      </c>
      <c r="E70">
        <v>102.93</v>
      </c>
      <c r="F70">
        <v>102.53</v>
      </c>
    </row>
    <row r="71" spans="1:6" x14ac:dyDescent="0.25">
      <c r="A71" t="s">
        <v>178</v>
      </c>
      <c r="B71" t="s">
        <v>740</v>
      </c>
      <c r="C71" t="s">
        <v>266</v>
      </c>
      <c r="D71" t="s">
        <v>2909</v>
      </c>
      <c r="E71">
        <v>88.95</v>
      </c>
      <c r="F71">
        <v>95.95</v>
      </c>
    </row>
    <row r="72" spans="1:6" x14ac:dyDescent="0.25">
      <c r="A72" t="s">
        <v>509</v>
      </c>
      <c r="B72" t="s">
        <v>963</v>
      </c>
      <c r="C72" t="s">
        <v>279</v>
      </c>
      <c r="D72" t="s">
        <v>2909</v>
      </c>
      <c r="E72">
        <v>31.88</v>
      </c>
      <c r="F72">
        <v>31.54</v>
      </c>
    </row>
    <row r="73" spans="1:6" x14ac:dyDescent="0.25">
      <c r="A73" t="s">
        <v>450</v>
      </c>
      <c r="B73" t="s">
        <v>892</v>
      </c>
      <c r="C73" t="s">
        <v>260</v>
      </c>
      <c r="D73" t="s">
        <v>2909</v>
      </c>
      <c r="E73">
        <v>170.84</v>
      </c>
      <c r="F73">
        <v>173.97</v>
      </c>
    </row>
    <row r="74" spans="1:6" x14ac:dyDescent="0.25">
      <c r="A74" t="s">
        <v>546</v>
      </c>
      <c r="B74" t="s">
        <v>2238</v>
      </c>
      <c r="C74" t="s">
        <v>274</v>
      </c>
      <c r="D74" t="s">
        <v>2909</v>
      </c>
      <c r="E74">
        <v>74.64</v>
      </c>
      <c r="F74">
        <v>69.930000000000007</v>
      </c>
    </row>
    <row r="75" spans="1:6" x14ac:dyDescent="0.25">
      <c r="A75" t="s">
        <v>296</v>
      </c>
      <c r="B75" t="s">
        <v>710</v>
      </c>
      <c r="C75" t="s">
        <v>260</v>
      </c>
      <c r="D75" t="s">
        <v>2909</v>
      </c>
      <c r="E75">
        <v>69.19</v>
      </c>
      <c r="F75">
        <v>73.260000000000005</v>
      </c>
    </row>
    <row r="76" spans="1:6" x14ac:dyDescent="0.25">
      <c r="A76" t="s">
        <v>333</v>
      </c>
      <c r="B76" t="s">
        <v>754</v>
      </c>
      <c r="C76" t="s">
        <v>270</v>
      </c>
      <c r="D76" t="s">
        <v>2909</v>
      </c>
      <c r="E76">
        <v>27.11</v>
      </c>
      <c r="F76">
        <v>26.6</v>
      </c>
    </row>
    <row r="77" spans="1:6" x14ac:dyDescent="0.25">
      <c r="A77" t="s">
        <v>471</v>
      </c>
      <c r="B77" t="s">
        <v>920</v>
      </c>
      <c r="C77" t="s">
        <v>266</v>
      </c>
      <c r="D77" t="s">
        <v>2909</v>
      </c>
      <c r="E77">
        <v>118.28</v>
      </c>
      <c r="F77">
        <v>122.53</v>
      </c>
    </row>
    <row r="78" spans="1:6" x14ac:dyDescent="0.25">
      <c r="A78" t="s">
        <v>316</v>
      </c>
      <c r="B78" t="s">
        <v>733</v>
      </c>
      <c r="C78" t="s">
        <v>264</v>
      </c>
      <c r="D78" t="s">
        <v>2909</v>
      </c>
      <c r="E78">
        <v>68.489999999999995</v>
      </c>
      <c r="F78">
        <v>68.45</v>
      </c>
    </row>
    <row r="79" spans="1:6" x14ac:dyDescent="0.25">
      <c r="A79" t="s">
        <v>267</v>
      </c>
      <c r="B79" t="s">
        <v>675</v>
      </c>
      <c r="C79" t="s">
        <v>264</v>
      </c>
      <c r="D79" t="s">
        <v>2909</v>
      </c>
      <c r="E79">
        <v>366.04</v>
      </c>
      <c r="F79">
        <v>361.07</v>
      </c>
    </row>
    <row r="80" spans="1:6" x14ac:dyDescent="0.25">
      <c r="A80" t="s">
        <v>502</v>
      </c>
      <c r="B80" t="s">
        <v>956</v>
      </c>
      <c r="C80" t="s">
        <v>260</v>
      </c>
      <c r="D80" t="s">
        <v>2909</v>
      </c>
      <c r="E80">
        <v>273.2</v>
      </c>
      <c r="F80">
        <v>266.64999999999998</v>
      </c>
    </row>
    <row r="81" spans="1:6" x14ac:dyDescent="0.25">
      <c r="A81" t="s">
        <v>66</v>
      </c>
      <c r="B81" t="s">
        <v>837</v>
      </c>
      <c r="C81" t="s">
        <v>260</v>
      </c>
      <c r="D81" t="s">
        <v>2909</v>
      </c>
      <c r="E81">
        <v>191.61</v>
      </c>
      <c r="F81">
        <v>192.99</v>
      </c>
    </row>
    <row r="82" spans="1:6" x14ac:dyDescent="0.25">
      <c r="A82" t="s">
        <v>596</v>
      </c>
      <c r="B82" t="s">
        <v>1063</v>
      </c>
      <c r="C82" t="s">
        <v>274</v>
      </c>
      <c r="D82" t="s">
        <v>2909</v>
      </c>
      <c r="E82">
        <v>129.16</v>
      </c>
      <c r="F82">
        <v>129.78</v>
      </c>
    </row>
    <row r="83" spans="1:6" x14ac:dyDescent="0.25">
      <c r="A83" t="s">
        <v>657</v>
      </c>
      <c r="B83" t="s">
        <v>1142</v>
      </c>
      <c r="C83" t="s">
        <v>274</v>
      </c>
      <c r="D83" t="s">
        <v>2909</v>
      </c>
      <c r="E83">
        <v>90.66</v>
      </c>
      <c r="F83">
        <v>87.5</v>
      </c>
    </row>
    <row r="84" spans="1:6" x14ac:dyDescent="0.25">
      <c r="A84" t="s">
        <v>324</v>
      </c>
      <c r="B84" t="s">
        <v>745</v>
      </c>
      <c r="C84" t="s">
        <v>279</v>
      </c>
      <c r="D84" t="s">
        <v>2909</v>
      </c>
      <c r="E84">
        <v>26.8</v>
      </c>
      <c r="F84">
        <v>24.18</v>
      </c>
    </row>
    <row r="85" spans="1:6" x14ac:dyDescent="0.25">
      <c r="A85" t="s">
        <v>150</v>
      </c>
      <c r="B85" t="s">
        <v>992</v>
      </c>
      <c r="C85" t="s">
        <v>263</v>
      </c>
      <c r="D85" t="s">
        <v>2909</v>
      </c>
      <c r="E85">
        <v>301.47000000000003</v>
      </c>
      <c r="F85">
        <v>302.73</v>
      </c>
    </row>
    <row r="86" spans="1:6" x14ac:dyDescent="0.25">
      <c r="A86" t="s">
        <v>381</v>
      </c>
      <c r="B86" t="s">
        <v>809</v>
      </c>
      <c r="C86" t="s">
        <v>263</v>
      </c>
      <c r="D86" t="s">
        <v>2909</v>
      </c>
      <c r="E86">
        <v>174.53</v>
      </c>
      <c r="F86">
        <v>181.34</v>
      </c>
    </row>
    <row r="87" spans="1:6" x14ac:dyDescent="0.25">
      <c r="A87" t="s">
        <v>584</v>
      </c>
      <c r="B87" t="s">
        <v>1050</v>
      </c>
      <c r="C87" t="s">
        <v>258</v>
      </c>
      <c r="D87" t="s">
        <v>2909</v>
      </c>
      <c r="E87">
        <v>68.25</v>
      </c>
      <c r="F87">
        <v>64.94</v>
      </c>
    </row>
    <row r="88" spans="1:6" x14ac:dyDescent="0.25">
      <c r="A88" t="s">
        <v>135</v>
      </c>
      <c r="B88" t="s">
        <v>898</v>
      </c>
      <c r="C88" t="s">
        <v>285</v>
      </c>
      <c r="D88" t="s">
        <v>2909</v>
      </c>
      <c r="E88">
        <v>227.02</v>
      </c>
      <c r="F88">
        <v>243.84</v>
      </c>
    </row>
    <row r="89" spans="1:6" x14ac:dyDescent="0.25">
      <c r="A89" t="s">
        <v>104</v>
      </c>
      <c r="B89" t="s">
        <v>1079</v>
      </c>
      <c r="C89" t="s">
        <v>258</v>
      </c>
      <c r="D89" t="s">
        <v>2909</v>
      </c>
      <c r="E89">
        <v>84.98</v>
      </c>
      <c r="F89">
        <v>87.01</v>
      </c>
    </row>
    <row r="90" spans="1:6" x14ac:dyDescent="0.25">
      <c r="A90" t="s">
        <v>504</v>
      </c>
      <c r="B90" t="s">
        <v>958</v>
      </c>
      <c r="C90" t="s">
        <v>260</v>
      </c>
      <c r="D90" t="s">
        <v>2909</v>
      </c>
      <c r="E90">
        <v>43.45</v>
      </c>
      <c r="F90">
        <v>44.78</v>
      </c>
    </row>
    <row r="91" spans="1:6" x14ac:dyDescent="0.25">
      <c r="A91" t="s">
        <v>164</v>
      </c>
      <c r="B91" t="s">
        <v>1108</v>
      </c>
      <c r="C91" t="s">
        <v>270</v>
      </c>
      <c r="D91" t="s">
        <v>2909</v>
      </c>
      <c r="E91">
        <v>106.1</v>
      </c>
      <c r="F91">
        <v>102.57</v>
      </c>
    </row>
    <row r="92" spans="1:6" x14ac:dyDescent="0.25">
      <c r="A92" t="s">
        <v>550</v>
      </c>
      <c r="B92" t="s">
        <v>1008</v>
      </c>
      <c r="C92" t="s">
        <v>264</v>
      </c>
      <c r="D92" t="s">
        <v>2909</v>
      </c>
      <c r="E92">
        <v>104.34</v>
      </c>
      <c r="F92">
        <v>103.61</v>
      </c>
    </row>
    <row r="93" spans="1:6" x14ac:dyDescent="0.25">
      <c r="A93" t="s">
        <v>391</v>
      </c>
      <c r="B93" t="s">
        <v>823</v>
      </c>
      <c r="C93" t="s">
        <v>262</v>
      </c>
      <c r="D93" t="s">
        <v>2909</v>
      </c>
      <c r="E93">
        <v>351.5</v>
      </c>
      <c r="F93">
        <v>349.32</v>
      </c>
    </row>
    <row r="94" spans="1:6" x14ac:dyDescent="0.25">
      <c r="A94" t="s">
        <v>294</v>
      </c>
      <c r="B94" t="s">
        <v>708</v>
      </c>
      <c r="C94" t="s">
        <v>266</v>
      </c>
      <c r="D94" t="s">
        <v>2909</v>
      </c>
      <c r="E94">
        <v>276.92</v>
      </c>
      <c r="F94">
        <v>279.32</v>
      </c>
    </row>
    <row r="95" spans="1:6" x14ac:dyDescent="0.25">
      <c r="A95" t="s">
        <v>472</v>
      </c>
      <c r="B95" t="s">
        <v>921</v>
      </c>
      <c r="C95" t="s">
        <v>260</v>
      </c>
      <c r="D95" t="s">
        <v>2909</v>
      </c>
      <c r="E95">
        <v>144.57</v>
      </c>
      <c r="F95">
        <v>141.71</v>
      </c>
    </row>
    <row r="96" spans="1:6" x14ac:dyDescent="0.25">
      <c r="A96" t="s">
        <v>331</v>
      </c>
      <c r="B96" t="s">
        <v>752</v>
      </c>
      <c r="C96" t="s">
        <v>270</v>
      </c>
      <c r="D96" t="s">
        <v>2909</v>
      </c>
      <c r="E96">
        <v>92.03</v>
      </c>
      <c r="F96">
        <v>87.46</v>
      </c>
    </row>
    <row r="97" spans="1:6" x14ac:dyDescent="0.25">
      <c r="A97" t="s">
        <v>328</v>
      </c>
      <c r="B97" t="s">
        <v>749</v>
      </c>
      <c r="C97" t="s">
        <v>270</v>
      </c>
      <c r="D97" t="s">
        <v>2909</v>
      </c>
      <c r="E97">
        <v>164.44</v>
      </c>
      <c r="F97">
        <v>160.63</v>
      </c>
    </row>
    <row r="98" spans="1:6" x14ac:dyDescent="0.25">
      <c r="A98" t="s">
        <v>462</v>
      </c>
      <c r="B98" t="s">
        <v>908</v>
      </c>
      <c r="C98" t="s">
        <v>262</v>
      </c>
      <c r="D98" t="s">
        <v>2909</v>
      </c>
      <c r="E98">
        <v>38.22</v>
      </c>
      <c r="F98">
        <v>37.17</v>
      </c>
    </row>
    <row r="99" spans="1:6" x14ac:dyDescent="0.25">
      <c r="A99" t="s">
        <v>579</v>
      </c>
      <c r="B99" t="s">
        <v>1046</v>
      </c>
      <c r="C99" t="s">
        <v>260</v>
      </c>
      <c r="D99" t="s">
        <v>2909</v>
      </c>
      <c r="E99">
        <v>238.53</v>
      </c>
      <c r="F99">
        <v>229.3</v>
      </c>
    </row>
    <row r="100" spans="1:6" x14ac:dyDescent="0.25">
      <c r="A100" t="s">
        <v>601</v>
      </c>
      <c r="B100" t="s">
        <v>1069</v>
      </c>
      <c r="C100" t="s">
        <v>279</v>
      </c>
      <c r="D100" t="s">
        <v>2909</v>
      </c>
      <c r="E100">
        <v>61.87</v>
      </c>
      <c r="F100">
        <v>57.92</v>
      </c>
    </row>
    <row r="101" spans="1:6" x14ac:dyDescent="0.25">
      <c r="A101" t="s">
        <v>337</v>
      </c>
      <c r="B101" t="s">
        <v>758</v>
      </c>
      <c r="C101" t="s">
        <v>264</v>
      </c>
      <c r="D101" t="s">
        <v>2909</v>
      </c>
      <c r="E101">
        <v>351.38</v>
      </c>
      <c r="F101">
        <v>359.75</v>
      </c>
    </row>
    <row r="102" spans="1:6" x14ac:dyDescent="0.25">
      <c r="A102" t="s">
        <v>330</v>
      </c>
      <c r="B102" t="s">
        <v>751</v>
      </c>
      <c r="C102" t="s">
        <v>285</v>
      </c>
      <c r="D102" t="s">
        <v>2909</v>
      </c>
      <c r="E102">
        <v>66.61</v>
      </c>
      <c r="F102">
        <v>66.3</v>
      </c>
    </row>
    <row r="103" spans="1:6" x14ac:dyDescent="0.25">
      <c r="A103" t="s">
        <v>646</v>
      </c>
      <c r="B103" t="s">
        <v>1130</v>
      </c>
      <c r="C103" t="s">
        <v>266</v>
      </c>
      <c r="D103" t="s">
        <v>2909</v>
      </c>
      <c r="E103">
        <v>59.58</v>
      </c>
      <c r="F103">
        <v>63.17</v>
      </c>
    </row>
    <row r="104" spans="1:6" x14ac:dyDescent="0.25">
      <c r="A104" t="s">
        <v>378</v>
      </c>
      <c r="B104" t="s">
        <v>805</v>
      </c>
      <c r="C104" t="s">
        <v>285</v>
      </c>
      <c r="D104" t="s">
        <v>2909</v>
      </c>
      <c r="E104">
        <v>32.54</v>
      </c>
      <c r="F104">
        <v>31.17</v>
      </c>
    </row>
    <row r="105" spans="1:6" x14ac:dyDescent="0.25">
      <c r="A105" t="s">
        <v>522</v>
      </c>
      <c r="B105" t="s">
        <v>977</v>
      </c>
      <c r="C105" t="s">
        <v>260</v>
      </c>
      <c r="D105" t="s">
        <v>2909</v>
      </c>
      <c r="E105">
        <v>178.65</v>
      </c>
      <c r="F105">
        <v>180.14</v>
      </c>
    </row>
    <row r="106" spans="1:6" x14ac:dyDescent="0.25">
      <c r="A106" t="s">
        <v>425</v>
      </c>
      <c r="B106" t="s">
        <v>863</v>
      </c>
      <c r="C106" t="s">
        <v>266</v>
      </c>
      <c r="D106" t="s">
        <v>2909</v>
      </c>
      <c r="E106">
        <v>93.44</v>
      </c>
      <c r="F106">
        <v>91.88</v>
      </c>
    </row>
    <row r="107" spans="1:6" x14ac:dyDescent="0.25">
      <c r="A107" t="s">
        <v>417</v>
      </c>
      <c r="B107" t="s">
        <v>855</v>
      </c>
      <c r="C107" t="s">
        <v>269</v>
      </c>
      <c r="D107" t="s">
        <v>2909</v>
      </c>
      <c r="E107">
        <v>95.12</v>
      </c>
      <c r="F107">
        <v>101.62</v>
      </c>
    </row>
    <row r="108" spans="1:6" x14ac:dyDescent="0.25">
      <c r="A108" t="s">
        <v>521</v>
      </c>
      <c r="B108" t="s">
        <v>976</v>
      </c>
      <c r="C108" t="s">
        <v>266</v>
      </c>
      <c r="D108" t="s">
        <v>2909</v>
      </c>
      <c r="E108">
        <v>227.69</v>
      </c>
      <c r="F108">
        <v>237.83</v>
      </c>
    </row>
    <row r="109" spans="1:6" x14ac:dyDescent="0.25">
      <c r="A109" t="s">
        <v>180</v>
      </c>
      <c r="B109" t="s">
        <v>915</v>
      </c>
      <c r="C109" t="s">
        <v>270</v>
      </c>
      <c r="D109" t="s">
        <v>2909</v>
      </c>
      <c r="E109">
        <v>954.07</v>
      </c>
      <c r="F109">
        <v>927.37</v>
      </c>
    </row>
    <row r="110" spans="1:6" x14ac:dyDescent="0.25">
      <c r="A110" t="s">
        <v>272</v>
      </c>
      <c r="B110" t="s">
        <v>681</v>
      </c>
      <c r="C110" t="s">
        <v>260</v>
      </c>
      <c r="D110" t="s">
        <v>2909</v>
      </c>
      <c r="E110">
        <v>343.83</v>
      </c>
      <c r="F110">
        <v>357.42</v>
      </c>
    </row>
    <row r="111" spans="1:6" x14ac:dyDescent="0.25">
      <c r="A111" t="s">
        <v>2332</v>
      </c>
      <c r="B111" t="s">
        <v>3046</v>
      </c>
      <c r="C111" t="s">
        <v>270</v>
      </c>
      <c r="D111" t="s">
        <v>2909</v>
      </c>
      <c r="E111">
        <v>41.5</v>
      </c>
      <c r="F111">
        <v>39.229999999999997</v>
      </c>
    </row>
    <row r="112" spans="1:6" x14ac:dyDescent="0.25">
      <c r="A112" t="s">
        <v>105</v>
      </c>
      <c r="B112" t="s">
        <v>1093</v>
      </c>
      <c r="C112" t="s">
        <v>264</v>
      </c>
      <c r="D112" t="s">
        <v>2909</v>
      </c>
      <c r="E112">
        <v>58.22</v>
      </c>
      <c r="F112">
        <v>56.78</v>
      </c>
    </row>
    <row r="113" spans="1:6" x14ac:dyDescent="0.25">
      <c r="A113" t="s">
        <v>597</v>
      </c>
      <c r="B113" t="s">
        <v>1064</v>
      </c>
      <c r="C113" t="s">
        <v>274</v>
      </c>
      <c r="D113" t="s">
        <v>2909</v>
      </c>
      <c r="E113">
        <v>114.91</v>
      </c>
      <c r="F113">
        <v>111.04</v>
      </c>
    </row>
    <row r="114" spans="1:6" x14ac:dyDescent="0.25">
      <c r="A114" t="s">
        <v>569</v>
      </c>
      <c r="B114" t="s">
        <v>1034</v>
      </c>
      <c r="C114" t="s">
        <v>266</v>
      </c>
      <c r="D114" t="s">
        <v>2909</v>
      </c>
      <c r="E114">
        <v>185.77</v>
      </c>
      <c r="F114">
        <v>187.91</v>
      </c>
    </row>
    <row r="115" spans="1:6" x14ac:dyDescent="0.25">
      <c r="A115" t="s">
        <v>586</v>
      </c>
      <c r="B115" t="s">
        <v>1052</v>
      </c>
      <c r="C115" t="s">
        <v>263</v>
      </c>
      <c r="D115" t="s">
        <v>2909</v>
      </c>
      <c r="E115">
        <v>343.65</v>
      </c>
      <c r="F115">
        <v>326.89999999999998</v>
      </c>
    </row>
    <row r="116" spans="1:6" x14ac:dyDescent="0.25">
      <c r="A116" t="s">
        <v>2214</v>
      </c>
      <c r="B116" t="s">
        <v>2215</v>
      </c>
      <c r="C116" t="s">
        <v>263</v>
      </c>
      <c r="D116" t="s">
        <v>2909</v>
      </c>
      <c r="E116">
        <v>362.29</v>
      </c>
      <c r="F116">
        <v>358.72</v>
      </c>
    </row>
    <row r="117" spans="1:6" x14ac:dyDescent="0.25">
      <c r="A117" t="s">
        <v>292</v>
      </c>
      <c r="B117" t="s">
        <v>703</v>
      </c>
      <c r="C117" t="s">
        <v>263</v>
      </c>
      <c r="D117" t="s">
        <v>2909</v>
      </c>
      <c r="E117">
        <v>58.52</v>
      </c>
      <c r="F117">
        <v>59.2</v>
      </c>
    </row>
    <row r="118" spans="1:6" x14ac:dyDescent="0.25">
      <c r="A118" t="s">
        <v>11</v>
      </c>
      <c r="B118" t="s">
        <v>1099</v>
      </c>
      <c r="C118" t="s">
        <v>274</v>
      </c>
      <c r="D118" t="s">
        <v>2909</v>
      </c>
      <c r="E118">
        <v>71.44</v>
      </c>
      <c r="F118">
        <v>71.34</v>
      </c>
    </row>
    <row r="119" spans="1:6" x14ac:dyDescent="0.25">
      <c r="A119" t="s">
        <v>592</v>
      </c>
      <c r="B119" t="s">
        <v>1058</v>
      </c>
      <c r="C119" t="s">
        <v>264</v>
      </c>
      <c r="D119" t="s">
        <v>2909</v>
      </c>
      <c r="E119">
        <v>31.85</v>
      </c>
      <c r="F119">
        <v>32.200000000000003</v>
      </c>
    </row>
    <row r="120" spans="1:6" x14ac:dyDescent="0.25">
      <c r="A120" t="s">
        <v>461</v>
      </c>
      <c r="B120" t="s">
        <v>907</v>
      </c>
      <c r="C120" t="s">
        <v>264</v>
      </c>
      <c r="D120" t="s">
        <v>2909</v>
      </c>
      <c r="E120">
        <v>186.94</v>
      </c>
      <c r="F120">
        <v>192.65</v>
      </c>
    </row>
    <row r="121" spans="1:6" x14ac:dyDescent="0.25">
      <c r="A121" t="s">
        <v>372</v>
      </c>
      <c r="B121" t="s">
        <v>798</v>
      </c>
      <c r="C121" t="s">
        <v>266</v>
      </c>
      <c r="D121" t="s">
        <v>2909</v>
      </c>
      <c r="E121" t="e">
        <v>#N/A</v>
      </c>
      <c r="F121">
        <v>63.48</v>
      </c>
    </row>
    <row r="122" spans="1:6" x14ac:dyDescent="0.25">
      <c r="A122" t="s">
        <v>322</v>
      </c>
      <c r="B122" t="s">
        <v>743</v>
      </c>
      <c r="C122" t="s">
        <v>269</v>
      </c>
      <c r="D122" t="s">
        <v>2909</v>
      </c>
      <c r="E122">
        <v>23.68</v>
      </c>
      <c r="F122">
        <v>27.15</v>
      </c>
    </row>
    <row r="123" spans="1:6" x14ac:dyDescent="0.25">
      <c r="A123" t="s">
        <v>558</v>
      </c>
      <c r="B123" t="s">
        <v>1021</v>
      </c>
      <c r="C123" t="s">
        <v>263</v>
      </c>
      <c r="D123" t="s">
        <v>2909</v>
      </c>
      <c r="E123">
        <v>79.23</v>
      </c>
      <c r="F123">
        <v>76.02</v>
      </c>
    </row>
    <row r="124" spans="1:6" x14ac:dyDescent="0.25">
      <c r="A124" t="s">
        <v>442</v>
      </c>
      <c r="B124" t="s">
        <v>881</v>
      </c>
      <c r="C124" t="s">
        <v>258</v>
      </c>
      <c r="D124" t="s">
        <v>2909</v>
      </c>
      <c r="E124">
        <v>57.48</v>
      </c>
      <c r="F124">
        <v>57.15</v>
      </c>
    </row>
    <row r="125" spans="1:6" x14ac:dyDescent="0.25">
      <c r="A125" t="s">
        <v>400</v>
      </c>
      <c r="B125" t="s">
        <v>833</v>
      </c>
      <c r="C125" t="s">
        <v>266</v>
      </c>
      <c r="D125" t="s">
        <v>2909</v>
      </c>
      <c r="E125">
        <v>44.36</v>
      </c>
      <c r="F125">
        <v>46.01</v>
      </c>
    </row>
    <row r="126" spans="1:6" x14ac:dyDescent="0.25">
      <c r="A126" t="s">
        <v>268</v>
      </c>
      <c r="B126" t="s">
        <v>677</v>
      </c>
      <c r="C126" t="s">
        <v>269</v>
      </c>
      <c r="D126" t="s">
        <v>2909</v>
      </c>
      <c r="E126">
        <v>142.85</v>
      </c>
      <c r="F126">
        <v>150.30000000000001</v>
      </c>
    </row>
    <row r="127" spans="1:6" x14ac:dyDescent="0.25">
      <c r="A127" t="s">
        <v>338</v>
      </c>
      <c r="B127" t="s">
        <v>759</v>
      </c>
      <c r="C127" t="s">
        <v>279</v>
      </c>
      <c r="D127" t="s">
        <v>2909</v>
      </c>
      <c r="E127">
        <v>32.82</v>
      </c>
      <c r="F127">
        <v>31.98</v>
      </c>
    </row>
    <row r="128" spans="1:6" x14ac:dyDescent="0.25">
      <c r="A128" t="s">
        <v>341</v>
      </c>
      <c r="B128" t="s">
        <v>763</v>
      </c>
      <c r="C128" t="s">
        <v>285</v>
      </c>
      <c r="D128" t="s">
        <v>2909</v>
      </c>
      <c r="E128">
        <v>53.66</v>
      </c>
      <c r="F128">
        <v>54.6</v>
      </c>
    </row>
    <row r="129" spans="1:6" x14ac:dyDescent="0.25">
      <c r="A129" t="s">
        <v>642</v>
      </c>
      <c r="B129" t="s">
        <v>1126</v>
      </c>
      <c r="C129" t="s">
        <v>264</v>
      </c>
      <c r="D129" t="s">
        <v>2909</v>
      </c>
      <c r="E129">
        <v>60.93</v>
      </c>
      <c r="F129">
        <v>61.42</v>
      </c>
    </row>
    <row r="130" spans="1:6" x14ac:dyDescent="0.25">
      <c r="A130" t="s">
        <v>315</v>
      </c>
      <c r="B130" t="s">
        <v>732</v>
      </c>
      <c r="C130" t="s">
        <v>264</v>
      </c>
      <c r="D130" t="s">
        <v>2909</v>
      </c>
      <c r="E130">
        <v>74.84</v>
      </c>
      <c r="F130">
        <v>70.13</v>
      </c>
    </row>
    <row r="131" spans="1:6" x14ac:dyDescent="0.25">
      <c r="A131" t="s">
        <v>401</v>
      </c>
      <c r="B131" t="s">
        <v>834</v>
      </c>
      <c r="C131" t="s">
        <v>258</v>
      </c>
      <c r="D131" t="s">
        <v>2909</v>
      </c>
      <c r="E131">
        <v>77.28</v>
      </c>
      <c r="F131">
        <v>74.45</v>
      </c>
    </row>
    <row r="132" spans="1:6" x14ac:dyDescent="0.25">
      <c r="A132" t="s">
        <v>340</v>
      </c>
      <c r="B132" t="s">
        <v>762</v>
      </c>
      <c r="C132" t="s">
        <v>264</v>
      </c>
      <c r="D132" t="s">
        <v>2909</v>
      </c>
      <c r="E132">
        <v>432.49</v>
      </c>
      <c r="F132">
        <v>410</v>
      </c>
    </row>
    <row r="133" spans="1:6" x14ac:dyDescent="0.25">
      <c r="A133" t="s">
        <v>662</v>
      </c>
      <c r="B133" t="s">
        <v>1148</v>
      </c>
      <c r="C133" t="s">
        <v>279</v>
      </c>
      <c r="D133" t="s">
        <v>2909</v>
      </c>
      <c r="E133">
        <v>210.97</v>
      </c>
      <c r="F133">
        <v>207.52</v>
      </c>
    </row>
    <row r="134" spans="1:6" x14ac:dyDescent="0.25">
      <c r="A134" t="s">
        <v>2952</v>
      </c>
      <c r="B134" t="s">
        <v>2953</v>
      </c>
      <c r="C134" t="s">
        <v>263</v>
      </c>
      <c r="D134" t="s">
        <v>2909</v>
      </c>
      <c r="E134">
        <v>115.77</v>
      </c>
      <c r="F134">
        <v>119.31</v>
      </c>
    </row>
    <row r="135" spans="1:6" x14ac:dyDescent="0.25">
      <c r="A135" t="s">
        <v>614</v>
      </c>
      <c r="B135" t="s">
        <v>1083</v>
      </c>
      <c r="C135" t="s">
        <v>260</v>
      </c>
      <c r="D135" t="s">
        <v>2909</v>
      </c>
      <c r="E135">
        <v>173.16</v>
      </c>
      <c r="F135">
        <v>175.87</v>
      </c>
    </row>
    <row r="136" spans="1:6" x14ac:dyDescent="0.25">
      <c r="A136" t="s">
        <v>293</v>
      </c>
      <c r="B136" t="s">
        <v>707</v>
      </c>
      <c r="C136" t="s">
        <v>270</v>
      </c>
      <c r="D136" t="s">
        <v>2909</v>
      </c>
      <c r="E136">
        <v>76.400000000000006</v>
      </c>
      <c r="F136">
        <v>71.62</v>
      </c>
    </row>
    <row r="137" spans="1:6" x14ac:dyDescent="0.25">
      <c r="A137" t="s">
        <v>540</v>
      </c>
      <c r="B137" t="s">
        <v>996</v>
      </c>
      <c r="C137" t="s">
        <v>266</v>
      </c>
      <c r="D137" t="s">
        <v>2909</v>
      </c>
      <c r="E137">
        <v>153.1</v>
      </c>
      <c r="F137">
        <v>154.03</v>
      </c>
    </row>
    <row r="138" spans="1:6" x14ac:dyDescent="0.25">
      <c r="A138" t="s">
        <v>474</v>
      </c>
      <c r="B138" t="s">
        <v>923</v>
      </c>
      <c r="C138" t="s">
        <v>279</v>
      </c>
      <c r="D138" t="s">
        <v>2909</v>
      </c>
      <c r="E138">
        <v>139.61000000000001</v>
      </c>
      <c r="F138">
        <v>139.9</v>
      </c>
    </row>
    <row r="139" spans="1:6" x14ac:dyDescent="0.25">
      <c r="A139" t="s">
        <v>52</v>
      </c>
      <c r="B139" t="s">
        <v>760</v>
      </c>
      <c r="C139" t="s">
        <v>266</v>
      </c>
      <c r="D139" t="s">
        <v>2909</v>
      </c>
      <c r="E139">
        <v>228.55</v>
      </c>
      <c r="F139">
        <v>238.09</v>
      </c>
    </row>
    <row r="140" spans="1:6" x14ac:dyDescent="0.25">
      <c r="A140" t="s">
        <v>271</v>
      </c>
      <c r="B140" t="s">
        <v>680</v>
      </c>
      <c r="C140" t="s">
        <v>262</v>
      </c>
      <c r="D140" t="s">
        <v>2909</v>
      </c>
      <c r="E140">
        <v>112.03</v>
      </c>
      <c r="F140">
        <v>109.76</v>
      </c>
    </row>
    <row r="141" spans="1:6" x14ac:dyDescent="0.25">
      <c r="A141" t="s">
        <v>665</v>
      </c>
      <c r="B141" t="s">
        <v>1151</v>
      </c>
      <c r="C141" t="s">
        <v>274</v>
      </c>
      <c r="D141" t="s">
        <v>2909</v>
      </c>
      <c r="E141">
        <v>178.57</v>
      </c>
      <c r="F141">
        <v>180.87</v>
      </c>
    </row>
    <row r="142" spans="1:6" x14ac:dyDescent="0.25">
      <c r="A142" t="s">
        <v>525</v>
      </c>
      <c r="B142" t="s">
        <v>980</v>
      </c>
      <c r="C142" t="s">
        <v>270</v>
      </c>
      <c r="D142" t="s">
        <v>2909</v>
      </c>
      <c r="E142">
        <v>72.94</v>
      </c>
      <c r="F142">
        <v>71.97</v>
      </c>
    </row>
    <row r="143" spans="1:6" x14ac:dyDescent="0.25">
      <c r="A143" t="s">
        <v>370</v>
      </c>
      <c r="B143" t="s">
        <v>796</v>
      </c>
      <c r="C143" t="s">
        <v>274</v>
      </c>
      <c r="D143" t="s">
        <v>2909</v>
      </c>
      <c r="E143">
        <v>20.12</v>
      </c>
      <c r="F143">
        <v>20.32</v>
      </c>
    </row>
    <row r="144" spans="1:6" x14ac:dyDescent="0.25">
      <c r="A144" t="s">
        <v>342</v>
      </c>
      <c r="B144" t="s">
        <v>764</v>
      </c>
      <c r="C144" t="s">
        <v>264</v>
      </c>
      <c r="D144" t="s">
        <v>2909</v>
      </c>
      <c r="E144">
        <v>189.27</v>
      </c>
      <c r="F144">
        <v>187.22</v>
      </c>
    </row>
    <row r="145" spans="1:6" x14ac:dyDescent="0.25">
      <c r="A145" t="s">
        <v>650</v>
      </c>
      <c r="B145" t="s">
        <v>1136</v>
      </c>
      <c r="C145" t="s">
        <v>258</v>
      </c>
      <c r="D145" t="s">
        <v>2909</v>
      </c>
      <c r="E145">
        <v>39.94</v>
      </c>
      <c r="F145">
        <v>38.92</v>
      </c>
    </row>
    <row r="146" spans="1:6" x14ac:dyDescent="0.25">
      <c r="A146" t="s">
        <v>529</v>
      </c>
      <c r="B146" t="s">
        <v>984</v>
      </c>
      <c r="C146" t="s">
        <v>279</v>
      </c>
      <c r="D146" t="s">
        <v>2909</v>
      </c>
      <c r="E146">
        <v>426.18</v>
      </c>
      <c r="F146">
        <v>412.98</v>
      </c>
    </row>
    <row r="147" spans="1:6" x14ac:dyDescent="0.25">
      <c r="A147" t="s">
        <v>526</v>
      </c>
      <c r="B147" t="s">
        <v>981</v>
      </c>
      <c r="C147" t="s">
        <v>279</v>
      </c>
      <c r="D147" t="s">
        <v>2909</v>
      </c>
      <c r="E147">
        <v>187.59</v>
      </c>
      <c r="F147">
        <v>183.73</v>
      </c>
    </row>
    <row r="148" spans="1:6" x14ac:dyDescent="0.25">
      <c r="A148" t="s">
        <v>582</v>
      </c>
      <c r="B148" t="s">
        <v>1048</v>
      </c>
      <c r="C148" t="s">
        <v>285</v>
      </c>
      <c r="D148" t="s">
        <v>2909</v>
      </c>
      <c r="E148">
        <v>120.18</v>
      </c>
      <c r="F148">
        <v>121.01</v>
      </c>
    </row>
    <row r="149" spans="1:6" x14ac:dyDescent="0.25">
      <c r="A149" t="s">
        <v>345</v>
      </c>
      <c r="B149" t="s">
        <v>767</v>
      </c>
      <c r="C149" t="s">
        <v>285</v>
      </c>
      <c r="D149" t="s">
        <v>2909</v>
      </c>
      <c r="E149">
        <v>108.28</v>
      </c>
      <c r="F149">
        <v>108.23</v>
      </c>
    </row>
    <row r="150" spans="1:6" x14ac:dyDescent="0.25">
      <c r="A150" t="s">
        <v>533</v>
      </c>
      <c r="B150" t="s">
        <v>988</v>
      </c>
      <c r="C150" t="s">
        <v>266</v>
      </c>
      <c r="D150" t="s">
        <v>2909</v>
      </c>
      <c r="E150">
        <v>151.85</v>
      </c>
      <c r="F150">
        <v>153.96</v>
      </c>
    </row>
    <row r="151" spans="1:6" x14ac:dyDescent="0.25">
      <c r="A151" t="s">
        <v>571</v>
      </c>
      <c r="B151" t="s">
        <v>1036</v>
      </c>
      <c r="C151" t="s">
        <v>269</v>
      </c>
      <c r="D151" t="s">
        <v>2909</v>
      </c>
      <c r="E151">
        <v>30.77</v>
      </c>
      <c r="F151">
        <v>35.15</v>
      </c>
    </row>
    <row r="152" spans="1:6" x14ac:dyDescent="0.25">
      <c r="A152" t="s">
        <v>362</v>
      </c>
      <c r="B152" t="s">
        <v>788</v>
      </c>
      <c r="C152" t="s">
        <v>266</v>
      </c>
      <c r="D152" t="s">
        <v>2909</v>
      </c>
      <c r="E152">
        <v>80.040000000000006</v>
      </c>
      <c r="F152">
        <v>80.09</v>
      </c>
    </row>
    <row r="153" spans="1:6" x14ac:dyDescent="0.25">
      <c r="A153" t="s">
        <v>475</v>
      </c>
      <c r="B153" t="s">
        <v>924</v>
      </c>
      <c r="C153" t="s">
        <v>262</v>
      </c>
      <c r="D153" t="s">
        <v>2909</v>
      </c>
      <c r="E153">
        <v>147.80000000000001</v>
      </c>
      <c r="F153">
        <v>144.19999999999999</v>
      </c>
    </row>
    <row r="154" spans="1:6" x14ac:dyDescent="0.25">
      <c r="A154" t="s">
        <v>561</v>
      </c>
      <c r="B154" t="s">
        <v>1025</v>
      </c>
      <c r="C154" t="s">
        <v>279</v>
      </c>
      <c r="D154" t="s">
        <v>2909</v>
      </c>
      <c r="E154">
        <v>65.010000000000005</v>
      </c>
      <c r="F154">
        <v>69.400000000000006</v>
      </c>
    </row>
    <row r="155" spans="1:6" x14ac:dyDescent="0.25">
      <c r="A155" t="s">
        <v>181</v>
      </c>
      <c r="B155" t="s">
        <v>770</v>
      </c>
      <c r="C155" t="s">
        <v>258</v>
      </c>
      <c r="D155" t="s">
        <v>2909</v>
      </c>
      <c r="E155">
        <v>238.29</v>
      </c>
      <c r="F155">
        <v>234.57</v>
      </c>
    </row>
    <row r="156" spans="1:6" x14ac:dyDescent="0.25">
      <c r="A156" t="s">
        <v>335</v>
      </c>
      <c r="B156" t="s">
        <v>756</v>
      </c>
      <c r="C156" t="s">
        <v>285</v>
      </c>
      <c r="D156" t="s">
        <v>2909</v>
      </c>
      <c r="E156">
        <v>90.03</v>
      </c>
      <c r="F156">
        <v>89.01</v>
      </c>
    </row>
    <row r="157" spans="1:6" x14ac:dyDescent="0.25">
      <c r="A157" t="s">
        <v>353</v>
      </c>
      <c r="B157" t="s">
        <v>776</v>
      </c>
      <c r="C157" t="s">
        <v>264</v>
      </c>
      <c r="D157" t="s">
        <v>2909</v>
      </c>
      <c r="E157">
        <v>258.43</v>
      </c>
      <c r="F157">
        <v>248.11</v>
      </c>
    </row>
    <row r="158" spans="1:6" x14ac:dyDescent="0.25">
      <c r="A158" t="s">
        <v>651</v>
      </c>
      <c r="B158" t="s">
        <v>1137</v>
      </c>
      <c r="C158" t="s">
        <v>260</v>
      </c>
      <c r="D158" t="s">
        <v>2909</v>
      </c>
      <c r="E158">
        <v>356.64</v>
      </c>
      <c r="F158">
        <v>368.43</v>
      </c>
    </row>
    <row r="159" spans="1:6" x14ac:dyDescent="0.25">
      <c r="A159" t="s">
        <v>426</v>
      </c>
      <c r="B159" t="s">
        <v>864</v>
      </c>
      <c r="C159" t="s">
        <v>285</v>
      </c>
      <c r="D159" t="s">
        <v>2909</v>
      </c>
      <c r="E159">
        <v>79.52</v>
      </c>
      <c r="F159">
        <v>69.5</v>
      </c>
    </row>
    <row r="160" spans="1:6" x14ac:dyDescent="0.25">
      <c r="A160" t="s">
        <v>536</v>
      </c>
      <c r="B160" t="s">
        <v>991</v>
      </c>
      <c r="C160" t="s">
        <v>270</v>
      </c>
      <c r="D160" t="s">
        <v>2909</v>
      </c>
      <c r="E160">
        <v>74.36</v>
      </c>
      <c r="F160">
        <v>73.66</v>
      </c>
    </row>
    <row r="161" spans="1:6" x14ac:dyDescent="0.25">
      <c r="A161" t="s">
        <v>578</v>
      </c>
      <c r="B161" t="s">
        <v>1044</v>
      </c>
      <c r="C161" t="s">
        <v>266</v>
      </c>
      <c r="D161" t="s">
        <v>2909</v>
      </c>
      <c r="E161">
        <v>365.96</v>
      </c>
      <c r="F161">
        <v>383.24</v>
      </c>
    </row>
    <row r="162" spans="1:6" x14ac:dyDescent="0.25">
      <c r="A162" t="s">
        <v>513</v>
      </c>
      <c r="B162" t="s">
        <v>968</v>
      </c>
      <c r="C162" t="s">
        <v>258</v>
      </c>
      <c r="D162" t="s">
        <v>2909</v>
      </c>
      <c r="E162">
        <v>91.76</v>
      </c>
      <c r="F162">
        <v>88.18</v>
      </c>
    </row>
    <row r="163" spans="1:6" x14ac:dyDescent="0.25">
      <c r="A163" t="s">
        <v>349</v>
      </c>
      <c r="B163" t="s">
        <v>772</v>
      </c>
      <c r="C163" t="s">
        <v>264</v>
      </c>
      <c r="D163" t="s">
        <v>2909</v>
      </c>
      <c r="E163">
        <v>124.09</v>
      </c>
      <c r="F163">
        <v>120.3</v>
      </c>
    </row>
    <row r="164" spans="1:6" x14ac:dyDescent="0.25">
      <c r="A164" t="s">
        <v>311</v>
      </c>
      <c r="B164" t="s">
        <v>728</v>
      </c>
      <c r="C164" t="s">
        <v>263</v>
      </c>
      <c r="D164" t="s">
        <v>2909</v>
      </c>
      <c r="E164">
        <v>71.45</v>
      </c>
      <c r="F164">
        <v>69.66</v>
      </c>
    </row>
    <row r="165" spans="1:6" x14ac:dyDescent="0.25">
      <c r="A165" t="s">
        <v>350</v>
      </c>
      <c r="B165" t="s">
        <v>773</v>
      </c>
      <c r="C165" t="s">
        <v>269</v>
      </c>
      <c r="D165" t="s">
        <v>2909</v>
      </c>
      <c r="E165">
        <v>119.04</v>
      </c>
      <c r="F165">
        <v>128.46</v>
      </c>
    </row>
    <row r="166" spans="1:6" x14ac:dyDescent="0.25">
      <c r="A166" t="s">
        <v>332</v>
      </c>
      <c r="B166" t="s">
        <v>753</v>
      </c>
      <c r="C166" t="s">
        <v>263</v>
      </c>
      <c r="D166" t="s">
        <v>2909</v>
      </c>
      <c r="E166">
        <v>248.26</v>
      </c>
      <c r="F166">
        <v>228.51</v>
      </c>
    </row>
    <row r="167" spans="1:6" x14ac:dyDescent="0.25">
      <c r="A167" t="s">
        <v>9</v>
      </c>
      <c r="B167" t="s">
        <v>1152</v>
      </c>
      <c r="C167" t="s">
        <v>274</v>
      </c>
      <c r="D167" t="s">
        <v>2909</v>
      </c>
      <c r="E167">
        <v>927.22</v>
      </c>
      <c r="F167">
        <v>951.04</v>
      </c>
    </row>
    <row r="168" spans="1:6" x14ac:dyDescent="0.25">
      <c r="A168" t="s">
        <v>508</v>
      </c>
      <c r="B168" t="s">
        <v>962</v>
      </c>
      <c r="C168" t="s">
        <v>274</v>
      </c>
      <c r="D168" t="s">
        <v>2909</v>
      </c>
      <c r="E168">
        <v>71.349999999999994</v>
      </c>
      <c r="F168">
        <v>67.52</v>
      </c>
    </row>
    <row r="169" spans="1:6" x14ac:dyDescent="0.25">
      <c r="A169" t="s">
        <v>354</v>
      </c>
      <c r="B169" t="s">
        <v>777</v>
      </c>
      <c r="C169" t="s">
        <v>269</v>
      </c>
      <c r="D169" t="s">
        <v>2909</v>
      </c>
      <c r="E169">
        <v>42.99</v>
      </c>
      <c r="F169">
        <v>49</v>
      </c>
    </row>
    <row r="170" spans="1:6" x14ac:dyDescent="0.25">
      <c r="A170" t="s">
        <v>2954</v>
      </c>
      <c r="B170" t="s">
        <v>2955</v>
      </c>
      <c r="C170" t="s">
        <v>260</v>
      </c>
      <c r="D170" t="s">
        <v>2909</v>
      </c>
      <c r="E170">
        <v>416.48</v>
      </c>
      <c r="F170">
        <v>401.35</v>
      </c>
    </row>
    <row r="171" spans="1:6" x14ac:dyDescent="0.25">
      <c r="A171" t="s">
        <v>406</v>
      </c>
      <c r="B171" t="s">
        <v>843</v>
      </c>
      <c r="C171" t="s">
        <v>285</v>
      </c>
      <c r="D171" t="s">
        <v>2909</v>
      </c>
      <c r="E171">
        <v>56.95</v>
      </c>
      <c r="F171">
        <v>56.72</v>
      </c>
    </row>
    <row r="172" spans="1:6" x14ac:dyDescent="0.25">
      <c r="A172" t="s">
        <v>622</v>
      </c>
      <c r="B172" t="s">
        <v>1098</v>
      </c>
      <c r="C172" t="s">
        <v>274</v>
      </c>
      <c r="D172" t="s">
        <v>2909</v>
      </c>
      <c r="E172">
        <v>283.76</v>
      </c>
      <c r="F172">
        <v>272.64</v>
      </c>
    </row>
    <row r="173" spans="1:6" x14ac:dyDescent="0.25">
      <c r="A173" t="s">
        <v>347</v>
      </c>
      <c r="B173" t="s">
        <v>769</v>
      </c>
      <c r="C173" t="s">
        <v>264</v>
      </c>
      <c r="D173" t="s">
        <v>2909</v>
      </c>
      <c r="E173">
        <v>338.12</v>
      </c>
      <c r="F173">
        <v>345.11</v>
      </c>
    </row>
    <row r="174" spans="1:6" x14ac:dyDescent="0.25">
      <c r="A174" t="s">
        <v>352</v>
      </c>
      <c r="B174" t="s">
        <v>775</v>
      </c>
      <c r="C174" t="s">
        <v>285</v>
      </c>
      <c r="D174" t="s">
        <v>2909</v>
      </c>
      <c r="E174">
        <v>75.13</v>
      </c>
      <c r="F174">
        <v>76.599999999999994</v>
      </c>
    </row>
    <row r="175" spans="1:6" x14ac:dyDescent="0.25">
      <c r="A175" t="s">
        <v>527</v>
      </c>
      <c r="B175" t="s">
        <v>982</v>
      </c>
      <c r="C175" t="s">
        <v>285</v>
      </c>
      <c r="D175" t="s">
        <v>2909</v>
      </c>
      <c r="E175">
        <v>61.43</v>
      </c>
      <c r="F175">
        <v>60.91</v>
      </c>
    </row>
    <row r="176" spans="1:6" x14ac:dyDescent="0.25">
      <c r="A176" t="s">
        <v>38</v>
      </c>
      <c r="B176" t="s">
        <v>1059</v>
      </c>
      <c r="C176" t="s">
        <v>266</v>
      </c>
      <c r="D176" t="s">
        <v>2909</v>
      </c>
      <c r="E176">
        <v>74.81</v>
      </c>
      <c r="F176">
        <v>74.150000000000006</v>
      </c>
    </row>
    <row r="177" spans="1:6" x14ac:dyDescent="0.25">
      <c r="A177" t="s">
        <v>655</v>
      </c>
      <c r="B177" t="s">
        <v>1140</v>
      </c>
      <c r="C177" t="s">
        <v>285</v>
      </c>
      <c r="D177" t="s">
        <v>2909</v>
      </c>
      <c r="E177">
        <v>37.020000000000003</v>
      </c>
      <c r="F177">
        <v>38.19</v>
      </c>
    </row>
    <row r="178" spans="1:6" x14ac:dyDescent="0.25">
      <c r="A178" t="s">
        <v>459</v>
      </c>
      <c r="B178" t="s">
        <v>903</v>
      </c>
      <c r="C178" t="s">
        <v>264</v>
      </c>
      <c r="D178" t="s">
        <v>2909</v>
      </c>
      <c r="E178">
        <v>111.48</v>
      </c>
      <c r="F178">
        <v>112.89</v>
      </c>
    </row>
    <row r="179" spans="1:6" x14ac:dyDescent="0.25">
      <c r="A179" t="s">
        <v>609</v>
      </c>
      <c r="B179" t="s">
        <v>1078</v>
      </c>
      <c r="C179" t="s">
        <v>279</v>
      </c>
      <c r="D179" t="s">
        <v>2909</v>
      </c>
      <c r="E179">
        <v>184.75</v>
      </c>
      <c r="F179">
        <v>182.62</v>
      </c>
    </row>
    <row r="180" spans="1:6" x14ac:dyDescent="0.25">
      <c r="A180" t="s">
        <v>273</v>
      </c>
      <c r="B180" t="s">
        <v>682</v>
      </c>
      <c r="C180" t="s">
        <v>274</v>
      </c>
      <c r="D180" t="s">
        <v>2909</v>
      </c>
      <c r="E180">
        <v>147</v>
      </c>
      <c r="F180">
        <v>148.01</v>
      </c>
    </row>
    <row r="181" spans="1:6" x14ac:dyDescent="0.25">
      <c r="A181" t="s">
        <v>359</v>
      </c>
      <c r="B181" t="s">
        <v>783</v>
      </c>
      <c r="C181" t="s">
        <v>279</v>
      </c>
      <c r="D181" t="s">
        <v>2909</v>
      </c>
      <c r="E181">
        <v>9.8800000000000008</v>
      </c>
      <c r="F181">
        <v>9.74</v>
      </c>
    </row>
    <row r="182" spans="1:6" x14ac:dyDescent="0.25">
      <c r="A182" t="s">
        <v>139</v>
      </c>
      <c r="B182" t="s">
        <v>1105</v>
      </c>
      <c r="C182" t="s">
        <v>269</v>
      </c>
      <c r="D182" t="s">
        <v>2909</v>
      </c>
      <c r="E182">
        <v>154.94</v>
      </c>
      <c r="F182">
        <v>170.99</v>
      </c>
    </row>
    <row r="183" spans="1:6" x14ac:dyDescent="0.25">
      <c r="A183" t="s">
        <v>166</v>
      </c>
      <c r="B183" t="s">
        <v>926</v>
      </c>
      <c r="C183" t="s">
        <v>264</v>
      </c>
      <c r="D183" t="s">
        <v>2909</v>
      </c>
      <c r="E183">
        <v>74.819999999999993</v>
      </c>
      <c r="F183">
        <v>72.94</v>
      </c>
    </row>
    <row r="184" spans="1:6" x14ac:dyDescent="0.25">
      <c r="A184" t="s">
        <v>198</v>
      </c>
      <c r="B184" t="s">
        <v>787</v>
      </c>
      <c r="C184" t="s">
        <v>258</v>
      </c>
      <c r="D184" t="s">
        <v>2909</v>
      </c>
      <c r="E184">
        <v>38.86</v>
      </c>
      <c r="F184">
        <v>39.74</v>
      </c>
    </row>
    <row r="185" spans="1:6" x14ac:dyDescent="0.25">
      <c r="A185" t="s">
        <v>557</v>
      </c>
      <c r="B185" t="s">
        <v>1019</v>
      </c>
      <c r="C185" t="s">
        <v>260</v>
      </c>
      <c r="D185" t="s">
        <v>2909</v>
      </c>
      <c r="E185">
        <v>483.52</v>
      </c>
      <c r="F185">
        <v>458.46</v>
      </c>
    </row>
    <row r="186" spans="1:6" x14ac:dyDescent="0.25">
      <c r="A186" t="s">
        <v>356</v>
      </c>
      <c r="B186" t="s">
        <v>780</v>
      </c>
      <c r="C186" t="s">
        <v>264</v>
      </c>
      <c r="D186" t="s">
        <v>2909</v>
      </c>
      <c r="E186">
        <v>275.73</v>
      </c>
      <c r="F186">
        <v>274.89999999999998</v>
      </c>
    </row>
    <row r="187" spans="1:6" x14ac:dyDescent="0.25">
      <c r="A187" t="s">
        <v>552</v>
      </c>
      <c r="B187" t="s">
        <v>1013</v>
      </c>
      <c r="C187" t="s">
        <v>285</v>
      </c>
      <c r="D187" t="s">
        <v>2909</v>
      </c>
      <c r="E187">
        <v>39.79</v>
      </c>
      <c r="F187">
        <v>39.770000000000003</v>
      </c>
    </row>
    <row r="188" spans="1:6" x14ac:dyDescent="0.25">
      <c r="A188" t="s">
        <v>567</v>
      </c>
      <c r="B188" t="s">
        <v>1032</v>
      </c>
      <c r="C188" t="s">
        <v>263</v>
      </c>
      <c r="D188" t="s">
        <v>2909</v>
      </c>
      <c r="E188">
        <v>252.25</v>
      </c>
      <c r="F188">
        <v>258.83999999999997</v>
      </c>
    </row>
    <row r="189" spans="1:6" x14ac:dyDescent="0.25">
      <c r="A189" t="s">
        <v>465</v>
      </c>
      <c r="B189" t="s">
        <v>912</v>
      </c>
      <c r="C189" t="s">
        <v>260</v>
      </c>
      <c r="D189" t="s">
        <v>2909</v>
      </c>
      <c r="E189">
        <v>206.05</v>
      </c>
      <c r="F189">
        <v>205.23</v>
      </c>
    </row>
    <row r="190" spans="1:6" x14ac:dyDescent="0.25">
      <c r="A190" t="s">
        <v>476</v>
      </c>
      <c r="B190" t="s">
        <v>925</v>
      </c>
      <c r="C190" t="s">
        <v>263</v>
      </c>
      <c r="D190" t="s">
        <v>2909</v>
      </c>
      <c r="E190">
        <v>2090.98</v>
      </c>
      <c r="F190">
        <v>1964.42</v>
      </c>
    </row>
    <row r="191" spans="1:6" x14ac:dyDescent="0.25">
      <c r="A191" t="s">
        <v>600</v>
      </c>
      <c r="B191" t="s">
        <v>1068</v>
      </c>
      <c r="C191" t="s">
        <v>260</v>
      </c>
      <c r="D191" t="s">
        <v>2909</v>
      </c>
      <c r="E191">
        <v>81.459999999999994</v>
      </c>
      <c r="F191">
        <v>79.349999999999994</v>
      </c>
    </row>
    <row r="192" spans="1:6" x14ac:dyDescent="0.25">
      <c r="A192" t="s">
        <v>479</v>
      </c>
      <c r="B192" t="s">
        <v>929</v>
      </c>
      <c r="C192" t="s">
        <v>260</v>
      </c>
      <c r="D192" t="s">
        <v>2909</v>
      </c>
      <c r="E192">
        <v>42.93</v>
      </c>
      <c r="F192">
        <v>42.42</v>
      </c>
    </row>
    <row r="193" spans="1:6" x14ac:dyDescent="0.25">
      <c r="A193" t="s">
        <v>357</v>
      </c>
      <c r="B193" t="s">
        <v>781</v>
      </c>
      <c r="C193" t="s">
        <v>258</v>
      </c>
      <c r="D193" t="s">
        <v>2909</v>
      </c>
      <c r="E193">
        <v>50.15</v>
      </c>
      <c r="F193">
        <v>50.31</v>
      </c>
    </row>
    <row r="194" spans="1:6" x14ac:dyDescent="0.25">
      <c r="A194" t="s">
        <v>492</v>
      </c>
      <c r="B194" t="s">
        <v>943</v>
      </c>
      <c r="C194" t="s">
        <v>262</v>
      </c>
      <c r="D194" t="s">
        <v>2909</v>
      </c>
      <c r="E194">
        <v>46.65</v>
      </c>
      <c r="F194">
        <v>46.61</v>
      </c>
    </row>
    <row r="195" spans="1:6" x14ac:dyDescent="0.25">
      <c r="A195" t="s">
        <v>491</v>
      </c>
      <c r="B195" t="s">
        <v>943</v>
      </c>
      <c r="C195" t="s">
        <v>262</v>
      </c>
      <c r="D195" t="s">
        <v>2909</v>
      </c>
      <c r="E195">
        <v>49.53</v>
      </c>
      <c r="F195">
        <v>48.97</v>
      </c>
    </row>
    <row r="196" spans="1:6" x14ac:dyDescent="0.25">
      <c r="A196" t="s">
        <v>629</v>
      </c>
      <c r="B196" t="s">
        <v>1109</v>
      </c>
      <c r="C196" t="s">
        <v>274</v>
      </c>
      <c r="D196" t="s">
        <v>2909</v>
      </c>
      <c r="E196">
        <v>111.92</v>
      </c>
      <c r="F196">
        <v>104.56</v>
      </c>
    </row>
    <row r="197" spans="1:6" x14ac:dyDescent="0.25">
      <c r="A197" t="s">
        <v>612</v>
      </c>
      <c r="B197" t="s">
        <v>1082</v>
      </c>
      <c r="C197" t="s">
        <v>263</v>
      </c>
      <c r="D197" t="s">
        <v>2909</v>
      </c>
      <c r="E197">
        <v>182.39</v>
      </c>
      <c r="F197">
        <v>191.13</v>
      </c>
    </row>
    <row r="198" spans="1:6" x14ac:dyDescent="0.25">
      <c r="A198" t="s">
        <v>99</v>
      </c>
      <c r="B198" t="s">
        <v>1095</v>
      </c>
      <c r="C198" t="s">
        <v>263</v>
      </c>
      <c r="D198" t="s">
        <v>2909</v>
      </c>
      <c r="E198">
        <v>97.19</v>
      </c>
      <c r="F198">
        <v>96.04</v>
      </c>
    </row>
    <row r="199" spans="1:6" x14ac:dyDescent="0.25">
      <c r="A199" t="s">
        <v>373</v>
      </c>
      <c r="B199" t="s">
        <v>799</v>
      </c>
      <c r="C199" t="s">
        <v>264</v>
      </c>
      <c r="D199" t="s">
        <v>2909</v>
      </c>
      <c r="E199">
        <v>74.45</v>
      </c>
      <c r="F199">
        <v>76.75</v>
      </c>
    </row>
    <row r="200" spans="1:6" x14ac:dyDescent="0.25">
      <c r="A200" t="s">
        <v>363</v>
      </c>
      <c r="B200" t="s">
        <v>789</v>
      </c>
      <c r="C200" t="s">
        <v>264</v>
      </c>
      <c r="D200" t="s">
        <v>2909</v>
      </c>
      <c r="E200">
        <v>263.64</v>
      </c>
      <c r="F200">
        <v>261.47000000000003</v>
      </c>
    </row>
    <row r="201" spans="1:6" x14ac:dyDescent="0.25">
      <c r="A201" t="s">
        <v>2212</v>
      </c>
      <c r="B201" t="s">
        <v>2213</v>
      </c>
      <c r="C201" t="s">
        <v>263</v>
      </c>
      <c r="D201" t="s">
        <v>2909</v>
      </c>
      <c r="E201">
        <v>205.41</v>
      </c>
      <c r="F201">
        <v>197.14</v>
      </c>
    </row>
    <row r="202" spans="1:6" x14ac:dyDescent="0.25">
      <c r="A202" t="s">
        <v>277</v>
      </c>
      <c r="B202" t="s">
        <v>2962</v>
      </c>
      <c r="C202" t="s">
        <v>264</v>
      </c>
      <c r="D202" t="s">
        <v>2909</v>
      </c>
      <c r="E202">
        <v>168.37</v>
      </c>
      <c r="F202">
        <v>172.89</v>
      </c>
    </row>
    <row r="203" spans="1:6" x14ac:dyDescent="0.25">
      <c r="A203" t="s">
        <v>636</v>
      </c>
      <c r="B203" t="s">
        <v>1118</v>
      </c>
      <c r="C203" t="s">
        <v>266</v>
      </c>
      <c r="D203" t="s">
        <v>2909</v>
      </c>
      <c r="E203">
        <v>78.91</v>
      </c>
      <c r="F203">
        <v>86.26</v>
      </c>
    </row>
    <row r="204" spans="1:6" x14ac:dyDescent="0.25">
      <c r="A204" t="s">
        <v>497</v>
      </c>
      <c r="B204" t="s">
        <v>948</v>
      </c>
      <c r="C204" t="s">
        <v>263</v>
      </c>
      <c r="D204" t="s">
        <v>2909</v>
      </c>
      <c r="E204">
        <v>27.83</v>
      </c>
      <c r="F204">
        <v>27.11</v>
      </c>
    </row>
    <row r="205" spans="1:6" x14ac:dyDescent="0.25">
      <c r="A205" t="s">
        <v>653</v>
      </c>
      <c r="B205" t="s">
        <v>1139</v>
      </c>
      <c r="C205" t="s">
        <v>264</v>
      </c>
      <c r="D205" t="s">
        <v>2909</v>
      </c>
      <c r="E205">
        <v>342.66</v>
      </c>
      <c r="F205">
        <v>366.48</v>
      </c>
    </row>
    <row r="206" spans="1:6" x14ac:dyDescent="0.25">
      <c r="A206" t="s">
        <v>480</v>
      </c>
      <c r="B206" t="s">
        <v>930</v>
      </c>
      <c r="C206" t="s">
        <v>266</v>
      </c>
      <c r="D206" t="s">
        <v>2909</v>
      </c>
      <c r="E206">
        <v>92.57</v>
      </c>
      <c r="F206">
        <v>89.14</v>
      </c>
    </row>
    <row r="207" spans="1:6" x14ac:dyDescent="0.25">
      <c r="A207" t="s">
        <v>364</v>
      </c>
      <c r="B207" t="s">
        <v>790</v>
      </c>
      <c r="C207" t="s">
        <v>270</v>
      </c>
      <c r="D207" t="s">
        <v>2909</v>
      </c>
      <c r="E207">
        <v>63.61</v>
      </c>
      <c r="F207">
        <v>60.97</v>
      </c>
    </row>
    <row r="208" spans="1:6" x14ac:dyDescent="0.25">
      <c r="A208" t="s">
        <v>446</v>
      </c>
      <c r="B208" t="s">
        <v>886</v>
      </c>
      <c r="C208" t="s">
        <v>260</v>
      </c>
      <c r="D208" t="s">
        <v>2909</v>
      </c>
      <c r="E208">
        <v>109.39</v>
      </c>
      <c r="F208">
        <v>114.12</v>
      </c>
    </row>
    <row r="209" spans="1:6" x14ac:dyDescent="0.25">
      <c r="A209" t="s">
        <v>336</v>
      </c>
      <c r="B209" t="s">
        <v>757</v>
      </c>
      <c r="C209" t="s">
        <v>263</v>
      </c>
      <c r="D209" t="s">
        <v>2909</v>
      </c>
      <c r="E209">
        <v>47.31</v>
      </c>
      <c r="F209">
        <v>47.73</v>
      </c>
    </row>
    <row r="210" spans="1:6" x14ac:dyDescent="0.25">
      <c r="A210" t="s">
        <v>136</v>
      </c>
      <c r="B210" t="s">
        <v>705</v>
      </c>
      <c r="C210" t="s">
        <v>279</v>
      </c>
      <c r="D210" t="s">
        <v>2909</v>
      </c>
      <c r="E210">
        <v>51.81</v>
      </c>
      <c r="F210">
        <v>51</v>
      </c>
    </row>
    <row r="211" spans="1:6" x14ac:dyDescent="0.25">
      <c r="A211" t="s">
        <v>384</v>
      </c>
      <c r="B211" t="s">
        <v>813</v>
      </c>
      <c r="C211" t="s">
        <v>264</v>
      </c>
      <c r="D211" t="s">
        <v>2909</v>
      </c>
      <c r="E211">
        <v>156.26</v>
      </c>
      <c r="F211">
        <v>158.62</v>
      </c>
    </row>
    <row r="212" spans="1:6" x14ac:dyDescent="0.25">
      <c r="A212" t="s">
        <v>122</v>
      </c>
      <c r="B212" t="s">
        <v>1038</v>
      </c>
      <c r="C212" t="s">
        <v>262</v>
      </c>
      <c r="D212" t="s">
        <v>2909</v>
      </c>
      <c r="E212">
        <v>192.96</v>
      </c>
      <c r="F212">
        <v>195.39</v>
      </c>
    </row>
    <row r="213" spans="1:6" x14ac:dyDescent="0.25">
      <c r="A213" t="s">
        <v>573</v>
      </c>
      <c r="B213" t="s">
        <v>1038</v>
      </c>
      <c r="C213" t="s">
        <v>262</v>
      </c>
      <c r="D213" t="s">
        <v>2909</v>
      </c>
      <c r="E213">
        <v>191.41</v>
      </c>
      <c r="F213">
        <v>193.95</v>
      </c>
    </row>
    <row r="214" spans="1:6" x14ac:dyDescent="0.25">
      <c r="A214" t="s">
        <v>365</v>
      </c>
      <c r="B214" t="s">
        <v>791</v>
      </c>
      <c r="C214" t="s">
        <v>279</v>
      </c>
      <c r="D214" t="s">
        <v>2909</v>
      </c>
      <c r="E214">
        <v>115.73</v>
      </c>
      <c r="F214">
        <v>116.53</v>
      </c>
    </row>
    <row r="215" spans="1:6" x14ac:dyDescent="0.25">
      <c r="A215" t="s">
        <v>656</v>
      </c>
      <c r="B215" t="s">
        <v>1141</v>
      </c>
      <c r="C215" t="s">
        <v>260</v>
      </c>
      <c r="D215" t="s">
        <v>2909</v>
      </c>
      <c r="E215">
        <v>112.03</v>
      </c>
      <c r="F215">
        <v>111.39</v>
      </c>
    </row>
    <row r="216" spans="1:6" x14ac:dyDescent="0.25">
      <c r="A216" t="s">
        <v>361</v>
      </c>
      <c r="B216" t="s">
        <v>786</v>
      </c>
      <c r="C216" t="s">
        <v>279</v>
      </c>
      <c r="D216" t="s">
        <v>2909</v>
      </c>
      <c r="E216">
        <v>208.99</v>
      </c>
      <c r="F216">
        <v>211.39</v>
      </c>
    </row>
    <row r="217" spans="1:6" x14ac:dyDescent="0.25">
      <c r="A217" t="s">
        <v>562</v>
      </c>
      <c r="B217" t="s">
        <v>1026</v>
      </c>
      <c r="C217" t="s">
        <v>260</v>
      </c>
      <c r="D217" t="s">
        <v>2909</v>
      </c>
      <c r="E217">
        <v>566.1</v>
      </c>
      <c r="F217">
        <v>580.02</v>
      </c>
    </row>
    <row r="218" spans="1:6" x14ac:dyDescent="0.25">
      <c r="A218" t="s">
        <v>367</v>
      </c>
      <c r="B218" t="s">
        <v>793</v>
      </c>
      <c r="C218" t="s">
        <v>264</v>
      </c>
      <c r="D218" t="s">
        <v>2909</v>
      </c>
      <c r="E218">
        <v>1092.96</v>
      </c>
      <c r="F218">
        <v>1068.8399999999999</v>
      </c>
    </row>
    <row r="219" spans="1:6" x14ac:dyDescent="0.25">
      <c r="A219" t="s">
        <v>368</v>
      </c>
      <c r="B219" t="s">
        <v>794</v>
      </c>
      <c r="C219" t="s">
        <v>269</v>
      </c>
      <c r="D219" t="s">
        <v>2909</v>
      </c>
      <c r="E219">
        <v>25.97</v>
      </c>
      <c r="F219">
        <v>27.03</v>
      </c>
    </row>
    <row r="220" spans="1:6" x14ac:dyDescent="0.25">
      <c r="A220" t="s">
        <v>481</v>
      </c>
      <c r="B220" t="s">
        <v>931</v>
      </c>
      <c r="C220" t="s">
        <v>279</v>
      </c>
      <c r="D220" t="s">
        <v>2909</v>
      </c>
      <c r="E220">
        <v>57.58</v>
      </c>
      <c r="F220">
        <v>57.11</v>
      </c>
    </row>
    <row r="221" spans="1:6" x14ac:dyDescent="0.25">
      <c r="A221" t="s">
        <v>482</v>
      </c>
      <c r="B221" t="s">
        <v>932</v>
      </c>
      <c r="C221" t="s">
        <v>260</v>
      </c>
      <c r="D221" t="s">
        <v>2909</v>
      </c>
      <c r="E221">
        <v>16.32</v>
      </c>
      <c r="F221">
        <v>16.43</v>
      </c>
    </row>
    <row r="222" spans="1:6" x14ac:dyDescent="0.25">
      <c r="A222" t="s">
        <v>299</v>
      </c>
      <c r="B222" t="s">
        <v>713</v>
      </c>
      <c r="C222" t="s">
        <v>266</v>
      </c>
      <c r="D222" t="s">
        <v>2909</v>
      </c>
      <c r="E222">
        <v>303.62</v>
      </c>
      <c r="F222">
        <v>311.25</v>
      </c>
    </row>
    <row r="223" spans="1:6" x14ac:dyDescent="0.25">
      <c r="A223" t="s">
        <v>120</v>
      </c>
      <c r="B223" t="s">
        <v>686</v>
      </c>
      <c r="C223" t="s">
        <v>279</v>
      </c>
      <c r="D223" t="s">
        <v>2909</v>
      </c>
      <c r="E223">
        <v>392.6</v>
      </c>
      <c r="F223">
        <v>387.2</v>
      </c>
    </row>
    <row r="224" spans="1:6" x14ac:dyDescent="0.25">
      <c r="A224" t="s">
        <v>306</v>
      </c>
      <c r="B224" t="s">
        <v>721</v>
      </c>
      <c r="C224" t="s">
        <v>269</v>
      </c>
      <c r="D224" t="s">
        <v>2909</v>
      </c>
      <c r="E224">
        <v>128.19</v>
      </c>
      <c r="F224">
        <v>139.81</v>
      </c>
    </row>
    <row r="225" spans="1:6" x14ac:dyDescent="0.25">
      <c r="A225" t="s">
        <v>534</v>
      </c>
      <c r="B225" t="s">
        <v>989</v>
      </c>
      <c r="C225" t="s">
        <v>260</v>
      </c>
      <c r="D225" t="s">
        <v>2909</v>
      </c>
      <c r="E225">
        <v>109.47</v>
      </c>
      <c r="F225">
        <v>109.42</v>
      </c>
    </row>
    <row r="226" spans="1:6" x14ac:dyDescent="0.25">
      <c r="A226" t="s">
        <v>588</v>
      </c>
      <c r="B226" t="s">
        <v>1054</v>
      </c>
      <c r="C226" t="s">
        <v>264</v>
      </c>
      <c r="D226" t="s">
        <v>2909</v>
      </c>
      <c r="E226">
        <v>190.45</v>
      </c>
      <c r="F226">
        <v>189.66</v>
      </c>
    </row>
    <row r="227" spans="1:6" x14ac:dyDescent="0.25">
      <c r="A227" t="s">
        <v>323</v>
      </c>
      <c r="B227" t="s">
        <v>744</v>
      </c>
      <c r="C227" t="s">
        <v>279</v>
      </c>
      <c r="D227" t="s">
        <v>2909</v>
      </c>
      <c r="E227">
        <v>249.42</v>
      </c>
      <c r="F227">
        <v>243.3</v>
      </c>
    </row>
    <row r="228" spans="1:6" x14ac:dyDescent="0.25">
      <c r="A228" t="s">
        <v>503</v>
      </c>
      <c r="B228" t="s">
        <v>957</v>
      </c>
      <c r="C228" t="s">
        <v>266</v>
      </c>
      <c r="D228" t="s">
        <v>2909</v>
      </c>
      <c r="E228">
        <v>71.650000000000006</v>
      </c>
      <c r="F228">
        <v>72.739999999999995</v>
      </c>
    </row>
    <row r="229" spans="1:6" x14ac:dyDescent="0.25">
      <c r="A229" t="s">
        <v>640</v>
      </c>
      <c r="B229" t="s">
        <v>1124</v>
      </c>
      <c r="C229" t="s">
        <v>264</v>
      </c>
      <c r="D229" t="s">
        <v>2909</v>
      </c>
      <c r="E229">
        <v>228.32</v>
      </c>
      <c r="F229">
        <v>220.17</v>
      </c>
    </row>
    <row r="230" spans="1:6" x14ac:dyDescent="0.25">
      <c r="A230" t="s">
        <v>301</v>
      </c>
      <c r="B230" t="s">
        <v>715</v>
      </c>
      <c r="C230" t="s">
        <v>263</v>
      </c>
      <c r="D230" t="s">
        <v>2909</v>
      </c>
      <c r="E230">
        <v>21.61</v>
      </c>
      <c r="F230">
        <v>22.03</v>
      </c>
    </row>
    <row r="231" spans="1:6" x14ac:dyDescent="0.25">
      <c r="A231" t="s">
        <v>278</v>
      </c>
      <c r="B231" t="s">
        <v>685</v>
      </c>
      <c r="C231" t="s">
        <v>263</v>
      </c>
      <c r="D231" t="s">
        <v>2909</v>
      </c>
      <c r="E231">
        <v>32.94</v>
      </c>
      <c r="F231">
        <v>33.450000000000003</v>
      </c>
    </row>
    <row r="232" spans="1:6" x14ac:dyDescent="0.25">
      <c r="A232" t="s">
        <v>375</v>
      </c>
      <c r="B232" t="s">
        <v>802</v>
      </c>
      <c r="C232" t="s">
        <v>270</v>
      </c>
      <c r="D232" t="s">
        <v>2909</v>
      </c>
      <c r="E232">
        <v>31.68</v>
      </c>
      <c r="F232">
        <v>30.44</v>
      </c>
    </row>
    <row r="233" spans="1:6" x14ac:dyDescent="0.25">
      <c r="A233" t="s">
        <v>554</v>
      </c>
      <c r="B233" t="s">
        <v>1016</v>
      </c>
      <c r="C233" t="s">
        <v>266</v>
      </c>
      <c r="D233" t="s">
        <v>2909</v>
      </c>
      <c r="E233">
        <v>69.819999999999993</v>
      </c>
      <c r="F233">
        <v>71.06</v>
      </c>
    </row>
    <row r="234" spans="1:6" x14ac:dyDescent="0.25">
      <c r="A234" t="s">
        <v>511</v>
      </c>
      <c r="B234" t="s">
        <v>965</v>
      </c>
      <c r="C234" t="s">
        <v>274</v>
      </c>
      <c r="D234" t="s">
        <v>2909</v>
      </c>
      <c r="E234">
        <v>18.2</v>
      </c>
      <c r="F234">
        <v>16.96</v>
      </c>
    </row>
    <row r="235" spans="1:6" x14ac:dyDescent="0.25">
      <c r="A235" t="s">
        <v>161</v>
      </c>
      <c r="B235" t="s">
        <v>800</v>
      </c>
      <c r="C235" t="s">
        <v>270</v>
      </c>
      <c r="D235" t="s">
        <v>2909</v>
      </c>
      <c r="E235">
        <v>170.26</v>
      </c>
      <c r="F235">
        <v>162.22</v>
      </c>
    </row>
    <row r="236" spans="1:6" x14ac:dyDescent="0.25">
      <c r="A236" t="s">
        <v>394</v>
      </c>
      <c r="B236" t="s">
        <v>826</v>
      </c>
      <c r="C236" t="s">
        <v>264</v>
      </c>
      <c r="D236" t="s">
        <v>2909</v>
      </c>
      <c r="E236">
        <v>426.8</v>
      </c>
      <c r="F236">
        <v>434.77</v>
      </c>
    </row>
    <row r="237" spans="1:6" x14ac:dyDescent="0.25">
      <c r="A237" t="s">
        <v>187</v>
      </c>
      <c r="B237" t="s">
        <v>806</v>
      </c>
      <c r="C237" t="s">
        <v>266</v>
      </c>
      <c r="D237" t="s">
        <v>2909</v>
      </c>
      <c r="E237">
        <v>247.1</v>
      </c>
      <c r="F237">
        <v>268.13</v>
      </c>
    </row>
    <row r="238" spans="1:6" x14ac:dyDescent="0.25">
      <c r="A238" t="s">
        <v>548</v>
      </c>
      <c r="B238" t="s">
        <v>1005</v>
      </c>
      <c r="C238" t="s">
        <v>264</v>
      </c>
      <c r="D238" t="s">
        <v>2909</v>
      </c>
      <c r="E238">
        <v>110.83</v>
      </c>
      <c r="F238">
        <v>115.05</v>
      </c>
    </row>
    <row r="239" spans="1:6" x14ac:dyDescent="0.25">
      <c r="A239" t="s">
        <v>281</v>
      </c>
      <c r="B239" t="s">
        <v>688</v>
      </c>
      <c r="C239" t="s">
        <v>263</v>
      </c>
      <c r="D239" t="s">
        <v>2909</v>
      </c>
      <c r="E239">
        <v>223.36</v>
      </c>
      <c r="F239">
        <v>223.18</v>
      </c>
    </row>
    <row r="240" spans="1:6" x14ac:dyDescent="0.25">
      <c r="A240" t="s">
        <v>599</v>
      </c>
      <c r="B240" t="s">
        <v>1067</v>
      </c>
      <c r="C240" t="s">
        <v>260</v>
      </c>
      <c r="D240" t="s">
        <v>2909</v>
      </c>
      <c r="E240">
        <v>150.31</v>
      </c>
      <c r="F240">
        <v>146.57</v>
      </c>
    </row>
    <row r="241" spans="1:6" x14ac:dyDescent="0.25">
      <c r="A241" t="s">
        <v>61</v>
      </c>
      <c r="B241" t="s">
        <v>940</v>
      </c>
      <c r="C241" t="s">
        <v>266</v>
      </c>
      <c r="D241" t="s">
        <v>2909</v>
      </c>
      <c r="E241">
        <v>412.26</v>
      </c>
      <c r="F241">
        <v>432.36</v>
      </c>
    </row>
    <row r="242" spans="1:6" x14ac:dyDescent="0.25">
      <c r="A242" t="s">
        <v>395</v>
      </c>
      <c r="B242" t="s">
        <v>827</v>
      </c>
      <c r="C242" t="s">
        <v>264</v>
      </c>
      <c r="D242" t="s">
        <v>2909</v>
      </c>
      <c r="E242">
        <v>212.38</v>
      </c>
      <c r="F242">
        <v>208.79</v>
      </c>
    </row>
    <row r="243" spans="1:6" x14ac:dyDescent="0.25">
      <c r="A243" t="s">
        <v>383</v>
      </c>
      <c r="B243" t="s">
        <v>812</v>
      </c>
      <c r="C243" t="s">
        <v>258</v>
      </c>
      <c r="D243" t="s">
        <v>2909</v>
      </c>
      <c r="E243">
        <v>85.74</v>
      </c>
      <c r="F243">
        <v>82.07</v>
      </c>
    </row>
    <row r="244" spans="1:6" x14ac:dyDescent="0.25">
      <c r="A244" t="s">
        <v>5</v>
      </c>
      <c r="B244" t="s">
        <v>966</v>
      </c>
      <c r="C244" t="s">
        <v>266</v>
      </c>
      <c r="D244" t="s">
        <v>2909</v>
      </c>
      <c r="E244">
        <v>68.84</v>
      </c>
      <c r="F244">
        <v>73.13</v>
      </c>
    </row>
    <row r="245" spans="1:6" x14ac:dyDescent="0.25">
      <c r="A245" t="s">
        <v>128</v>
      </c>
      <c r="B245" t="s">
        <v>704</v>
      </c>
      <c r="C245" t="s">
        <v>263</v>
      </c>
      <c r="D245" t="s">
        <v>2909</v>
      </c>
      <c r="E245">
        <v>19.52</v>
      </c>
      <c r="F245">
        <v>19.88</v>
      </c>
    </row>
    <row r="246" spans="1:6" x14ac:dyDescent="0.25">
      <c r="A246" t="s">
        <v>70</v>
      </c>
      <c r="B246" t="s">
        <v>953</v>
      </c>
      <c r="C246" t="s">
        <v>263</v>
      </c>
      <c r="D246" t="s">
        <v>2909</v>
      </c>
      <c r="E246">
        <v>643.39</v>
      </c>
      <c r="F246">
        <v>626.04999999999995</v>
      </c>
    </row>
    <row r="247" spans="1:6" x14ac:dyDescent="0.25">
      <c r="A247" t="s">
        <v>632</v>
      </c>
      <c r="B247" t="s">
        <v>1112</v>
      </c>
      <c r="C247" t="s">
        <v>274</v>
      </c>
      <c r="D247" t="s">
        <v>2909</v>
      </c>
      <c r="E247">
        <v>32.14</v>
      </c>
      <c r="F247">
        <v>30.67</v>
      </c>
    </row>
    <row r="248" spans="1:6" x14ac:dyDescent="0.25">
      <c r="A248" t="s">
        <v>300</v>
      </c>
      <c r="B248" t="s">
        <v>714</v>
      </c>
      <c r="C248" t="s">
        <v>258</v>
      </c>
      <c r="D248" t="s">
        <v>2909</v>
      </c>
      <c r="E248">
        <v>54.45</v>
      </c>
      <c r="F248">
        <v>54.68</v>
      </c>
    </row>
    <row r="249" spans="1:6" x14ac:dyDescent="0.25">
      <c r="A249" t="s">
        <v>382</v>
      </c>
      <c r="B249" t="s">
        <v>811</v>
      </c>
      <c r="C249" t="s">
        <v>262</v>
      </c>
      <c r="D249" t="s">
        <v>2909</v>
      </c>
      <c r="E249">
        <v>29.07</v>
      </c>
      <c r="F249">
        <v>27.53</v>
      </c>
    </row>
    <row r="250" spans="1:6" x14ac:dyDescent="0.25">
      <c r="A250" t="s">
        <v>355</v>
      </c>
      <c r="B250" t="s">
        <v>778</v>
      </c>
      <c r="C250" t="s">
        <v>266</v>
      </c>
      <c r="D250" t="s">
        <v>2909</v>
      </c>
      <c r="E250">
        <v>197.27</v>
      </c>
      <c r="F250">
        <v>204.32</v>
      </c>
    </row>
    <row r="251" spans="1:6" x14ac:dyDescent="0.25">
      <c r="A251" t="s">
        <v>587</v>
      </c>
      <c r="B251" t="s">
        <v>1053</v>
      </c>
      <c r="C251" t="s">
        <v>264</v>
      </c>
      <c r="D251" t="s">
        <v>2909</v>
      </c>
      <c r="E251">
        <v>92.28</v>
      </c>
      <c r="F251">
        <v>89.23</v>
      </c>
    </row>
    <row r="252" spans="1:6" x14ac:dyDescent="0.25">
      <c r="A252" t="s">
        <v>535</v>
      </c>
      <c r="B252" t="s">
        <v>990</v>
      </c>
      <c r="C252" t="s">
        <v>274</v>
      </c>
      <c r="D252" t="s">
        <v>2909</v>
      </c>
      <c r="E252">
        <v>105.1</v>
      </c>
      <c r="F252">
        <v>102.85</v>
      </c>
    </row>
    <row r="253" spans="1:6" x14ac:dyDescent="0.25">
      <c r="A253" t="s">
        <v>100</v>
      </c>
      <c r="B253" t="s">
        <v>1022</v>
      </c>
      <c r="C253" t="s">
        <v>266</v>
      </c>
      <c r="D253" t="s">
        <v>2909</v>
      </c>
      <c r="E253">
        <v>524.42999999999995</v>
      </c>
      <c r="F253">
        <v>544.02</v>
      </c>
    </row>
    <row r="254" spans="1:6" x14ac:dyDescent="0.25">
      <c r="A254" t="s">
        <v>23</v>
      </c>
      <c r="B254" t="s">
        <v>779</v>
      </c>
      <c r="C254" t="s">
        <v>263</v>
      </c>
      <c r="D254" t="s">
        <v>2909</v>
      </c>
      <c r="E254">
        <v>491.25</v>
      </c>
      <c r="F254">
        <v>495.44</v>
      </c>
    </row>
    <row r="255" spans="1:6" x14ac:dyDescent="0.25">
      <c r="A255" t="s">
        <v>380</v>
      </c>
      <c r="B255" t="s">
        <v>808</v>
      </c>
      <c r="C255" t="s">
        <v>264</v>
      </c>
      <c r="D255" t="s">
        <v>2909</v>
      </c>
      <c r="E255">
        <v>258.82</v>
      </c>
      <c r="F255">
        <v>247.61</v>
      </c>
    </row>
    <row r="256" spans="1:6" x14ac:dyDescent="0.25">
      <c r="A256" t="s">
        <v>499</v>
      </c>
      <c r="B256" t="s">
        <v>952</v>
      </c>
      <c r="C256" t="s">
        <v>260</v>
      </c>
      <c r="D256" t="s">
        <v>2909</v>
      </c>
      <c r="E256">
        <v>17.329999999999998</v>
      </c>
      <c r="F256">
        <v>17.12</v>
      </c>
    </row>
    <row r="257" spans="1:6" x14ac:dyDescent="0.25">
      <c r="A257" t="s">
        <v>619</v>
      </c>
      <c r="B257" t="s">
        <v>1092</v>
      </c>
      <c r="C257" t="s">
        <v>264</v>
      </c>
      <c r="D257" t="s">
        <v>2909</v>
      </c>
      <c r="E257">
        <v>135.75</v>
      </c>
      <c r="F257">
        <v>133.1</v>
      </c>
    </row>
    <row r="258" spans="1:6" x14ac:dyDescent="0.25">
      <c r="A258" t="s">
        <v>634</v>
      </c>
      <c r="B258" t="s">
        <v>1114</v>
      </c>
      <c r="C258" t="s">
        <v>264</v>
      </c>
      <c r="D258" t="s">
        <v>2909</v>
      </c>
      <c r="E258">
        <v>170.23</v>
      </c>
      <c r="F258">
        <v>177.83</v>
      </c>
    </row>
    <row r="259" spans="1:6" x14ac:dyDescent="0.25">
      <c r="A259" t="s">
        <v>505</v>
      </c>
      <c r="B259" t="s">
        <v>959</v>
      </c>
      <c r="C259" t="s">
        <v>263</v>
      </c>
      <c r="D259" t="s">
        <v>2909</v>
      </c>
      <c r="E259">
        <v>145</v>
      </c>
      <c r="F259">
        <v>153.94999999999999</v>
      </c>
    </row>
    <row r="260" spans="1:6" x14ac:dyDescent="0.25">
      <c r="A260" t="s">
        <v>447</v>
      </c>
      <c r="B260" t="s">
        <v>887</v>
      </c>
      <c r="C260" t="s">
        <v>264</v>
      </c>
      <c r="D260" t="s">
        <v>2909</v>
      </c>
      <c r="E260">
        <v>80.64</v>
      </c>
      <c r="F260">
        <v>80.040000000000006</v>
      </c>
    </row>
    <row r="261" spans="1:6" x14ac:dyDescent="0.25">
      <c r="A261" t="s">
        <v>544</v>
      </c>
      <c r="B261" t="s">
        <v>1002</v>
      </c>
      <c r="C261" t="s">
        <v>260</v>
      </c>
      <c r="D261" t="s">
        <v>2909</v>
      </c>
      <c r="E261">
        <v>176.74</v>
      </c>
      <c r="F261">
        <v>173.45</v>
      </c>
    </row>
    <row r="262" spans="1:6" x14ac:dyDescent="0.25">
      <c r="A262" t="s">
        <v>127</v>
      </c>
      <c r="B262" t="s">
        <v>689</v>
      </c>
      <c r="C262" t="s">
        <v>266</v>
      </c>
      <c r="D262" t="s">
        <v>2909</v>
      </c>
      <c r="E262">
        <v>144.47</v>
      </c>
      <c r="F262">
        <v>142.27000000000001</v>
      </c>
    </row>
    <row r="263" spans="1:6" x14ac:dyDescent="0.25">
      <c r="A263" t="s">
        <v>580</v>
      </c>
      <c r="B263" t="s">
        <v>1047</v>
      </c>
      <c r="C263" t="s">
        <v>263</v>
      </c>
      <c r="D263" t="s">
        <v>2909</v>
      </c>
      <c r="E263">
        <v>37.24</v>
      </c>
      <c r="F263">
        <v>38.369999999999997</v>
      </c>
    </row>
    <row r="264" spans="1:6" x14ac:dyDescent="0.25">
      <c r="A264" t="s">
        <v>109</v>
      </c>
      <c r="B264" t="s">
        <v>676</v>
      </c>
      <c r="C264" t="s">
        <v>260</v>
      </c>
      <c r="D264" t="s">
        <v>2909</v>
      </c>
      <c r="E264">
        <v>237.6</v>
      </c>
      <c r="F264">
        <v>243.13</v>
      </c>
    </row>
    <row r="265" spans="1:6" x14ac:dyDescent="0.25">
      <c r="A265" t="s">
        <v>385</v>
      </c>
      <c r="B265" t="s">
        <v>815</v>
      </c>
      <c r="C265" t="s">
        <v>270</v>
      </c>
      <c r="D265" t="s">
        <v>2909</v>
      </c>
      <c r="E265">
        <v>80.5</v>
      </c>
      <c r="F265">
        <v>81.540000000000006</v>
      </c>
    </row>
    <row r="266" spans="1:6" x14ac:dyDescent="0.25">
      <c r="A266" t="s">
        <v>510</v>
      </c>
      <c r="B266" t="s">
        <v>964</v>
      </c>
      <c r="C266" t="s">
        <v>270</v>
      </c>
      <c r="D266" t="s">
        <v>2909</v>
      </c>
      <c r="E266">
        <v>32.369999999999997</v>
      </c>
      <c r="F266">
        <v>31.12</v>
      </c>
    </row>
    <row r="267" spans="1:6" x14ac:dyDescent="0.25">
      <c r="A267" t="s">
        <v>490</v>
      </c>
      <c r="B267" t="s">
        <v>942</v>
      </c>
      <c r="C267" t="s">
        <v>260</v>
      </c>
      <c r="D267" t="s">
        <v>2909</v>
      </c>
      <c r="E267">
        <v>17.09</v>
      </c>
      <c r="F267">
        <v>17.11</v>
      </c>
    </row>
    <row r="268" spans="1:6" x14ac:dyDescent="0.25">
      <c r="A268" t="s">
        <v>449</v>
      </c>
      <c r="B268" t="s">
        <v>890</v>
      </c>
      <c r="C268" t="s">
        <v>263</v>
      </c>
      <c r="D268" t="s">
        <v>2909</v>
      </c>
      <c r="E268">
        <v>163.22</v>
      </c>
      <c r="F268">
        <v>164.89</v>
      </c>
    </row>
    <row r="269" spans="1:6" x14ac:dyDescent="0.25">
      <c r="A269" t="s">
        <v>542</v>
      </c>
      <c r="B269" t="s">
        <v>998</v>
      </c>
      <c r="C269" t="s">
        <v>270</v>
      </c>
      <c r="D269" t="s">
        <v>2909</v>
      </c>
      <c r="E269">
        <v>30.52</v>
      </c>
      <c r="F269">
        <v>29.66</v>
      </c>
    </row>
    <row r="270" spans="1:6" x14ac:dyDescent="0.25">
      <c r="A270" t="s">
        <v>388</v>
      </c>
      <c r="B270" t="s">
        <v>818</v>
      </c>
      <c r="C270" t="s">
        <v>274</v>
      </c>
      <c r="D270" t="s">
        <v>2909</v>
      </c>
      <c r="E270">
        <v>23.42</v>
      </c>
      <c r="F270">
        <v>22.04</v>
      </c>
    </row>
    <row r="271" spans="1:6" x14ac:dyDescent="0.25">
      <c r="A271" t="s">
        <v>2216</v>
      </c>
      <c r="B271" t="s">
        <v>2217</v>
      </c>
      <c r="C271" t="s">
        <v>260</v>
      </c>
      <c r="D271" t="s">
        <v>2909</v>
      </c>
      <c r="E271">
        <v>147.58000000000001</v>
      </c>
      <c r="F271">
        <v>148.24</v>
      </c>
    </row>
    <row r="272" spans="1:6" x14ac:dyDescent="0.25">
      <c r="A272" t="s">
        <v>34</v>
      </c>
      <c r="B272" t="s">
        <v>910</v>
      </c>
      <c r="C272" t="s">
        <v>263</v>
      </c>
      <c r="D272" t="s">
        <v>2909</v>
      </c>
      <c r="E272">
        <v>629.37</v>
      </c>
      <c r="F272">
        <v>686.2</v>
      </c>
    </row>
    <row r="273" spans="1:6" x14ac:dyDescent="0.25">
      <c r="A273" t="s">
        <v>387</v>
      </c>
      <c r="B273" t="s">
        <v>817</v>
      </c>
      <c r="C273" t="s">
        <v>270</v>
      </c>
      <c r="D273" t="s">
        <v>2909</v>
      </c>
      <c r="E273">
        <v>131.32</v>
      </c>
      <c r="F273">
        <v>126.77</v>
      </c>
    </row>
    <row r="274" spans="1:6" x14ac:dyDescent="0.25">
      <c r="A274" t="s">
        <v>295</v>
      </c>
      <c r="B274" t="s">
        <v>709</v>
      </c>
      <c r="C274" t="s">
        <v>269</v>
      </c>
      <c r="D274" t="s">
        <v>2909</v>
      </c>
      <c r="E274">
        <v>26.85</v>
      </c>
      <c r="F274">
        <v>28.29</v>
      </c>
    </row>
    <row r="275" spans="1:6" x14ac:dyDescent="0.25">
      <c r="A275" t="s">
        <v>598</v>
      </c>
      <c r="B275" t="s">
        <v>1066</v>
      </c>
      <c r="C275" t="s">
        <v>279</v>
      </c>
      <c r="D275" t="s">
        <v>2909</v>
      </c>
      <c r="E275">
        <v>84.27</v>
      </c>
      <c r="F275">
        <v>81.93</v>
      </c>
    </row>
    <row r="276" spans="1:6" x14ac:dyDescent="0.25">
      <c r="A276" t="s">
        <v>55</v>
      </c>
      <c r="B276" t="s">
        <v>678</v>
      </c>
      <c r="C276" t="s">
        <v>270</v>
      </c>
      <c r="D276" t="s">
        <v>2909</v>
      </c>
      <c r="E276">
        <v>62.55</v>
      </c>
      <c r="F276">
        <v>61.71</v>
      </c>
    </row>
    <row r="277" spans="1:6" x14ac:dyDescent="0.25">
      <c r="A277" t="s">
        <v>389</v>
      </c>
      <c r="B277" t="s">
        <v>820</v>
      </c>
      <c r="C277" t="s">
        <v>270</v>
      </c>
      <c r="D277" t="s">
        <v>2909</v>
      </c>
      <c r="E277">
        <v>61.85</v>
      </c>
      <c r="F277">
        <v>58.9</v>
      </c>
    </row>
    <row r="278" spans="1:6" x14ac:dyDescent="0.25">
      <c r="A278" t="s">
        <v>659</v>
      </c>
      <c r="B278" t="s">
        <v>1145</v>
      </c>
      <c r="C278" t="s">
        <v>270</v>
      </c>
      <c r="D278" t="s">
        <v>2909</v>
      </c>
      <c r="E278">
        <v>21.77</v>
      </c>
      <c r="F278">
        <v>21.1</v>
      </c>
    </row>
    <row r="279" spans="1:6" x14ac:dyDescent="0.25">
      <c r="A279" t="s">
        <v>392</v>
      </c>
      <c r="B279" t="s">
        <v>824</v>
      </c>
      <c r="C279" t="s">
        <v>260</v>
      </c>
      <c r="D279" t="s">
        <v>2909</v>
      </c>
      <c r="E279">
        <v>83.19</v>
      </c>
      <c r="F279">
        <v>83.53</v>
      </c>
    </row>
    <row r="280" spans="1:6" x14ac:dyDescent="0.25">
      <c r="A280" t="s">
        <v>610</v>
      </c>
      <c r="B280" t="s">
        <v>1080</v>
      </c>
      <c r="C280" t="s">
        <v>264</v>
      </c>
      <c r="D280" t="s">
        <v>2909</v>
      </c>
      <c r="E280">
        <v>144.81</v>
      </c>
      <c r="F280">
        <v>145.75</v>
      </c>
    </row>
    <row r="281" spans="1:6" x14ac:dyDescent="0.25">
      <c r="A281" t="s">
        <v>390</v>
      </c>
      <c r="B281" t="s">
        <v>821</v>
      </c>
      <c r="C281" t="s">
        <v>279</v>
      </c>
      <c r="D281" t="s">
        <v>2909</v>
      </c>
      <c r="E281">
        <v>138.08000000000001</v>
      </c>
      <c r="F281">
        <v>133.54</v>
      </c>
    </row>
    <row r="282" spans="1:6" x14ac:dyDescent="0.25">
      <c r="A282" t="s">
        <v>452</v>
      </c>
      <c r="B282" t="s">
        <v>894</v>
      </c>
      <c r="C282" t="s">
        <v>266</v>
      </c>
      <c r="D282" t="s">
        <v>2909</v>
      </c>
      <c r="E282">
        <v>228.61</v>
      </c>
      <c r="F282">
        <v>234.31</v>
      </c>
    </row>
    <row r="283" spans="1:6" x14ac:dyDescent="0.25">
      <c r="A283" t="s">
        <v>369</v>
      </c>
      <c r="B283" t="s">
        <v>795</v>
      </c>
      <c r="C283" t="s">
        <v>264</v>
      </c>
      <c r="D283" t="s">
        <v>2909</v>
      </c>
      <c r="E283">
        <v>213.55</v>
      </c>
      <c r="F283">
        <v>207.15</v>
      </c>
    </row>
    <row r="284" spans="1:6" x14ac:dyDescent="0.25">
      <c r="A284" t="s">
        <v>309</v>
      </c>
      <c r="B284" t="s">
        <v>726</v>
      </c>
      <c r="C284" t="s">
        <v>258</v>
      </c>
      <c r="D284" t="s">
        <v>2909</v>
      </c>
      <c r="E284">
        <v>424.31</v>
      </c>
      <c r="F284">
        <v>420.01</v>
      </c>
    </row>
    <row r="285" spans="1:6" x14ac:dyDescent="0.25">
      <c r="A285" t="s">
        <v>663</v>
      </c>
      <c r="B285" t="s">
        <v>1149</v>
      </c>
      <c r="C285" t="s">
        <v>279</v>
      </c>
      <c r="D285" t="s">
        <v>2909</v>
      </c>
      <c r="E285">
        <v>36.880000000000003</v>
      </c>
      <c r="F285">
        <v>36.340000000000003</v>
      </c>
    </row>
    <row r="286" spans="1:6" x14ac:dyDescent="0.25">
      <c r="A286" t="s">
        <v>74</v>
      </c>
      <c r="B286" t="s">
        <v>822</v>
      </c>
      <c r="C286" t="s">
        <v>266</v>
      </c>
      <c r="D286" t="s">
        <v>2909</v>
      </c>
      <c r="E286">
        <v>767.76</v>
      </c>
      <c r="F286">
        <v>787.22</v>
      </c>
    </row>
    <row r="287" spans="1:6" x14ac:dyDescent="0.25">
      <c r="A287" t="s">
        <v>520</v>
      </c>
      <c r="B287" t="s">
        <v>975</v>
      </c>
      <c r="C287" t="s">
        <v>264</v>
      </c>
      <c r="D287" t="s">
        <v>2909</v>
      </c>
      <c r="E287">
        <v>489.02</v>
      </c>
      <c r="F287">
        <v>468.85</v>
      </c>
    </row>
    <row r="288" spans="1:6" x14ac:dyDescent="0.25">
      <c r="A288" t="s">
        <v>343</v>
      </c>
      <c r="B288" t="s">
        <v>765</v>
      </c>
      <c r="C288" t="s">
        <v>285</v>
      </c>
      <c r="D288" t="s">
        <v>2909</v>
      </c>
      <c r="E288">
        <v>58.95</v>
      </c>
      <c r="F288">
        <v>58.2</v>
      </c>
    </row>
    <row r="289" spans="1:6" x14ac:dyDescent="0.25">
      <c r="A289" t="s">
        <v>393</v>
      </c>
      <c r="B289" t="s">
        <v>825</v>
      </c>
      <c r="C289" t="s">
        <v>279</v>
      </c>
      <c r="D289" t="s">
        <v>2909</v>
      </c>
      <c r="E289">
        <v>247.72</v>
      </c>
      <c r="F289">
        <v>246.89</v>
      </c>
    </row>
    <row r="290" spans="1:6" x14ac:dyDescent="0.25">
      <c r="A290" t="s">
        <v>188</v>
      </c>
      <c r="B290" t="s">
        <v>1115</v>
      </c>
      <c r="C290" t="s">
        <v>263</v>
      </c>
      <c r="D290" t="s">
        <v>2909</v>
      </c>
      <c r="E290">
        <v>71.790000000000006</v>
      </c>
      <c r="F290">
        <v>77.040000000000006</v>
      </c>
    </row>
    <row r="291" spans="1:6" x14ac:dyDescent="0.25">
      <c r="A291" t="s">
        <v>282</v>
      </c>
      <c r="B291" t="s">
        <v>690</v>
      </c>
      <c r="C291" t="s">
        <v>279</v>
      </c>
      <c r="D291" t="s">
        <v>2909</v>
      </c>
      <c r="E291">
        <v>379.42</v>
      </c>
      <c r="F291">
        <v>392.92</v>
      </c>
    </row>
    <row r="292" spans="1:6" x14ac:dyDescent="0.25">
      <c r="A292" t="s">
        <v>437</v>
      </c>
      <c r="B292" t="s">
        <v>875</v>
      </c>
      <c r="C292" t="s">
        <v>264</v>
      </c>
      <c r="D292" t="s">
        <v>2909</v>
      </c>
      <c r="E292">
        <v>33.28</v>
      </c>
      <c r="F292">
        <v>32.880000000000003</v>
      </c>
    </row>
    <row r="293" spans="1:6" x14ac:dyDescent="0.25">
      <c r="A293" t="s">
        <v>666</v>
      </c>
      <c r="B293" t="s">
        <v>1153</v>
      </c>
      <c r="C293" t="s">
        <v>279</v>
      </c>
      <c r="D293" t="s">
        <v>2909</v>
      </c>
      <c r="E293">
        <v>52.25</v>
      </c>
      <c r="F293">
        <v>49.15</v>
      </c>
    </row>
    <row r="294" spans="1:6" x14ac:dyDescent="0.25">
      <c r="A294" t="s">
        <v>470</v>
      </c>
      <c r="B294" t="s">
        <v>918</v>
      </c>
      <c r="C294" t="s">
        <v>270</v>
      </c>
      <c r="D294" t="s">
        <v>2909</v>
      </c>
      <c r="E294">
        <v>62.09</v>
      </c>
      <c r="F294">
        <v>60.89</v>
      </c>
    </row>
    <row r="295" spans="1:6" x14ac:dyDescent="0.25">
      <c r="A295" t="s">
        <v>257</v>
      </c>
      <c r="B295" t="s">
        <v>669</v>
      </c>
      <c r="C295" t="s">
        <v>258</v>
      </c>
      <c r="D295" t="s">
        <v>2909</v>
      </c>
      <c r="E295">
        <v>73.5</v>
      </c>
      <c r="F295">
        <v>73.03</v>
      </c>
    </row>
    <row r="296" spans="1:6" x14ac:dyDescent="0.25">
      <c r="A296" t="s">
        <v>603</v>
      </c>
      <c r="B296" t="s">
        <v>1071</v>
      </c>
      <c r="C296" t="s">
        <v>262</v>
      </c>
      <c r="D296" t="s">
        <v>2909</v>
      </c>
      <c r="E296">
        <v>133.28</v>
      </c>
      <c r="F296">
        <v>130.31</v>
      </c>
    </row>
    <row r="297" spans="1:6" x14ac:dyDescent="0.25">
      <c r="A297" t="s">
        <v>111</v>
      </c>
      <c r="B297" t="s">
        <v>1065</v>
      </c>
      <c r="C297" t="s">
        <v>260</v>
      </c>
      <c r="D297" t="s">
        <v>2909</v>
      </c>
      <c r="E297">
        <v>528.03</v>
      </c>
      <c r="F297">
        <v>516.4</v>
      </c>
    </row>
    <row r="298" spans="1:6" x14ac:dyDescent="0.25">
      <c r="A298" t="s">
        <v>615</v>
      </c>
      <c r="B298" t="s">
        <v>1085</v>
      </c>
      <c r="C298" t="s">
        <v>274</v>
      </c>
      <c r="D298" t="s">
        <v>2909</v>
      </c>
      <c r="E298">
        <v>153.4</v>
      </c>
      <c r="F298">
        <v>149.34</v>
      </c>
    </row>
    <row r="299" spans="1:6" x14ac:dyDescent="0.25">
      <c r="A299" t="s">
        <v>464</v>
      </c>
      <c r="B299" t="s">
        <v>911</v>
      </c>
      <c r="C299" t="s">
        <v>279</v>
      </c>
      <c r="D299" t="s">
        <v>2909</v>
      </c>
      <c r="E299">
        <v>283.95999999999998</v>
      </c>
      <c r="F299">
        <v>273.52999999999997</v>
      </c>
    </row>
    <row r="300" spans="1:6" x14ac:dyDescent="0.25">
      <c r="A300" t="s">
        <v>397</v>
      </c>
      <c r="B300" t="s">
        <v>829</v>
      </c>
      <c r="C300" t="s">
        <v>264</v>
      </c>
      <c r="D300" t="s">
        <v>2909</v>
      </c>
      <c r="E300">
        <v>74.39</v>
      </c>
      <c r="F300">
        <v>72.48</v>
      </c>
    </row>
    <row r="301" spans="1:6" x14ac:dyDescent="0.25">
      <c r="A301" t="s">
        <v>283</v>
      </c>
      <c r="B301" t="s">
        <v>691</v>
      </c>
      <c r="C301" t="s">
        <v>279</v>
      </c>
      <c r="D301" t="s">
        <v>2909</v>
      </c>
      <c r="E301">
        <v>292.68</v>
      </c>
      <c r="F301">
        <v>286.89999999999998</v>
      </c>
    </row>
    <row r="302" spans="1:6" x14ac:dyDescent="0.25">
      <c r="A302" t="s">
        <v>501</v>
      </c>
      <c r="B302" t="s">
        <v>955</v>
      </c>
      <c r="C302" t="s">
        <v>263</v>
      </c>
      <c r="D302" t="s">
        <v>2909</v>
      </c>
      <c r="E302">
        <v>55.51</v>
      </c>
      <c r="F302">
        <v>56.38</v>
      </c>
    </row>
    <row r="303" spans="1:6" x14ac:dyDescent="0.25">
      <c r="A303" t="s">
        <v>519</v>
      </c>
      <c r="B303" t="s">
        <v>974</v>
      </c>
      <c r="C303" t="s">
        <v>266</v>
      </c>
      <c r="D303" t="s">
        <v>2909</v>
      </c>
      <c r="E303">
        <v>579.74</v>
      </c>
      <c r="F303">
        <v>590.26</v>
      </c>
    </row>
    <row r="304" spans="1:6" x14ac:dyDescent="0.25">
      <c r="A304" t="s">
        <v>64</v>
      </c>
      <c r="B304" t="s">
        <v>1029</v>
      </c>
      <c r="C304" t="s">
        <v>260</v>
      </c>
      <c r="D304" t="s">
        <v>2909</v>
      </c>
      <c r="E304">
        <v>466.35</v>
      </c>
      <c r="F304">
        <v>472.1</v>
      </c>
    </row>
    <row r="305" spans="1:6" x14ac:dyDescent="0.25">
      <c r="A305" t="s">
        <v>377</v>
      </c>
      <c r="B305" t="s">
        <v>804</v>
      </c>
      <c r="C305" t="s">
        <v>270</v>
      </c>
      <c r="D305" t="s">
        <v>2909</v>
      </c>
      <c r="E305">
        <v>59.39</v>
      </c>
      <c r="F305">
        <v>58.29</v>
      </c>
    </row>
    <row r="306" spans="1:6" x14ac:dyDescent="0.25">
      <c r="A306" t="s">
        <v>398</v>
      </c>
      <c r="B306" t="s">
        <v>831</v>
      </c>
      <c r="C306" t="s">
        <v>266</v>
      </c>
      <c r="D306" t="s">
        <v>2909</v>
      </c>
      <c r="E306">
        <v>81.03</v>
      </c>
      <c r="F306">
        <v>82.68</v>
      </c>
    </row>
    <row r="307" spans="1:6" x14ac:dyDescent="0.25">
      <c r="A307" t="s">
        <v>590</v>
      </c>
      <c r="B307" t="s">
        <v>1056</v>
      </c>
      <c r="C307" t="s">
        <v>260</v>
      </c>
      <c r="D307" t="s">
        <v>2909</v>
      </c>
      <c r="E307">
        <v>81.36</v>
      </c>
      <c r="F307">
        <v>82.82</v>
      </c>
    </row>
    <row r="308" spans="1:6" x14ac:dyDescent="0.25">
      <c r="A308" t="s">
        <v>170</v>
      </c>
      <c r="B308" t="s">
        <v>1121</v>
      </c>
      <c r="C308" t="s">
        <v>262</v>
      </c>
      <c r="D308" t="s">
        <v>2909</v>
      </c>
      <c r="E308">
        <v>585.25</v>
      </c>
      <c r="F308">
        <v>610.72</v>
      </c>
    </row>
    <row r="309" spans="1:6" x14ac:dyDescent="0.25">
      <c r="A309" t="s">
        <v>630</v>
      </c>
      <c r="B309" t="s">
        <v>1110</v>
      </c>
      <c r="C309" t="s">
        <v>279</v>
      </c>
      <c r="D309" t="s">
        <v>2909</v>
      </c>
      <c r="E309">
        <v>34.159999999999997</v>
      </c>
      <c r="F309">
        <v>32.69</v>
      </c>
    </row>
    <row r="310" spans="1:6" x14ac:dyDescent="0.25">
      <c r="A310" t="s">
        <v>635</v>
      </c>
      <c r="B310" t="s">
        <v>1116</v>
      </c>
      <c r="C310" t="s">
        <v>279</v>
      </c>
      <c r="D310" t="s">
        <v>2909</v>
      </c>
      <c r="E310">
        <v>119.16</v>
      </c>
      <c r="F310">
        <v>118.28</v>
      </c>
    </row>
    <row r="311" spans="1:6" x14ac:dyDescent="0.25">
      <c r="A311" t="s">
        <v>466</v>
      </c>
      <c r="B311" t="s">
        <v>913</v>
      </c>
      <c r="C311" t="s">
        <v>270</v>
      </c>
      <c r="D311" t="s">
        <v>2909</v>
      </c>
      <c r="E311">
        <v>78.86</v>
      </c>
      <c r="F311">
        <v>74.52</v>
      </c>
    </row>
    <row r="312" spans="1:6" x14ac:dyDescent="0.25">
      <c r="A312" t="s">
        <v>570</v>
      </c>
      <c r="B312" t="s">
        <v>1035</v>
      </c>
      <c r="C312" t="s">
        <v>260</v>
      </c>
      <c r="D312" t="s">
        <v>2909</v>
      </c>
      <c r="E312">
        <v>230.15</v>
      </c>
      <c r="F312">
        <v>219.6</v>
      </c>
    </row>
    <row r="313" spans="1:6" x14ac:dyDescent="0.25">
      <c r="A313" t="s">
        <v>647</v>
      </c>
      <c r="B313" t="s">
        <v>1131</v>
      </c>
      <c r="C313" t="s">
        <v>258</v>
      </c>
      <c r="D313" t="s">
        <v>2909</v>
      </c>
      <c r="E313">
        <v>533.69000000000005</v>
      </c>
      <c r="F313">
        <v>517.25</v>
      </c>
    </row>
    <row r="314" spans="1:6" x14ac:dyDescent="0.25">
      <c r="A314" t="s">
        <v>396</v>
      </c>
      <c r="B314" t="s">
        <v>828</v>
      </c>
      <c r="C314" t="s">
        <v>260</v>
      </c>
      <c r="D314" t="s">
        <v>2909</v>
      </c>
      <c r="E314">
        <v>211.74</v>
      </c>
      <c r="F314">
        <v>211.35</v>
      </c>
    </row>
    <row r="315" spans="1:6" x14ac:dyDescent="0.25">
      <c r="A315" t="s">
        <v>284</v>
      </c>
      <c r="B315" t="s">
        <v>693</v>
      </c>
      <c r="C315" t="s">
        <v>264</v>
      </c>
      <c r="D315" t="s">
        <v>2909</v>
      </c>
      <c r="E315">
        <v>129.28</v>
      </c>
      <c r="F315">
        <v>134.53</v>
      </c>
    </row>
    <row r="316" spans="1:6" x14ac:dyDescent="0.25">
      <c r="A316" t="s">
        <v>119</v>
      </c>
      <c r="B316" t="s">
        <v>1075</v>
      </c>
      <c r="C316" t="s">
        <v>270</v>
      </c>
      <c r="D316" t="s">
        <v>2909</v>
      </c>
      <c r="E316">
        <v>51.72</v>
      </c>
      <c r="F316">
        <v>51.6</v>
      </c>
    </row>
    <row r="317" spans="1:6" x14ac:dyDescent="0.25">
      <c r="A317" t="s">
        <v>298</v>
      </c>
      <c r="B317" t="s">
        <v>712</v>
      </c>
      <c r="C317" t="s">
        <v>270</v>
      </c>
      <c r="D317" t="s">
        <v>2909</v>
      </c>
      <c r="E317">
        <v>53.84</v>
      </c>
      <c r="F317">
        <v>51.49</v>
      </c>
    </row>
    <row r="318" spans="1:6" x14ac:dyDescent="0.25">
      <c r="A318" t="s">
        <v>667</v>
      </c>
      <c r="B318" t="s">
        <v>1154</v>
      </c>
      <c r="C318" t="s">
        <v>266</v>
      </c>
      <c r="D318" t="s">
        <v>2909</v>
      </c>
      <c r="E318">
        <v>294.73</v>
      </c>
      <c r="F318">
        <v>298.99</v>
      </c>
    </row>
    <row r="319" spans="1:6" x14ac:dyDescent="0.25">
      <c r="A319" t="s">
        <v>607</v>
      </c>
      <c r="B319" t="s">
        <v>1076</v>
      </c>
      <c r="C319" t="s">
        <v>258</v>
      </c>
      <c r="D319" t="s">
        <v>2909</v>
      </c>
      <c r="E319">
        <v>24.07</v>
      </c>
      <c r="F319">
        <v>24.68</v>
      </c>
    </row>
    <row r="320" spans="1:6" x14ac:dyDescent="0.25">
      <c r="A320" t="s">
        <v>616</v>
      </c>
      <c r="B320" t="s">
        <v>1087</v>
      </c>
      <c r="C320" t="s">
        <v>269</v>
      </c>
      <c r="D320" t="s">
        <v>2909</v>
      </c>
      <c r="E320">
        <v>133.38</v>
      </c>
      <c r="F320">
        <v>142.33000000000001</v>
      </c>
    </row>
    <row r="321" spans="1:6" x14ac:dyDescent="0.25">
      <c r="A321" t="s">
        <v>280</v>
      </c>
      <c r="B321" t="s">
        <v>687</v>
      </c>
      <c r="C321" t="s">
        <v>263</v>
      </c>
      <c r="D321" t="s">
        <v>2909</v>
      </c>
      <c r="E321">
        <v>593.22</v>
      </c>
      <c r="F321">
        <v>620.96</v>
      </c>
    </row>
    <row r="322" spans="1:6" x14ac:dyDescent="0.25">
      <c r="A322" t="s">
        <v>195</v>
      </c>
      <c r="B322" t="s">
        <v>692</v>
      </c>
      <c r="C322" t="s">
        <v>266</v>
      </c>
      <c r="D322" t="s">
        <v>2909</v>
      </c>
      <c r="E322">
        <v>98.05</v>
      </c>
      <c r="F322">
        <v>99.85</v>
      </c>
    </row>
    <row r="323" spans="1:6" x14ac:dyDescent="0.25">
      <c r="A323" t="s">
        <v>125</v>
      </c>
      <c r="B323" t="s">
        <v>1097</v>
      </c>
      <c r="C323" t="s">
        <v>266</v>
      </c>
      <c r="D323" t="s">
        <v>2909</v>
      </c>
      <c r="E323">
        <v>39.39</v>
      </c>
      <c r="F323">
        <v>43.17</v>
      </c>
    </row>
    <row r="324" spans="1:6" x14ac:dyDescent="0.25">
      <c r="A324" t="s">
        <v>500</v>
      </c>
      <c r="B324" t="s">
        <v>954</v>
      </c>
      <c r="C324" t="s">
        <v>260</v>
      </c>
      <c r="D324" t="s">
        <v>2909</v>
      </c>
      <c r="E324">
        <v>123.44</v>
      </c>
      <c r="F324">
        <v>127.86</v>
      </c>
    </row>
    <row r="325" spans="1:6" x14ac:dyDescent="0.25">
      <c r="A325" t="s">
        <v>312</v>
      </c>
      <c r="B325" t="s">
        <v>729</v>
      </c>
      <c r="C325" t="s">
        <v>260</v>
      </c>
      <c r="D325" t="s">
        <v>2909</v>
      </c>
      <c r="E325">
        <v>604.79999999999995</v>
      </c>
      <c r="F325">
        <v>602.23</v>
      </c>
    </row>
    <row r="326" spans="1:6" x14ac:dyDescent="0.25">
      <c r="A326" t="s">
        <v>31</v>
      </c>
      <c r="B326" t="s">
        <v>706</v>
      </c>
      <c r="C326" t="s">
        <v>263</v>
      </c>
      <c r="D326" t="s">
        <v>2909</v>
      </c>
      <c r="E326">
        <v>436.6</v>
      </c>
      <c r="F326">
        <v>424.56</v>
      </c>
    </row>
    <row r="327" spans="1:6" x14ac:dyDescent="0.25">
      <c r="A327" t="s">
        <v>402</v>
      </c>
      <c r="B327" t="s">
        <v>836</v>
      </c>
      <c r="C327" t="s">
        <v>263</v>
      </c>
      <c r="D327" t="s">
        <v>2909</v>
      </c>
      <c r="E327">
        <v>469.94</v>
      </c>
      <c r="F327">
        <v>462.73</v>
      </c>
    </row>
    <row r="328" spans="1:6" x14ac:dyDescent="0.25">
      <c r="A328" t="s">
        <v>477</v>
      </c>
      <c r="B328" t="s">
        <v>927</v>
      </c>
      <c r="C328" t="s">
        <v>260</v>
      </c>
      <c r="D328" t="s">
        <v>2909</v>
      </c>
      <c r="E328">
        <v>189.48</v>
      </c>
      <c r="F328">
        <v>191.14</v>
      </c>
    </row>
    <row r="329" spans="1:6" x14ac:dyDescent="0.25">
      <c r="A329" t="s">
        <v>528</v>
      </c>
      <c r="B329" t="s">
        <v>983</v>
      </c>
      <c r="C329" t="s">
        <v>262</v>
      </c>
      <c r="D329" t="s">
        <v>2909</v>
      </c>
      <c r="E329">
        <v>33.76</v>
      </c>
      <c r="F329">
        <v>31.86</v>
      </c>
    </row>
    <row r="330" spans="1:6" x14ac:dyDescent="0.25">
      <c r="A330" t="s">
        <v>618</v>
      </c>
      <c r="B330" t="s">
        <v>1091</v>
      </c>
      <c r="C330" t="s">
        <v>266</v>
      </c>
      <c r="D330" t="s">
        <v>2909</v>
      </c>
      <c r="E330">
        <v>1230.74</v>
      </c>
      <c r="F330">
        <v>1246.51</v>
      </c>
    </row>
    <row r="331" spans="1:6" x14ac:dyDescent="0.25">
      <c r="A331" t="s">
        <v>137</v>
      </c>
      <c r="B331" t="s">
        <v>835</v>
      </c>
      <c r="C331" t="s">
        <v>263</v>
      </c>
      <c r="D331" t="s">
        <v>2909</v>
      </c>
      <c r="E331">
        <v>90.12</v>
      </c>
      <c r="F331">
        <v>99.41</v>
      </c>
    </row>
    <row r="332" spans="1:6" x14ac:dyDescent="0.25">
      <c r="A332" t="s">
        <v>494</v>
      </c>
      <c r="B332" t="s">
        <v>945</v>
      </c>
      <c r="C332" t="s">
        <v>279</v>
      </c>
      <c r="D332" t="s">
        <v>2909</v>
      </c>
      <c r="E332">
        <v>26.91</v>
      </c>
      <c r="F332">
        <v>25.92</v>
      </c>
    </row>
    <row r="333" spans="1:6" x14ac:dyDescent="0.25">
      <c r="A333" t="s">
        <v>583</v>
      </c>
      <c r="B333" t="s">
        <v>1049</v>
      </c>
      <c r="C333" t="s">
        <v>260</v>
      </c>
      <c r="D333" t="s">
        <v>2909</v>
      </c>
      <c r="E333">
        <v>77.7</v>
      </c>
      <c r="F333">
        <v>78.02</v>
      </c>
    </row>
    <row r="334" spans="1:6" x14ac:dyDescent="0.25">
      <c r="A334" t="s">
        <v>524</v>
      </c>
      <c r="B334" t="s">
        <v>979</v>
      </c>
      <c r="C334" t="s">
        <v>264</v>
      </c>
      <c r="D334" t="s">
        <v>2909</v>
      </c>
      <c r="E334">
        <v>209.73</v>
      </c>
      <c r="F334">
        <v>202.09</v>
      </c>
    </row>
    <row r="335" spans="1:6" x14ac:dyDescent="0.25">
      <c r="A335" t="s">
        <v>255</v>
      </c>
      <c r="B335" t="s">
        <v>784</v>
      </c>
      <c r="C335" t="s">
        <v>285</v>
      </c>
      <c r="D335" t="s">
        <v>2909</v>
      </c>
      <c r="E335">
        <v>71.67</v>
      </c>
      <c r="F335">
        <v>70.66</v>
      </c>
    </row>
    <row r="336" spans="1:6" x14ac:dyDescent="0.25">
      <c r="A336" t="s">
        <v>171</v>
      </c>
      <c r="B336" t="s">
        <v>838</v>
      </c>
      <c r="C336" t="s">
        <v>258</v>
      </c>
      <c r="D336" t="s">
        <v>2909</v>
      </c>
      <c r="E336">
        <v>38.28</v>
      </c>
      <c r="F336">
        <v>39.130000000000003</v>
      </c>
    </row>
    <row r="337" spans="1:6" x14ac:dyDescent="0.25">
      <c r="A337" t="s">
        <v>43</v>
      </c>
      <c r="B337" t="s">
        <v>1040</v>
      </c>
      <c r="C337" t="s">
        <v>262</v>
      </c>
      <c r="D337" t="s">
        <v>2909</v>
      </c>
      <c r="E337">
        <v>909.05</v>
      </c>
      <c r="F337">
        <v>875</v>
      </c>
    </row>
    <row r="338" spans="1:6" x14ac:dyDescent="0.25">
      <c r="A338" t="s">
        <v>403</v>
      </c>
      <c r="B338" t="s">
        <v>840</v>
      </c>
      <c r="C338" t="s">
        <v>285</v>
      </c>
      <c r="D338" t="s">
        <v>2909</v>
      </c>
      <c r="E338">
        <v>36.17</v>
      </c>
      <c r="F338">
        <v>36.450000000000003</v>
      </c>
    </row>
    <row r="339" spans="1:6" x14ac:dyDescent="0.25">
      <c r="A339" t="s">
        <v>197</v>
      </c>
      <c r="B339" t="s">
        <v>839</v>
      </c>
      <c r="C339" t="s">
        <v>279</v>
      </c>
      <c r="D339" t="s">
        <v>2909</v>
      </c>
      <c r="E339">
        <v>76.94</v>
      </c>
      <c r="F339">
        <v>71.290000000000006</v>
      </c>
    </row>
    <row r="340" spans="1:6" x14ac:dyDescent="0.25">
      <c r="A340" t="s">
        <v>407</v>
      </c>
      <c r="B340" t="s">
        <v>844</v>
      </c>
      <c r="C340" t="s">
        <v>264</v>
      </c>
      <c r="D340" t="s">
        <v>2909</v>
      </c>
      <c r="E340">
        <v>469.54</v>
      </c>
      <c r="F340">
        <v>462.21</v>
      </c>
    </row>
    <row r="341" spans="1:6" x14ac:dyDescent="0.25">
      <c r="A341" t="s">
        <v>628</v>
      </c>
      <c r="B341" t="s">
        <v>1107</v>
      </c>
      <c r="C341" t="s">
        <v>263</v>
      </c>
      <c r="D341" t="s">
        <v>2909</v>
      </c>
      <c r="E341">
        <v>1091.25</v>
      </c>
      <c r="F341">
        <v>1049.08</v>
      </c>
    </row>
    <row r="342" spans="1:6" x14ac:dyDescent="0.25">
      <c r="A342" t="s">
        <v>605</v>
      </c>
      <c r="B342" t="s">
        <v>1073</v>
      </c>
      <c r="C342" t="s">
        <v>285</v>
      </c>
      <c r="D342" t="s">
        <v>2909</v>
      </c>
      <c r="E342">
        <v>90.45</v>
      </c>
      <c r="F342">
        <v>98.54</v>
      </c>
    </row>
    <row r="343" spans="1:6" x14ac:dyDescent="0.25">
      <c r="A343" t="s">
        <v>404</v>
      </c>
      <c r="B343" t="s">
        <v>841</v>
      </c>
      <c r="C343" t="s">
        <v>264</v>
      </c>
      <c r="D343" t="s">
        <v>2909</v>
      </c>
      <c r="E343">
        <v>234.15</v>
      </c>
      <c r="F343">
        <v>236.91</v>
      </c>
    </row>
    <row r="344" spans="1:6" x14ac:dyDescent="0.25">
      <c r="A344" t="s">
        <v>531</v>
      </c>
      <c r="B344" t="s">
        <v>986</v>
      </c>
      <c r="C344" t="s">
        <v>263</v>
      </c>
      <c r="D344" t="s">
        <v>2909</v>
      </c>
      <c r="E344">
        <v>118.45</v>
      </c>
      <c r="F344">
        <v>118.09</v>
      </c>
    </row>
    <row r="345" spans="1:6" x14ac:dyDescent="0.25">
      <c r="A345" t="s">
        <v>485</v>
      </c>
      <c r="B345" t="s">
        <v>935</v>
      </c>
      <c r="C345" t="s">
        <v>260</v>
      </c>
      <c r="D345" t="s">
        <v>2909</v>
      </c>
      <c r="E345">
        <v>102.48</v>
      </c>
      <c r="F345">
        <v>102.22</v>
      </c>
    </row>
    <row r="346" spans="1:6" x14ac:dyDescent="0.25">
      <c r="A346" t="s">
        <v>408</v>
      </c>
      <c r="B346" t="s">
        <v>846</v>
      </c>
      <c r="C346" t="s">
        <v>258</v>
      </c>
      <c r="D346" t="s">
        <v>2909</v>
      </c>
      <c r="E346">
        <v>116.58</v>
      </c>
      <c r="F346">
        <v>118.18</v>
      </c>
    </row>
    <row r="347" spans="1:6" x14ac:dyDescent="0.25">
      <c r="A347" t="s">
        <v>48</v>
      </c>
      <c r="B347" t="s">
        <v>1020</v>
      </c>
      <c r="C347" t="s">
        <v>263</v>
      </c>
      <c r="D347" t="s">
        <v>2909</v>
      </c>
      <c r="E347">
        <v>134.69999999999999</v>
      </c>
      <c r="F347">
        <v>140.11000000000001</v>
      </c>
    </row>
    <row r="348" spans="1:6" x14ac:dyDescent="0.25">
      <c r="A348" t="s">
        <v>530</v>
      </c>
      <c r="B348" t="s">
        <v>985</v>
      </c>
      <c r="C348" t="s">
        <v>279</v>
      </c>
      <c r="D348" t="s">
        <v>2909</v>
      </c>
      <c r="E348">
        <v>8276.7800000000007</v>
      </c>
      <c r="F348">
        <v>8005.95</v>
      </c>
    </row>
    <row r="349" spans="1:6" x14ac:dyDescent="0.25">
      <c r="A349" t="s">
        <v>645</v>
      </c>
      <c r="B349" t="s">
        <v>1129</v>
      </c>
      <c r="C349" t="s">
        <v>262</v>
      </c>
      <c r="D349" t="s">
        <v>2909</v>
      </c>
      <c r="E349">
        <v>30.7</v>
      </c>
      <c r="F349">
        <v>30.42</v>
      </c>
    </row>
    <row r="350" spans="1:6" x14ac:dyDescent="0.25">
      <c r="A350" t="s">
        <v>654</v>
      </c>
      <c r="B350" t="s">
        <v>1129</v>
      </c>
      <c r="C350" t="s">
        <v>262</v>
      </c>
      <c r="D350" t="s">
        <v>2909</v>
      </c>
      <c r="E350">
        <v>27.86</v>
      </c>
      <c r="F350">
        <v>27.47</v>
      </c>
    </row>
    <row r="351" spans="1:6" x14ac:dyDescent="0.25">
      <c r="A351" t="s">
        <v>144</v>
      </c>
      <c r="B351" t="s">
        <v>814</v>
      </c>
      <c r="C351" t="s">
        <v>263</v>
      </c>
      <c r="D351" t="s">
        <v>2909</v>
      </c>
      <c r="E351">
        <v>210.24</v>
      </c>
      <c r="F351">
        <v>209.72</v>
      </c>
    </row>
    <row r="352" spans="1:6" x14ac:dyDescent="0.25">
      <c r="A352" t="s">
        <v>623</v>
      </c>
      <c r="B352" t="s">
        <v>1100</v>
      </c>
      <c r="C352" t="s">
        <v>274</v>
      </c>
      <c r="D352" t="s">
        <v>2909</v>
      </c>
      <c r="E352">
        <v>52.79</v>
      </c>
      <c r="F352">
        <v>52.51</v>
      </c>
    </row>
    <row r="353" spans="1:6" x14ac:dyDescent="0.25">
      <c r="A353" t="s">
        <v>532</v>
      </c>
      <c r="B353" t="s">
        <v>987</v>
      </c>
      <c r="C353" t="s">
        <v>264</v>
      </c>
      <c r="D353" t="s">
        <v>2909</v>
      </c>
      <c r="E353">
        <v>181.37</v>
      </c>
      <c r="F353">
        <v>179.58</v>
      </c>
    </row>
    <row r="354" spans="1:6" x14ac:dyDescent="0.25">
      <c r="A354" t="s">
        <v>411</v>
      </c>
      <c r="B354" t="s">
        <v>849</v>
      </c>
      <c r="C354" t="s">
        <v>269</v>
      </c>
      <c r="D354" t="s">
        <v>2909</v>
      </c>
      <c r="E354">
        <v>100.08</v>
      </c>
      <c r="F354">
        <v>102.85</v>
      </c>
    </row>
    <row r="355" spans="1:6" x14ac:dyDescent="0.25">
      <c r="A355" t="s">
        <v>410</v>
      </c>
      <c r="B355" t="s">
        <v>848</v>
      </c>
      <c r="C355" t="s">
        <v>262</v>
      </c>
      <c r="D355" t="s">
        <v>2909</v>
      </c>
      <c r="E355">
        <v>88.86</v>
      </c>
      <c r="F355">
        <v>84.14</v>
      </c>
    </row>
    <row r="356" spans="1:6" x14ac:dyDescent="0.25">
      <c r="A356" t="s">
        <v>565</v>
      </c>
      <c r="B356" t="s">
        <v>1030</v>
      </c>
      <c r="C356" t="s">
        <v>263</v>
      </c>
      <c r="D356" t="s">
        <v>2909</v>
      </c>
      <c r="E356">
        <v>65.5</v>
      </c>
      <c r="F356">
        <v>58.31</v>
      </c>
    </row>
    <row r="357" spans="1:6" x14ac:dyDescent="0.25">
      <c r="A357" t="s">
        <v>123</v>
      </c>
      <c r="B357" t="s">
        <v>819</v>
      </c>
      <c r="C357" t="s">
        <v>263</v>
      </c>
      <c r="D357" t="s">
        <v>2909</v>
      </c>
      <c r="E357">
        <v>169.66</v>
      </c>
      <c r="F357">
        <v>163.13999999999999</v>
      </c>
    </row>
    <row r="358" spans="1:6" x14ac:dyDescent="0.25">
      <c r="A358" t="s">
        <v>506</v>
      </c>
      <c r="B358" t="s">
        <v>960</v>
      </c>
      <c r="C358" t="s">
        <v>279</v>
      </c>
      <c r="D358" t="s">
        <v>2909</v>
      </c>
      <c r="E358">
        <v>1219.1099999999999</v>
      </c>
      <c r="F358">
        <v>1205.74</v>
      </c>
    </row>
    <row r="359" spans="1:6" x14ac:dyDescent="0.25">
      <c r="A359" t="s">
        <v>318</v>
      </c>
      <c r="B359" t="s">
        <v>735</v>
      </c>
      <c r="C359" t="s">
        <v>264</v>
      </c>
      <c r="D359" t="s">
        <v>2909</v>
      </c>
      <c r="E359">
        <v>93.56</v>
      </c>
      <c r="F359">
        <v>91.79</v>
      </c>
    </row>
    <row r="360" spans="1:6" x14ac:dyDescent="0.25">
      <c r="A360" t="s">
        <v>409</v>
      </c>
      <c r="B360" t="s">
        <v>847</v>
      </c>
      <c r="C360" t="s">
        <v>269</v>
      </c>
      <c r="D360" t="s">
        <v>2909</v>
      </c>
      <c r="E360">
        <v>47.13</v>
      </c>
      <c r="F360">
        <v>51.19</v>
      </c>
    </row>
    <row r="361" spans="1:6" x14ac:dyDescent="0.25">
      <c r="A361" t="s">
        <v>627</v>
      </c>
      <c r="B361" t="s">
        <v>1106</v>
      </c>
      <c r="C361" t="s">
        <v>263</v>
      </c>
      <c r="D361" t="s">
        <v>2909</v>
      </c>
      <c r="E361">
        <v>186.78</v>
      </c>
      <c r="F361">
        <v>172.83</v>
      </c>
    </row>
    <row r="362" spans="1:6" x14ac:dyDescent="0.25">
      <c r="A362" t="s">
        <v>473</v>
      </c>
      <c r="B362" t="s">
        <v>922</v>
      </c>
      <c r="C362" t="s">
        <v>262</v>
      </c>
      <c r="D362" t="s">
        <v>2909</v>
      </c>
      <c r="E362">
        <v>10.66</v>
      </c>
      <c r="F362">
        <v>10.64</v>
      </c>
    </row>
    <row r="363" spans="1:6" x14ac:dyDescent="0.25">
      <c r="A363" t="s">
        <v>329</v>
      </c>
      <c r="B363" t="s">
        <v>750</v>
      </c>
      <c r="C363" t="s">
        <v>264</v>
      </c>
      <c r="D363" t="s">
        <v>2909</v>
      </c>
      <c r="E363">
        <v>207.23</v>
      </c>
      <c r="F363">
        <v>199.42</v>
      </c>
    </row>
    <row r="364" spans="1:6" x14ac:dyDescent="0.25">
      <c r="A364" t="s">
        <v>487</v>
      </c>
      <c r="B364" t="s">
        <v>937</v>
      </c>
      <c r="C364" t="s">
        <v>264</v>
      </c>
      <c r="D364" t="s">
        <v>2909</v>
      </c>
      <c r="E364">
        <v>139.54</v>
      </c>
      <c r="F364">
        <v>140.25</v>
      </c>
    </row>
    <row r="365" spans="1:6" x14ac:dyDescent="0.25">
      <c r="A365" t="s">
        <v>467</v>
      </c>
      <c r="B365" t="s">
        <v>914</v>
      </c>
      <c r="C365" t="s">
        <v>264</v>
      </c>
      <c r="D365" t="s">
        <v>2909</v>
      </c>
      <c r="E365">
        <v>105.32</v>
      </c>
      <c r="F365">
        <v>108.5</v>
      </c>
    </row>
    <row r="366" spans="1:6" x14ac:dyDescent="0.25">
      <c r="A366" t="s">
        <v>413</v>
      </c>
      <c r="B366" t="s">
        <v>851</v>
      </c>
      <c r="C366" t="s">
        <v>285</v>
      </c>
      <c r="D366" t="s">
        <v>2909</v>
      </c>
      <c r="E366">
        <v>19.82</v>
      </c>
      <c r="F366">
        <v>19.25</v>
      </c>
    </row>
    <row r="367" spans="1:6" x14ac:dyDescent="0.25">
      <c r="A367" t="s">
        <v>424</v>
      </c>
      <c r="B367" t="s">
        <v>862</v>
      </c>
      <c r="C367" t="s">
        <v>285</v>
      </c>
      <c r="D367" t="s">
        <v>2909</v>
      </c>
      <c r="E367">
        <v>85.06</v>
      </c>
      <c r="F367">
        <v>85.28</v>
      </c>
    </row>
    <row r="368" spans="1:6" x14ac:dyDescent="0.25">
      <c r="A368" t="s">
        <v>124</v>
      </c>
      <c r="B368" t="s">
        <v>1104</v>
      </c>
      <c r="C368" t="s">
        <v>270</v>
      </c>
      <c r="D368" t="s">
        <v>2909</v>
      </c>
      <c r="E368">
        <v>152.79</v>
      </c>
      <c r="F368">
        <v>146.54</v>
      </c>
    </row>
    <row r="369" spans="1:6" x14ac:dyDescent="0.25">
      <c r="A369" t="s">
        <v>287</v>
      </c>
      <c r="B369" t="s">
        <v>696</v>
      </c>
      <c r="C369" t="s">
        <v>266</v>
      </c>
      <c r="D369" t="s">
        <v>2909</v>
      </c>
      <c r="E369">
        <v>26.36</v>
      </c>
      <c r="F369">
        <v>26.86</v>
      </c>
    </row>
    <row r="370" spans="1:6" x14ac:dyDescent="0.25">
      <c r="A370" t="s">
        <v>405</v>
      </c>
      <c r="B370" t="s">
        <v>842</v>
      </c>
      <c r="C370" t="s">
        <v>260</v>
      </c>
      <c r="D370" t="s">
        <v>2909</v>
      </c>
      <c r="E370">
        <v>77.3</v>
      </c>
      <c r="F370">
        <v>78.33</v>
      </c>
    </row>
    <row r="371" spans="1:6" x14ac:dyDescent="0.25">
      <c r="A371" t="s">
        <v>45</v>
      </c>
      <c r="B371" t="s">
        <v>697</v>
      </c>
      <c r="C371" t="s">
        <v>270</v>
      </c>
      <c r="D371" t="s">
        <v>2909</v>
      </c>
      <c r="E371">
        <v>168.06</v>
      </c>
      <c r="F371">
        <v>162.1</v>
      </c>
    </row>
    <row r="372" spans="1:6" x14ac:dyDescent="0.25">
      <c r="A372" t="s">
        <v>422</v>
      </c>
      <c r="B372" t="s">
        <v>860</v>
      </c>
      <c r="C372" t="s">
        <v>260</v>
      </c>
      <c r="D372" t="s">
        <v>2909</v>
      </c>
      <c r="E372">
        <v>239.97</v>
      </c>
      <c r="F372">
        <v>243.59</v>
      </c>
    </row>
    <row r="373" spans="1:6" x14ac:dyDescent="0.25">
      <c r="A373" t="s">
        <v>414</v>
      </c>
      <c r="B373" t="s">
        <v>852</v>
      </c>
      <c r="C373" t="s">
        <v>264</v>
      </c>
      <c r="D373" t="s">
        <v>2909</v>
      </c>
      <c r="E373">
        <v>647.20000000000005</v>
      </c>
      <c r="F373">
        <v>641.5</v>
      </c>
    </row>
    <row r="374" spans="1:6" x14ac:dyDescent="0.25">
      <c r="A374" t="s">
        <v>418</v>
      </c>
      <c r="B374" t="s">
        <v>856</v>
      </c>
      <c r="C374" t="s">
        <v>279</v>
      </c>
      <c r="D374" t="s">
        <v>2909</v>
      </c>
      <c r="E374">
        <v>110.52</v>
      </c>
      <c r="F374">
        <v>110.46</v>
      </c>
    </row>
    <row r="375" spans="1:6" x14ac:dyDescent="0.25">
      <c r="A375" t="s">
        <v>486</v>
      </c>
      <c r="B375" t="s">
        <v>936</v>
      </c>
      <c r="C375" t="s">
        <v>258</v>
      </c>
      <c r="D375" t="s">
        <v>2909</v>
      </c>
      <c r="E375">
        <v>227.98</v>
      </c>
      <c r="F375">
        <v>228.54</v>
      </c>
    </row>
    <row r="376" spans="1:6" x14ac:dyDescent="0.25">
      <c r="A376" t="s">
        <v>551</v>
      </c>
      <c r="B376" t="s">
        <v>1012</v>
      </c>
      <c r="C376" t="s">
        <v>274</v>
      </c>
      <c r="D376" t="s">
        <v>2909</v>
      </c>
      <c r="E376">
        <v>103.32</v>
      </c>
      <c r="F376">
        <v>105.5</v>
      </c>
    </row>
    <row r="377" spans="1:6" x14ac:dyDescent="0.25">
      <c r="A377" t="s">
        <v>3086</v>
      </c>
      <c r="B377" t="s">
        <v>2956</v>
      </c>
      <c r="C377" t="s">
        <v>263</v>
      </c>
      <c r="D377" t="s">
        <v>2909</v>
      </c>
      <c r="E377">
        <v>80.55</v>
      </c>
      <c r="F377">
        <v>68.23</v>
      </c>
    </row>
    <row r="378" spans="1:6" x14ac:dyDescent="0.25">
      <c r="A378" t="s">
        <v>585</v>
      </c>
      <c r="B378" t="s">
        <v>1051</v>
      </c>
      <c r="C378" t="s">
        <v>270</v>
      </c>
      <c r="D378" t="s">
        <v>2909</v>
      </c>
      <c r="E378">
        <v>124.22</v>
      </c>
      <c r="F378">
        <v>121.86</v>
      </c>
    </row>
    <row r="379" spans="1:6" x14ac:dyDescent="0.25">
      <c r="A379" t="s">
        <v>420</v>
      </c>
      <c r="B379" t="s">
        <v>858</v>
      </c>
      <c r="C379" t="s">
        <v>260</v>
      </c>
      <c r="D379" t="s">
        <v>2909</v>
      </c>
      <c r="E379">
        <v>192.76</v>
      </c>
      <c r="F379">
        <v>194.68</v>
      </c>
    </row>
    <row r="380" spans="1:6" x14ac:dyDescent="0.25">
      <c r="A380" t="s">
        <v>182</v>
      </c>
      <c r="B380" t="s">
        <v>1117</v>
      </c>
      <c r="C380" t="s">
        <v>264</v>
      </c>
      <c r="D380" t="s">
        <v>2909</v>
      </c>
      <c r="E380">
        <v>101.95</v>
      </c>
      <c r="F380">
        <v>99.47</v>
      </c>
    </row>
    <row r="381" spans="1:6" x14ac:dyDescent="0.25">
      <c r="A381" t="s">
        <v>419</v>
      </c>
      <c r="B381" t="s">
        <v>857</v>
      </c>
      <c r="C381" t="s">
        <v>285</v>
      </c>
      <c r="D381" t="s">
        <v>2909</v>
      </c>
      <c r="E381">
        <v>84.96</v>
      </c>
      <c r="F381">
        <v>83.61</v>
      </c>
    </row>
    <row r="382" spans="1:6" x14ac:dyDescent="0.25">
      <c r="A382" t="s">
        <v>371</v>
      </c>
      <c r="B382" t="s">
        <v>797</v>
      </c>
      <c r="C382" t="s">
        <v>266</v>
      </c>
      <c r="D382" t="s">
        <v>2909</v>
      </c>
      <c r="E382">
        <v>266.57</v>
      </c>
      <c r="F382">
        <v>270.36</v>
      </c>
    </row>
    <row r="383" spans="1:6" x14ac:dyDescent="0.25">
      <c r="A383" t="s">
        <v>625</v>
      </c>
      <c r="B383" t="s">
        <v>1102</v>
      </c>
      <c r="C383" t="s">
        <v>279</v>
      </c>
      <c r="D383" t="s">
        <v>2909</v>
      </c>
      <c r="E383">
        <v>349.04</v>
      </c>
      <c r="F383">
        <v>324.79000000000002</v>
      </c>
    </row>
    <row r="384" spans="1:6" x14ac:dyDescent="0.25">
      <c r="A384" t="s">
        <v>421</v>
      </c>
      <c r="B384" t="s">
        <v>859</v>
      </c>
      <c r="C384" t="s">
        <v>258</v>
      </c>
      <c r="D384" t="s">
        <v>2909</v>
      </c>
      <c r="E384">
        <v>120.21</v>
      </c>
      <c r="F384">
        <v>115.69</v>
      </c>
    </row>
    <row r="385" spans="1:6" x14ac:dyDescent="0.25">
      <c r="A385" t="s">
        <v>416</v>
      </c>
      <c r="B385" t="s">
        <v>854</v>
      </c>
      <c r="C385" t="s">
        <v>285</v>
      </c>
      <c r="D385" t="s">
        <v>2909</v>
      </c>
      <c r="E385">
        <v>32.43</v>
      </c>
      <c r="F385">
        <v>32.17</v>
      </c>
    </row>
    <row r="386" spans="1:6" x14ac:dyDescent="0.25">
      <c r="A386" t="s">
        <v>515</v>
      </c>
      <c r="B386" t="s">
        <v>970</v>
      </c>
      <c r="C386" t="s">
        <v>260</v>
      </c>
      <c r="D386" t="s">
        <v>2909</v>
      </c>
      <c r="E386">
        <v>117.83</v>
      </c>
      <c r="F386">
        <v>118.43</v>
      </c>
    </row>
    <row r="387" spans="1:6" x14ac:dyDescent="0.25">
      <c r="A387" t="s">
        <v>440</v>
      </c>
      <c r="B387" t="s">
        <v>878</v>
      </c>
      <c r="C387" t="s">
        <v>274</v>
      </c>
      <c r="D387" t="s">
        <v>2909</v>
      </c>
      <c r="E387">
        <v>297.5</v>
      </c>
      <c r="F387">
        <v>295.45999999999998</v>
      </c>
    </row>
    <row r="388" spans="1:6" x14ac:dyDescent="0.25">
      <c r="A388" t="s">
        <v>276</v>
      </c>
      <c r="B388" t="s">
        <v>684</v>
      </c>
      <c r="C388" t="s">
        <v>269</v>
      </c>
      <c r="D388" t="s">
        <v>2909</v>
      </c>
      <c r="E388">
        <v>110.37</v>
      </c>
      <c r="F388">
        <v>116.25</v>
      </c>
    </row>
    <row r="389" spans="1:6" x14ac:dyDescent="0.25">
      <c r="A389" t="s">
        <v>633</v>
      </c>
      <c r="B389" t="s">
        <v>1113</v>
      </c>
      <c r="C389" t="s">
        <v>263</v>
      </c>
      <c r="D389" t="s">
        <v>2909</v>
      </c>
      <c r="E389">
        <v>187.58</v>
      </c>
      <c r="F389">
        <v>184.36</v>
      </c>
    </row>
    <row r="390" spans="1:6" x14ac:dyDescent="0.25">
      <c r="A390" t="s">
        <v>175</v>
      </c>
      <c r="B390" t="s">
        <v>1015</v>
      </c>
      <c r="C390" t="s">
        <v>264</v>
      </c>
      <c r="D390" t="s">
        <v>2909</v>
      </c>
      <c r="E390">
        <v>328.41</v>
      </c>
      <c r="F390">
        <v>312.2</v>
      </c>
    </row>
    <row r="391" spans="1:6" x14ac:dyDescent="0.25">
      <c r="A391" t="s">
        <v>33</v>
      </c>
      <c r="B391" t="s">
        <v>1133</v>
      </c>
      <c r="C391" t="s">
        <v>260</v>
      </c>
      <c r="D391" t="s">
        <v>2909</v>
      </c>
      <c r="E391">
        <v>87.13</v>
      </c>
      <c r="F391">
        <v>87.94</v>
      </c>
    </row>
    <row r="392" spans="1:6" x14ac:dyDescent="0.25">
      <c r="A392" t="s">
        <v>40</v>
      </c>
      <c r="B392" t="s">
        <v>938</v>
      </c>
      <c r="C392" t="s">
        <v>263</v>
      </c>
      <c r="D392" t="s">
        <v>2909</v>
      </c>
      <c r="E392">
        <v>152.88999999999999</v>
      </c>
      <c r="F392">
        <v>159.08000000000001</v>
      </c>
    </row>
    <row r="393" spans="1:6" x14ac:dyDescent="0.25">
      <c r="A393" t="s">
        <v>325</v>
      </c>
      <c r="B393" t="s">
        <v>746</v>
      </c>
      <c r="C393" t="s">
        <v>263</v>
      </c>
      <c r="D393" t="s">
        <v>2909</v>
      </c>
      <c r="E393">
        <v>70.849999999999994</v>
      </c>
      <c r="F393">
        <v>73.08</v>
      </c>
    </row>
    <row r="394" spans="1:6" x14ac:dyDescent="0.25">
      <c r="A394" t="s">
        <v>305</v>
      </c>
      <c r="B394" t="s">
        <v>720</v>
      </c>
      <c r="C394" t="s">
        <v>279</v>
      </c>
      <c r="D394" t="s">
        <v>2909</v>
      </c>
      <c r="E394">
        <v>238.43</v>
      </c>
      <c r="F394">
        <v>227.22</v>
      </c>
    </row>
    <row r="395" spans="1:6" x14ac:dyDescent="0.25">
      <c r="A395" t="s">
        <v>346</v>
      </c>
      <c r="B395" t="s">
        <v>768</v>
      </c>
      <c r="C395" t="s">
        <v>274</v>
      </c>
      <c r="D395" t="s">
        <v>2909</v>
      </c>
      <c r="E395">
        <v>73.8</v>
      </c>
      <c r="F395">
        <v>70.150000000000006</v>
      </c>
    </row>
    <row r="396" spans="1:6" x14ac:dyDescent="0.25">
      <c r="A396" t="s">
        <v>72</v>
      </c>
      <c r="B396" t="s">
        <v>1000</v>
      </c>
      <c r="C396" t="s">
        <v>266</v>
      </c>
      <c r="D396" t="s">
        <v>2909</v>
      </c>
      <c r="E396">
        <v>701.85</v>
      </c>
      <c r="F396">
        <v>733.59</v>
      </c>
    </row>
    <row r="397" spans="1:6" x14ac:dyDescent="0.25">
      <c r="A397" t="s">
        <v>606</v>
      </c>
      <c r="B397" t="s">
        <v>1074</v>
      </c>
      <c r="C397" t="s">
        <v>260</v>
      </c>
      <c r="D397" t="s">
        <v>2909</v>
      </c>
      <c r="E397">
        <v>23.77</v>
      </c>
      <c r="F397">
        <v>23.82</v>
      </c>
    </row>
    <row r="398" spans="1:6" x14ac:dyDescent="0.25">
      <c r="A398" t="s">
        <v>412</v>
      </c>
      <c r="B398" t="s">
        <v>850</v>
      </c>
      <c r="C398" t="s">
        <v>260</v>
      </c>
      <c r="D398" t="s">
        <v>2909</v>
      </c>
      <c r="E398">
        <v>155.05000000000001</v>
      </c>
      <c r="F398">
        <v>159.38</v>
      </c>
    </row>
    <row r="399" spans="1:6" x14ac:dyDescent="0.25">
      <c r="A399" t="s">
        <v>545</v>
      </c>
      <c r="B399" t="s">
        <v>1003</v>
      </c>
      <c r="C399" t="s">
        <v>279</v>
      </c>
      <c r="D399" t="s">
        <v>2909</v>
      </c>
      <c r="E399">
        <v>230.28</v>
      </c>
      <c r="F399">
        <v>243.05</v>
      </c>
    </row>
    <row r="400" spans="1:6" x14ac:dyDescent="0.25">
      <c r="A400" t="s">
        <v>176</v>
      </c>
      <c r="B400" t="s">
        <v>1090</v>
      </c>
      <c r="C400" t="s">
        <v>266</v>
      </c>
      <c r="D400" t="s">
        <v>2909</v>
      </c>
      <c r="E400">
        <v>237.27</v>
      </c>
      <c r="F400">
        <v>236.17</v>
      </c>
    </row>
    <row r="401" spans="1:6" x14ac:dyDescent="0.25">
      <c r="A401" t="s">
        <v>541</v>
      </c>
      <c r="B401" t="s">
        <v>997</v>
      </c>
      <c r="C401" t="s">
        <v>264</v>
      </c>
      <c r="D401" t="s">
        <v>2909</v>
      </c>
      <c r="E401">
        <v>289.79000000000002</v>
      </c>
      <c r="F401">
        <v>279.56</v>
      </c>
    </row>
    <row r="402" spans="1:6" x14ac:dyDescent="0.25">
      <c r="A402" t="s">
        <v>415</v>
      </c>
      <c r="B402" t="s">
        <v>853</v>
      </c>
      <c r="C402" t="s">
        <v>264</v>
      </c>
      <c r="D402" t="s">
        <v>2909</v>
      </c>
      <c r="E402">
        <v>46.92</v>
      </c>
      <c r="F402">
        <v>46.35</v>
      </c>
    </row>
    <row r="403" spans="1:6" x14ac:dyDescent="0.25">
      <c r="A403" t="s">
        <v>589</v>
      </c>
      <c r="B403" t="s">
        <v>1055</v>
      </c>
      <c r="C403" t="s">
        <v>263</v>
      </c>
      <c r="D403" t="s">
        <v>2909</v>
      </c>
      <c r="E403">
        <v>525.4</v>
      </c>
      <c r="F403">
        <v>510.3</v>
      </c>
    </row>
    <row r="404" spans="1:6" x14ac:dyDescent="0.25">
      <c r="A404" t="s">
        <v>488</v>
      </c>
      <c r="B404" t="s">
        <v>939</v>
      </c>
      <c r="C404" t="s">
        <v>279</v>
      </c>
      <c r="D404" t="s">
        <v>2909</v>
      </c>
      <c r="E404">
        <v>149.15</v>
      </c>
      <c r="F404">
        <v>154.63</v>
      </c>
    </row>
    <row r="405" spans="1:6" x14ac:dyDescent="0.25">
      <c r="A405" t="s">
        <v>560</v>
      </c>
      <c r="B405" t="s">
        <v>1024</v>
      </c>
      <c r="C405" t="s">
        <v>264</v>
      </c>
      <c r="D405" t="s">
        <v>2909</v>
      </c>
      <c r="E405">
        <v>203.73</v>
      </c>
      <c r="F405">
        <v>206.96</v>
      </c>
    </row>
    <row r="406" spans="1:6" x14ac:dyDescent="0.25">
      <c r="A406" t="s">
        <v>290</v>
      </c>
      <c r="B406" t="s">
        <v>700</v>
      </c>
      <c r="C406" t="s">
        <v>264</v>
      </c>
      <c r="D406" t="s">
        <v>2909</v>
      </c>
      <c r="E406">
        <v>116.48</v>
      </c>
      <c r="F406">
        <v>115.92</v>
      </c>
    </row>
    <row r="407" spans="1:6" x14ac:dyDescent="0.25">
      <c r="A407" t="s">
        <v>348</v>
      </c>
      <c r="B407" t="s">
        <v>771</v>
      </c>
      <c r="C407" t="s">
        <v>266</v>
      </c>
      <c r="D407" t="s">
        <v>2909</v>
      </c>
      <c r="E407">
        <v>112.56</v>
      </c>
      <c r="F407">
        <v>116.42</v>
      </c>
    </row>
    <row r="408" spans="1:6" x14ac:dyDescent="0.25">
      <c r="A408" t="s">
        <v>563</v>
      </c>
      <c r="B408" t="s">
        <v>1027</v>
      </c>
      <c r="C408" t="s">
        <v>274</v>
      </c>
      <c r="D408" t="s">
        <v>2909</v>
      </c>
      <c r="E408">
        <v>203.57</v>
      </c>
      <c r="F408">
        <v>199.71</v>
      </c>
    </row>
    <row r="409" spans="1:6" x14ac:dyDescent="0.25">
      <c r="A409" t="s">
        <v>489</v>
      </c>
      <c r="B409" t="s">
        <v>941</v>
      </c>
      <c r="C409" t="s">
        <v>279</v>
      </c>
      <c r="D409" t="s">
        <v>2909</v>
      </c>
      <c r="E409">
        <v>87.97</v>
      </c>
      <c r="F409">
        <v>92.6</v>
      </c>
    </row>
    <row r="410" spans="1:6" x14ac:dyDescent="0.25">
      <c r="A410" t="s">
        <v>428</v>
      </c>
      <c r="B410" t="s">
        <v>866</v>
      </c>
      <c r="C410" t="s">
        <v>260</v>
      </c>
      <c r="D410" t="s">
        <v>2909</v>
      </c>
      <c r="E410">
        <v>74.31</v>
      </c>
      <c r="F410">
        <v>73</v>
      </c>
    </row>
    <row r="411" spans="1:6" x14ac:dyDescent="0.25">
      <c r="A411" t="s">
        <v>429</v>
      </c>
      <c r="B411" t="s">
        <v>867</v>
      </c>
      <c r="C411" t="s">
        <v>258</v>
      </c>
      <c r="D411" t="s">
        <v>2909</v>
      </c>
      <c r="E411">
        <v>345.47</v>
      </c>
      <c r="F411">
        <v>337.54</v>
      </c>
    </row>
    <row r="412" spans="1:6" x14ac:dyDescent="0.25">
      <c r="A412" t="s">
        <v>431</v>
      </c>
      <c r="B412" t="s">
        <v>869</v>
      </c>
      <c r="C412" t="s">
        <v>270</v>
      </c>
      <c r="D412" t="s">
        <v>2909</v>
      </c>
      <c r="E412">
        <v>109.89</v>
      </c>
      <c r="F412">
        <v>105.43</v>
      </c>
    </row>
    <row r="413" spans="1:6" x14ac:dyDescent="0.25">
      <c r="A413" t="s">
        <v>427</v>
      </c>
      <c r="B413" t="s">
        <v>865</v>
      </c>
      <c r="C413" t="s">
        <v>269</v>
      </c>
      <c r="D413" t="s">
        <v>2909</v>
      </c>
      <c r="E413">
        <v>36.83</v>
      </c>
      <c r="F413">
        <v>38.81</v>
      </c>
    </row>
    <row r="414" spans="1:6" x14ac:dyDescent="0.25">
      <c r="A414" t="s">
        <v>304</v>
      </c>
      <c r="B414" t="s">
        <v>719</v>
      </c>
      <c r="C414" t="s">
        <v>263</v>
      </c>
      <c r="D414" t="s">
        <v>2909</v>
      </c>
      <c r="E414">
        <v>31.59</v>
      </c>
      <c r="F414">
        <v>32.61</v>
      </c>
    </row>
    <row r="415" spans="1:6" x14ac:dyDescent="0.25">
      <c r="A415" t="s">
        <v>432</v>
      </c>
      <c r="B415" t="s">
        <v>870</v>
      </c>
      <c r="C415" t="s">
        <v>264</v>
      </c>
      <c r="D415" t="s">
        <v>2909</v>
      </c>
      <c r="E415">
        <v>343.65</v>
      </c>
      <c r="F415">
        <v>336.82</v>
      </c>
    </row>
    <row r="416" spans="1:6" x14ac:dyDescent="0.25">
      <c r="A416" t="s">
        <v>101</v>
      </c>
      <c r="B416" t="s">
        <v>1007</v>
      </c>
      <c r="C416" t="s">
        <v>263</v>
      </c>
      <c r="D416" t="s">
        <v>2909</v>
      </c>
      <c r="E416">
        <v>492.18</v>
      </c>
      <c r="F416">
        <v>502</v>
      </c>
    </row>
    <row r="417" spans="1:6" x14ac:dyDescent="0.25">
      <c r="A417" t="s">
        <v>435</v>
      </c>
      <c r="B417" t="s">
        <v>873</v>
      </c>
      <c r="C417" t="s">
        <v>285</v>
      </c>
      <c r="D417" t="s">
        <v>2909</v>
      </c>
      <c r="E417">
        <v>82.86</v>
      </c>
      <c r="F417">
        <v>83.02</v>
      </c>
    </row>
    <row r="418" spans="1:6" x14ac:dyDescent="0.25">
      <c r="A418" t="s">
        <v>265</v>
      </c>
      <c r="B418" t="s">
        <v>674</v>
      </c>
      <c r="C418" t="s">
        <v>266</v>
      </c>
      <c r="D418" t="s">
        <v>2909</v>
      </c>
      <c r="E418">
        <v>66.83</v>
      </c>
      <c r="F418">
        <v>68.959999999999994</v>
      </c>
    </row>
    <row r="419" spans="1:6" x14ac:dyDescent="0.25">
      <c r="A419" t="s">
        <v>512</v>
      </c>
      <c r="B419" t="s">
        <v>967</v>
      </c>
      <c r="C419" t="s">
        <v>274</v>
      </c>
      <c r="D419" t="s">
        <v>2909</v>
      </c>
      <c r="E419">
        <v>171.61</v>
      </c>
      <c r="F419">
        <v>174.69</v>
      </c>
    </row>
    <row r="420" spans="1:6" x14ac:dyDescent="0.25">
      <c r="A420" t="s">
        <v>192</v>
      </c>
      <c r="B420" t="s">
        <v>830</v>
      </c>
      <c r="C420" t="s">
        <v>260</v>
      </c>
      <c r="D420" t="s">
        <v>2909</v>
      </c>
      <c r="E420">
        <v>491.81</v>
      </c>
      <c r="F420">
        <v>495.86</v>
      </c>
    </row>
    <row r="421" spans="1:6" x14ac:dyDescent="0.25">
      <c r="A421" t="s">
        <v>564</v>
      </c>
      <c r="B421" t="s">
        <v>1028</v>
      </c>
      <c r="C421" t="s">
        <v>285</v>
      </c>
      <c r="D421" t="s">
        <v>2909</v>
      </c>
      <c r="E421">
        <v>86.81</v>
      </c>
      <c r="F421">
        <v>82.82</v>
      </c>
    </row>
    <row r="422" spans="1:6" x14ac:dyDescent="0.25">
      <c r="A422" t="s">
        <v>518</v>
      </c>
      <c r="B422" t="s">
        <v>973</v>
      </c>
      <c r="C422" t="s">
        <v>266</v>
      </c>
      <c r="D422" t="s">
        <v>2909</v>
      </c>
      <c r="E422">
        <v>207.49</v>
      </c>
      <c r="F422">
        <v>209.43</v>
      </c>
    </row>
    <row r="423" spans="1:6" x14ac:dyDescent="0.25">
      <c r="A423" t="s">
        <v>344</v>
      </c>
      <c r="B423" t="s">
        <v>766</v>
      </c>
      <c r="C423" t="s">
        <v>258</v>
      </c>
      <c r="D423" t="s">
        <v>2909</v>
      </c>
      <c r="E423">
        <v>115.69</v>
      </c>
      <c r="F423">
        <v>116.48</v>
      </c>
    </row>
    <row r="424" spans="1:6" x14ac:dyDescent="0.25">
      <c r="A424" t="s">
        <v>493</v>
      </c>
      <c r="B424" t="s">
        <v>944</v>
      </c>
      <c r="C424" t="s">
        <v>260</v>
      </c>
      <c r="D424" t="s">
        <v>2909</v>
      </c>
      <c r="E424">
        <v>98.2</v>
      </c>
      <c r="F424">
        <v>97.73</v>
      </c>
    </row>
    <row r="425" spans="1:6" x14ac:dyDescent="0.25">
      <c r="A425" t="s">
        <v>643</v>
      </c>
      <c r="B425" t="s">
        <v>1127</v>
      </c>
      <c r="C425" t="s">
        <v>263</v>
      </c>
      <c r="D425" t="s">
        <v>2909</v>
      </c>
      <c r="E425">
        <v>87.31</v>
      </c>
      <c r="F425">
        <v>88.69</v>
      </c>
    </row>
    <row r="426" spans="1:6" x14ac:dyDescent="0.25">
      <c r="A426" t="s">
        <v>498</v>
      </c>
      <c r="B426" t="s">
        <v>951</v>
      </c>
      <c r="C426" t="s">
        <v>270</v>
      </c>
      <c r="D426" t="s">
        <v>2909</v>
      </c>
      <c r="E426">
        <v>227.63</v>
      </c>
      <c r="F426">
        <v>219.28</v>
      </c>
    </row>
    <row r="427" spans="1:6" x14ac:dyDescent="0.25">
      <c r="A427" t="s">
        <v>2316</v>
      </c>
      <c r="B427" t="s">
        <v>2317</v>
      </c>
      <c r="C427" t="s">
        <v>258</v>
      </c>
      <c r="D427" t="s">
        <v>2909</v>
      </c>
      <c r="E427">
        <v>53.28</v>
      </c>
      <c r="F427">
        <v>51.93</v>
      </c>
    </row>
    <row r="428" spans="1:6" x14ac:dyDescent="0.25">
      <c r="A428" t="s">
        <v>439</v>
      </c>
      <c r="B428" t="s">
        <v>877</v>
      </c>
      <c r="C428" t="s">
        <v>264</v>
      </c>
      <c r="D428" t="s">
        <v>2909</v>
      </c>
      <c r="E428">
        <v>82</v>
      </c>
      <c r="F428">
        <v>81.56</v>
      </c>
    </row>
    <row r="429" spans="1:6" x14ac:dyDescent="0.25">
      <c r="A429" t="s">
        <v>539</v>
      </c>
      <c r="B429" t="s">
        <v>995</v>
      </c>
      <c r="C429" t="s">
        <v>263</v>
      </c>
      <c r="D429" t="s">
        <v>2909</v>
      </c>
      <c r="E429">
        <v>88.75</v>
      </c>
      <c r="F429">
        <v>92.63</v>
      </c>
    </row>
    <row r="430" spans="1:6" x14ac:dyDescent="0.25">
      <c r="A430" t="s">
        <v>374</v>
      </c>
      <c r="B430" t="s">
        <v>801</v>
      </c>
      <c r="C430" t="s">
        <v>260</v>
      </c>
      <c r="D430" t="s">
        <v>2909</v>
      </c>
      <c r="E430">
        <v>65.45</v>
      </c>
      <c r="F430">
        <v>65.790000000000006</v>
      </c>
    </row>
    <row r="431" spans="1:6" x14ac:dyDescent="0.25">
      <c r="A431" t="s">
        <v>468</v>
      </c>
      <c r="B431" t="s">
        <v>916</v>
      </c>
      <c r="C431" t="s">
        <v>266</v>
      </c>
      <c r="D431" t="s">
        <v>2909</v>
      </c>
      <c r="E431">
        <v>364.6</v>
      </c>
      <c r="F431">
        <v>364.1</v>
      </c>
    </row>
    <row r="432" spans="1:6" x14ac:dyDescent="0.25">
      <c r="A432" t="s">
        <v>441</v>
      </c>
      <c r="B432" t="s">
        <v>880</v>
      </c>
      <c r="C432" t="s">
        <v>270</v>
      </c>
      <c r="D432" t="s">
        <v>2909</v>
      </c>
      <c r="E432">
        <v>76.97</v>
      </c>
      <c r="F432">
        <v>74.849999999999994</v>
      </c>
    </row>
    <row r="433" spans="1:6" x14ac:dyDescent="0.25">
      <c r="A433" t="s">
        <v>288</v>
      </c>
      <c r="B433" t="s">
        <v>698</v>
      </c>
      <c r="C433" t="s">
        <v>262</v>
      </c>
      <c r="D433" t="s">
        <v>2909</v>
      </c>
      <c r="E433">
        <v>22.75</v>
      </c>
      <c r="F433">
        <v>22.18</v>
      </c>
    </row>
    <row r="434" spans="1:6" x14ac:dyDescent="0.25">
      <c r="A434" t="s">
        <v>463</v>
      </c>
      <c r="B434" t="s">
        <v>909</v>
      </c>
      <c r="C434" t="s">
        <v>270</v>
      </c>
      <c r="D434" t="s">
        <v>2909</v>
      </c>
      <c r="E434">
        <v>59.34</v>
      </c>
      <c r="F434">
        <v>55.59</v>
      </c>
    </row>
    <row r="435" spans="1:6" x14ac:dyDescent="0.25">
      <c r="A435" t="s">
        <v>189</v>
      </c>
      <c r="B435" t="s">
        <v>1010</v>
      </c>
      <c r="C435" t="s">
        <v>264</v>
      </c>
      <c r="D435" t="s">
        <v>2909</v>
      </c>
      <c r="E435">
        <v>1276.1500000000001</v>
      </c>
      <c r="F435">
        <v>1282.32</v>
      </c>
    </row>
    <row r="436" spans="1:6" x14ac:dyDescent="0.25">
      <c r="A436" t="s">
        <v>652</v>
      </c>
      <c r="B436" t="s">
        <v>1138</v>
      </c>
      <c r="C436" t="s">
        <v>263</v>
      </c>
      <c r="D436" t="s">
        <v>2909</v>
      </c>
      <c r="E436">
        <v>467.25</v>
      </c>
      <c r="F436">
        <v>461.96</v>
      </c>
    </row>
    <row r="437" spans="1:6" x14ac:dyDescent="0.25">
      <c r="A437" t="s">
        <v>572</v>
      </c>
      <c r="B437" t="s">
        <v>1037</v>
      </c>
      <c r="C437" t="s">
        <v>266</v>
      </c>
      <c r="D437" t="s">
        <v>2909</v>
      </c>
      <c r="E437">
        <v>73.17</v>
      </c>
      <c r="F437">
        <v>75.19</v>
      </c>
    </row>
    <row r="438" spans="1:6" x14ac:dyDescent="0.25">
      <c r="A438" t="s">
        <v>613</v>
      </c>
      <c r="B438" t="s">
        <v>2971</v>
      </c>
      <c r="C438" t="s">
        <v>263</v>
      </c>
      <c r="D438" t="s">
        <v>2909</v>
      </c>
      <c r="E438">
        <v>143.66999999999999</v>
      </c>
      <c r="F438">
        <v>143.69999999999999</v>
      </c>
    </row>
    <row r="439" spans="1:6" x14ac:dyDescent="0.25">
      <c r="A439" t="s">
        <v>648</v>
      </c>
      <c r="B439" t="s">
        <v>1132</v>
      </c>
      <c r="C439" t="s">
        <v>263</v>
      </c>
      <c r="D439" t="s">
        <v>2909</v>
      </c>
      <c r="E439">
        <v>125.95</v>
      </c>
      <c r="F439">
        <v>137.15</v>
      </c>
    </row>
    <row r="440" spans="1:6" x14ac:dyDescent="0.25">
      <c r="A440" t="s">
        <v>436</v>
      </c>
      <c r="B440" t="s">
        <v>874</v>
      </c>
      <c r="C440" t="s">
        <v>260</v>
      </c>
      <c r="D440" t="s">
        <v>2909</v>
      </c>
      <c r="E440">
        <v>43.32</v>
      </c>
      <c r="F440">
        <v>43.95</v>
      </c>
    </row>
    <row r="441" spans="1:6" x14ac:dyDescent="0.25">
      <c r="A441" t="s">
        <v>574</v>
      </c>
      <c r="B441" t="s">
        <v>1039</v>
      </c>
      <c r="C441" t="s">
        <v>266</v>
      </c>
      <c r="D441" t="s">
        <v>2909</v>
      </c>
      <c r="E441">
        <v>178.16</v>
      </c>
      <c r="F441">
        <v>177.96</v>
      </c>
    </row>
    <row r="442" spans="1:6" x14ac:dyDescent="0.25">
      <c r="A442" t="s">
        <v>339</v>
      </c>
      <c r="B442" t="s">
        <v>761</v>
      </c>
      <c r="C442" t="s">
        <v>270</v>
      </c>
      <c r="D442" t="s">
        <v>2909</v>
      </c>
      <c r="E442">
        <v>131.47999999999999</v>
      </c>
      <c r="F442">
        <v>138.22</v>
      </c>
    </row>
    <row r="443" spans="1:6" x14ac:dyDescent="0.25">
      <c r="A443" t="s">
        <v>445</v>
      </c>
      <c r="B443" t="s">
        <v>885</v>
      </c>
      <c r="C443" t="s">
        <v>279</v>
      </c>
      <c r="D443" t="s">
        <v>2909</v>
      </c>
      <c r="E443">
        <v>122</v>
      </c>
      <c r="F443">
        <v>121.65</v>
      </c>
    </row>
    <row r="444" spans="1:6" x14ac:dyDescent="0.25">
      <c r="A444" t="s">
        <v>155</v>
      </c>
      <c r="B444" t="s">
        <v>884</v>
      </c>
      <c r="C444" t="s">
        <v>266</v>
      </c>
      <c r="D444" t="s">
        <v>2909</v>
      </c>
      <c r="E444">
        <v>524.04999999999995</v>
      </c>
      <c r="F444">
        <v>544.92999999999995</v>
      </c>
    </row>
    <row r="445" spans="1:6" x14ac:dyDescent="0.25">
      <c r="A445" t="s">
        <v>638</v>
      </c>
      <c r="B445" t="s">
        <v>1122</v>
      </c>
      <c r="C445" t="s">
        <v>262</v>
      </c>
      <c r="D445" t="s">
        <v>2909</v>
      </c>
      <c r="E445">
        <v>220.31</v>
      </c>
      <c r="F445">
        <v>215.52</v>
      </c>
    </row>
    <row r="446" spans="1:6" x14ac:dyDescent="0.25">
      <c r="A446" t="s">
        <v>3050</v>
      </c>
      <c r="B446" t="s">
        <v>3051</v>
      </c>
      <c r="C446" t="s">
        <v>269</v>
      </c>
      <c r="D446" t="s">
        <v>2909</v>
      </c>
      <c r="E446">
        <v>1133.1199999999999</v>
      </c>
      <c r="F446">
        <v>1275.94</v>
      </c>
    </row>
    <row r="447" spans="1:6" x14ac:dyDescent="0.25">
      <c r="A447" t="s">
        <v>591</v>
      </c>
      <c r="B447" t="s">
        <v>1057</v>
      </c>
      <c r="C447" t="s">
        <v>279</v>
      </c>
      <c r="D447" t="s">
        <v>2909</v>
      </c>
      <c r="E447">
        <v>64.150000000000006</v>
      </c>
      <c r="F447">
        <v>68.53</v>
      </c>
    </row>
    <row r="448" spans="1:6" x14ac:dyDescent="0.25">
      <c r="A448" t="s">
        <v>660</v>
      </c>
      <c r="B448" t="s">
        <v>1146</v>
      </c>
      <c r="C448" t="s">
        <v>269</v>
      </c>
      <c r="D448" t="s">
        <v>2909</v>
      </c>
      <c r="E448">
        <v>176.79</v>
      </c>
      <c r="F448">
        <v>191.98</v>
      </c>
    </row>
    <row r="449" spans="1:6" x14ac:dyDescent="0.25">
      <c r="A449" t="s">
        <v>30</v>
      </c>
      <c r="B449" t="s">
        <v>1045</v>
      </c>
      <c r="C449" t="s">
        <v>263</v>
      </c>
      <c r="D449" t="s">
        <v>2909</v>
      </c>
      <c r="E449">
        <v>71.64</v>
      </c>
      <c r="F449">
        <v>72.540000000000006</v>
      </c>
    </row>
    <row r="450" spans="1:6" x14ac:dyDescent="0.25">
      <c r="A450" t="s">
        <v>97</v>
      </c>
      <c r="B450" t="s">
        <v>949</v>
      </c>
      <c r="C450" t="s">
        <v>260</v>
      </c>
      <c r="D450" t="s">
        <v>2909</v>
      </c>
      <c r="E450">
        <v>116.12</v>
      </c>
      <c r="F450">
        <v>112.84</v>
      </c>
    </row>
    <row r="451" spans="1:6" x14ac:dyDescent="0.25">
      <c r="A451" t="s">
        <v>289</v>
      </c>
      <c r="B451" t="s">
        <v>699</v>
      </c>
      <c r="C451" t="s">
        <v>260</v>
      </c>
      <c r="D451" t="s">
        <v>2909</v>
      </c>
      <c r="E451">
        <v>240.76</v>
      </c>
      <c r="F451">
        <v>242.77</v>
      </c>
    </row>
    <row r="452" spans="1:6" x14ac:dyDescent="0.25">
      <c r="A452" t="s">
        <v>617</v>
      </c>
      <c r="B452" t="s">
        <v>1089</v>
      </c>
      <c r="C452" t="s">
        <v>279</v>
      </c>
      <c r="D452" t="s">
        <v>2909</v>
      </c>
      <c r="E452">
        <v>53.92</v>
      </c>
      <c r="F452">
        <v>54.39</v>
      </c>
    </row>
    <row r="453" spans="1:6" x14ac:dyDescent="0.25">
      <c r="A453" t="s">
        <v>12</v>
      </c>
      <c r="B453" t="s">
        <v>1134</v>
      </c>
      <c r="C453" t="s">
        <v>279</v>
      </c>
      <c r="D453" t="s">
        <v>2909</v>
      </c>
      <c r="E453">
        <v>421.06</v>
      </c>
      <c r="F453">
        <v>394.94</v>
      </c>
    </row>
    <row r="454" spans="1:6" x14ac:dyDescent="0.25">
      <c r="A454" t="s">
        <v>469</v>
      </c>
      <c r="B454" t="s">
        <v>917</v>
      </c>
      <c r="C454" t="s">
        <v>270</v>
      </c>
      <c r="D454" t="s">
        <v>2909</v>
      </c>
      <c r="E454">
        <v>58.02</v>
      </c>
      <c r="F454">
        <v>55.46</v>
      </c>
    </row>
    <row r="455" spans="1:6" x14ac:dyDescent="0.25">
      <c r="A455" t="s">
        <v>10</v>
      </c>
      <c r="B455" t="s">
        <v>810</v>
      </c>
      <c r="C455" t="s">
        <v>264</v>
      </c>
      <c r="D455" t="s">
        <v>2909</v>
      </c>
      <c r="E455">
        <v>377.11</v>
      </c>
      <c r="F455">
        <v>386.1</v>
      </c>
    </row>
    <row r="456" spans="1:6" x14ac:dyDescent="0.25">
      <c r="A456" t="s">
        <v>559</v>
      </c>
      <c r="B456" t="s">
        <v>1023</v>
      </c>
      <c r="C456" t="s">
        <v>262</v>
      </c>
      <c r="D456" t="s">
        <v>2909</v>
      </c>
      <c r="E456">
        <v>181.97</v>
      </c>
      <c r="F456">
        <v>183.74</v>
      </c>
    </row>
    <row r="457" spans="1:6" x14ac:dyDescent="0.25">
      <c r="A457" t="s">
        <v>443</v>
      </c>
      <c r="B457" t="s">
        <v>882</v>
      </c>
      <c r="C457" t="s">
        <v>263</v>
      </c>
      <c r="D457" t="s">
        <v>2909</v>
      </c>
      <c r="E457">
        <v>186.87</v>
      </c>
      <c r="F457">
        <v>191.66</v>
      </c>
    </row>
    <row r="458" spans="1:6" x14ac:dyDescent="0.25">
      <c r="A458" t="s">
        <v>444</v>
      </c>
      <c r="B458" t="s">
        <v>883</v>
      </c>
      <c r="C458" t="s">
        <v>264</v>
      </c>
      <c r="D458" t="s">
        <v>2909</v>
      </c>
      <c r="E458">
        <v>76.849999999999994</v>
      </c>
      <c r="F458">
        <v>76</v>
      </c>
    </row>
    <row r="459" spans="1:6" x14ac:dyDescent="0.25">
      <c r="A459" t="s">
        <v>537</v>
      </c>
      <c r="B459" t="s">
        <v>993</v>
      </c>
      <c r="C459" t="s">
        <v>263</v>
      </c>
      <c r="D459" t="s">
        <v>2909</v>
      </c>
      <c r="E459">
        <v>605.41999999999996</v>
      </c>
      <c r="F459">
        <v>575.22</v>
      </c>
    </row>
    <row r="460" spans="1:6" x14ac:dyDescent="0.25">
      <c r="A460" t="s">
        <v>644</v>
      </c>
      <c r="B460" t="s">
        <v>1128</v>
      </c>
      <c r="C460" t="s">
        <v>264</v>
      </c>
      <c r="D460" t="s">
        <v>2909</v>
      </c>
      <c r="E460">
        <v>97.4</v>
      </c>
      <c r="F460">
        <v>103.72</v>
      </c>
    </row>
    <row r="461" spans="1:6" x14ac:dyDescent="0.25">
      <c r="A461" t="s">
        <v>434</v>
      </c>
      <c r="B461" t="s">
        <v>872</v>
      </c>
      <c r="C461" t="s">
        <v>264</v>
      </c>
      <c r="D461" t="s">
        <v>2909</v>
      </c>
      <c r="E461">
        <v>60.73</v>
      </c>
      <c r="F461">
        <v>64.91</v>
      </c>
    </row>
    <row r="462" spans="1:6" x14ac:dyDescent="0.25">
      <c r="A462" t="s">
        <v>327</v>
      </c>
      <c r="B462" t="s">
        <v>748</v>
      </c>
      <c r="C462" t="s">
        <v>274</v>
      </c>
      <c r="D462" t="s">
        <v>2909</v>
      </c>
      <c r="E462">
        <v>43.46</v>
      </c>
      <c r="F462">
        <v>41.22</v>
      </c>
    </row>
    <row r="463" spans="1:6" x14ac:dyDescent="0.25">
      <c r="A463" t="s">
        <v>538</v>
      </c>
      <c r="B463" t="s">
        <v>994</v>
      </c>
      <c r="C463" t="s">
        <v>266</v>
      </c>
      <c r="D463" t="s">
        <v>2909</v>
      </c>
      <c r="E463">
        <v>180.11</v>
      </c>
      <c r="F463">
        <v>190.33</v>
      </c>
    </row>
    <row r="464" spans="1:6" x14ac:dyDescent="0.25">
      <c r="A464" t="s">
        <v>448</v>
      </c>
      <c r="B464" t="s">
        <v>888</v>
      </c>
      <c r="C464" t="s">
        <v>279</v>
      </c>
      <c r="D464" t="s">
        <v>2909</v>
      </c>
      <c r="E464">
        <v>430.01</v>
      </c>
      <c r="F464">
        <v>415.14</v>
      </c>
    </row>
    <row r="465" spans="1:6" x14ac:dyDescent="0.25">
      <c r="A465" t="s">
        <v>191</v>
      </c>
      <c r="B465" t="s">
        <v>891</v>
      </c>
      <c r="C465" t="s">
        <v>266</v>
      </c>
      <c r="D465" t="s">
        <v>2909</v>
      </c>
      <c r="E465">
        <v>500.13</v>
      </c>
      <c r="F465">
        <v>524.52</v>
      </c>
    </row>
    <row r="466" spans="1:6" x14ac:dyDescent="0.25">
      <c r="A466" t="s">
        <v>157</v>
      </c>
      <c r="B466" t="s">
        <v>889</v>
      </c>
      <c r="C466" t="s">
        <v>264</v>
      </c>
      <c r="D466" t="s">
        <v>2909</v>
      </c>
      <c r="E466">
        <v>226.32</v>
      </c>
      <c r="F466">
        <v>231.82</v>
      </c>
    </row>
    <row r="467" spans="1:6" x14ac:dyDescent="0.25">
      <c r="A467" t="s">
        <v>516</v>
      </c>
      <c r="B467" t="s">
        <v>971</v>
      </c>
      <c r="C467" t="s">
        <v>264</v>
      </c>
      <c r="D467" t="s">
        <v>2909</v>
      </c>
      <c r="E467">
        <v>125.68</v>
      </c>
      <c r="F467">
        <v>126.76</v>
      </c>
    </row>
    <row r="468" spans="1:6" x14ac:dyDescent="0.25">
      <c r="A468" t="s">
        <v>639</v>
      </c>
      <c r="B468" t="s">
        <v>1123</v>
      </c>
      <c r="C468" t="s">
        <v>264</v>
      </c>
      <c r="D468" t="s">
        <v>2909</v>
      </c>
      <c r="E468">
        <v>722.64</v>
      </c>
      <c r="F468">
        <v>670</v>
      </c>
    </row>
    <row r="469" spans="1:6" x14ac:dyDescent="0.25">
      <c r="A469" t="s">
        <v>495</v>
      </c>
      <c r="B469" t="s">
        <v>946</v>
      </c>
      <c r="C469" t="s">
        <v>260</v>
      </c>
      <c r="D469" t="s">
        <v>2909</v>
      </c>
      <c r="E469">
        <v>47.92</v>
      </c>
      <c r="F469">
        <v>48.52</v>
      </c>
    </row>
    <row r="470" spans="1:6" x14ac:dyDescent="0.25">
      <c r="A470" t="s">
        <v>47</v>
      </c>
      <c r="B470" t="s">
        <v>1084</v>
      </c>
      <c r="C470" t="s">
        <v>260</v>
      </c>
      <c r="D470" t="s">
        <v>2909</v>
      </c>
      <c r="E470">
        <v>317.70999999999998</v>
      </c>
      <c r="F470">
        <v>312.60000000000002</v>
      </c>
    </row>
    <row r="471" spans="1:6" x14ac:dyDescent="0.25">
      <c r="A471" t="s">
        <v>620</v>
      </c>
      <c r="B471" t="s">
        <v>1094</v>
      </c>
      <c r="C471" t="s">
        <v>274</v>
      </c>
      <c r="D471" t="s">
        <v>2909</v>
      </c>
      <c r="E471">
        <v>28.79</v>
      </c>
      <c r="F471">
        <v>28.83</v>
      </c>
    </row>
    <row r="472" spans="1:6" x14ac:dyDescent="0.25">
      <c r="A472" t="s">
        <v>549</v>
      </c>
      <c r="B472" t="s">
        <v>1006</v>
      </c>
      <c r="C472" t="s">
        <v>269</v>
      </c>
      <c r="D472" t="s">
        <v>2909</v>
      </c>
      <c r="E472">
        <v>118.59</v>
      </c>
      <c r="F472">
        <v>125.19</v>
      </c>
    </row>
    <row r="473" spans="1:6" x14ac:dyDescent="0.25">
      <c r="A473" t="s">
        <v>423</v>
      </c>
      <c r="B473" t="s">
        <v>861</v>
      </c>
      <c r="C473" t="s">
        <v>264</v>
      </c>
      <c r="D473" t="s">
        <v>2909</v>
      </c>
      <c r="E473">
        <v>104.25</v>
      </c>
      <c r="F473">
        <v>102</v>
      </c>
    </row>
    <row r="474" spans="1:6" x14ac:dyDescent="0.25">
      <c r="A474" t="s">
        <v>453</v>
      </c>
      <c r="B474" t="s">
        <v>895</v>
      </c>
      <c r="C474" t="s">
        <v>258</v>
      </c>
      <c r="D474" t="s">
        <v>2909</v>
      </c>
      <c r="E474">
        <v>263.13</v>
      </c>
      <c r="F474">
        <v>255.28</v>
      </c>
    </row>
    <row r="475" spans="1:6" x14ac:dyDescent="0.25">
      <c r="A475" t="s">
        <v>308</v>
      </c>
      <c r="B475" t="s">
        <v>724</v>
      </c>
      <c r="C475" t="s">
        <v>264</v>
      </c>
      <c r="D475" t="s">
        <v>2909</v>
      </c>
      <c r="E475">
        <v>276.86</v>
      </c>
      <c r="F475">
        <v>280.42</v>
      </c>
    </row>
    <row r="476" spans="1:6" x14ac:dyDescent="0.25">
      <c r="A476" t="s">
        <v>553</v>
      </c>
      <c r="B476" t="s">
        <v>1014</v>
      </c>
      <c r="C476" t="s">
        <v>263</v>
      </c>
      <c r="D476" t="s">
        <v>2909</v>
      </c>
      <c r="E476">
        <v>198.84</v>
      </c>
      <c r="F476">
        <v>211.67</v>
      </c>
    </row>
    <row r="477" spans="1:6" x14ac:dyDescent="0.25">
      <c r="A477" t="s">
        <v>8</v>
      </c>
      <c r="B477" t="s">
        <v>1119</v>
      </c>
      <c r="C477" t="s">
        <v>266</v>
      </c>
      <c r="D477" t="s">
        <v>2909</v>
      </c>
      <c r="E477">
        <v>397.27</v>
      </c>
      <c r="F477">
        <v>412.11</v>
      </c>
    </row>
    <row r="478" spans="1:6" x14ac:dyDescent="0.25">
      <c r="A478" t="s">
        <v>457</v>
      </c>
      <c r="B478" t="s">
        <v>901</v>
      </c>
      <c r="C478" t="s">
        <v>285</v>
      </c>
      <c r="D478" t="s">
        <v>2909</v>
      </c>
      <c r="E478">
        <v>139.94999999999999</v>
      </c>
      <c r="F478">
        <v>160.81</v>
      </c>
    </row>
    <row r="479" spans="1:6" x14ac:dyDescent="0.25">
      <c r="A479" t="s">
        <v>451</v>
      </c>
      <c r="B479" t="s">
        <v>893</v>
      </c>
      <c r="C479" t="s">
        <v>274</v>
      </c>
      <c r="D479" t="s">
        <v>2909</v>
      </c>
      <c r="E479">
        <v>58.76</v>
      </c>
      <c r="F479">
        <v>58.27</v>
      </c>
    </row>
    <row r="480" spans="1:6" x14ac:dyDescent="0.25">
      <c r="A480" t="s">
        <v>399</v>
      </c>
      <c r="B480" t="s">
        <v>832</v>
      </c>
      <c r="C480" t="s">
        <v>266</v>
      </c>
      <c r="D480" t="s">
        <v>2909</v>
      </c>
      <c r="E480">
        <v>12.52</v>
      </c>
      <c r="F480">
        <v>11.96</v>
      </c>
    </row>
    <row r="481" spans="1:6" x14ac:dyDescent="0.25">
      <c r="A481" t="s">
        <v>261</v>
      </c>
      <c r="B481" t="s">
        <v>671</v>
      </c>
      <c r="C481" t="s">
        <v>262</v>
      </c>
      <c r="D481" t="s">
        <v>2909</v>
      </c>
      <c r="E481">
        <v>39.93</v>
      </c>
      <c r="F481">
        <v>38.94</v>
      </c>
    </row>
    <row r="482" spans="1:6" x14ac:dyDescent="0.25">
      <c r="A482" t="s">
        <v>624</v>
      </c>
      <c r="B482" t="s">
        <v>1101</v>
      </c>
      <c r="C482" t="s">
        <v>264</v>
      </c>
      <c r="D482" t="s">
        <v>2909</v>
      </c>
      <c r="E482">
        <v>193.03</v>
      </c>
      <c r="F482">
        <v>191.27</v>
      </c>
    </row>
    <row r="483" spans="1:6" x14ac:dyDescent="0.25">
      <c r="A483" t="s">
        <v>523</v>
      </c>
      <c r="B483" t="s">
        <v>978</v>
      </c>
      <c r="C483" t="s">
        <v>266</v>
      </c>
      <c r="D483" t="s">
        <v>2909</v>
      </c>
      <c r="E483">
        <v>368.16</v>
      </c>
      <c r="F483">
        <v>374.2</v>
      </c>
    </row>
    <row r="484" spans="1:6" x14ac:dyDescent="0.25">
      <c r="A484" t="s">
        <v>517</v>
      </c>
      <c r="B484" t="s">
        <v>972</v>
      </c>
      <c r="C484" t="s">
        <v>270</v>
      </c>
      <c r="D484" t="s">
        <v>2909</v>
      </c>
      <c r="E484">
        <v>9.5500000000000007</v>
      </c>
      <c r="F484">
        <v>9.2200000000000006</v>
      </c>
    </row>
    <row r="485" spans="1:6" x14ac:dyDescent="0.25">
      <c r="A485" t="s">
        <v>577</v>
      </c>
      <c r="B485" t="s">
        <v>1043</v>
      </c>
      <c r="C485" t="s">
        <v>262</v>
      </c>
      <c r="D485" t="s">
        <v>2909</v>
      </c>
      <c r="E485">
        <v>10.69</v>
      </c>
      <c r="F485">
        <v>10.06</v>
      </c>
    </row>
    <row r="486" spans="1:6" x14ac:dyDescent="0.25">
      <c r="A486" t="s">
        <v>626</v>
      </c>
      <c r="B486" t="s">
        <v>1103</v>
      </c>
      <c r="C486" t="s">
        <v>263</v>
      </c>
      <c r="D486" t="s">
        <v>2909</v>
      </c>
      <c r="E486">
        <v>60.24</v>
      </c>
      <c r="F486">
        <v>64.06</v>
      </c>
    </row>
    <row r="487" spans="1:6" x14ac:dyDescent="0.25">
      <c r="A487" t="s">
        <v>456</v>
      </c>
      <c r="B487" t="s">
        <v>899</v>
      </c>
      <c r="C487" t="s">
        <v>285</v>
      </c>
      <c r="D487" t="s">
        <v>2909</v>
      </c>
      <c r="E487">
        <v>94.5</v>
      </c>
      <c r="F487">
        <v>94.75</v>
      </c>
    </row>
    <row r="488" spans="1:6" x14ac:dyDescent="0.25">
      <c r="A488" t="s">
        <v>483</v>
      </c>
      <c r="B488" t="s">
        <v>933</v>
      </c>
      <c r="C488" t="s">
        <v>274</v>
      </c>
      <c r="D488" t="s">
        <v>2909</v>
      </c>
      <c r="E488">
        <v>124.64</v>
      </c>
      <c r="F488">
        <v>126.48</v>
      </c>
    </row>
    <row r="489" spans="1:6" x14ac:dyDescent="0.25">
      <c r="A489" t="s">
        <v>201</v>
      </c>
      <c r="B489" t="s">
        <v>845</v>
      </c>
      <c r="C489" t="s">
        <v>260</v>
      </c>
      <c r="D489" t="s">
        <v>2909</v>
      </c>
      <c r="E489">
        <v>70.34</v>
      </c>
      <c r="F489">
        <v>71.569999999999993</v>
      </c>
    </row>
    <row r="490" spans="1:6" x14ac:dyDescent="0.25">
      <c r="A490" t="s">
        <v>133</v>
      </c>
      <c r="B490" t="s">
        <v>950</v>
      </c>
      <c r="C490" t="s">
        <v>264</v>
      </c>
      <c r="D490" t="s">
        <v>2909</v>
      </c>
      <c r="E490">
        <v>205.83</v>
      </c>
      <c r="F490">
        <v>206.58</v>
      </c>
    </row>
    <row r="491" spans="1:6" x14ac:dyDescent="0.25">
      <c r="A491" t="s">
        <v>455</v>
      </c>
      <c r="B491" t="s">
        <v>897</v>
      </c>
      <c r="C491" t="s">
        <v>269</v>
      </c>
      <c r="D491" t="s">
        <v>2909</v>
      </c>
      <c r="E491">
        <v>53.49</v>
      </c>
      <c r="F491">
        <v>56.39</v>
      </c>
    </row>
    <row r="492" spans="1:6" x14ac:dyDescent="0.25">
      <c r="A492" t="s">
        <v>291</v>
      </c>
      <c r="B492" t="s">
        <v>702</v>
      </c>
      <c r="C492" t="s">
        <v>270</v>
      </c>
      <c r="D492" t="s">
        <v>2909</v>
      </c>
      <c r="E492">
        <v>92.24</v>
      </c>
      <c r="F492">
        <v>91.8</v>
      </c>
    </row>
    <row r="493" spans="1:6" x14ac:dyDescent="0.25">
      <c r="A493" t="s">
        <v>438</v>
      </c>
      <c r="B493" t="s">
        <v>876</v>
      </c>
      <c r="C493" t="s">
        <v>260</v>
      </c>
      <c r="D493" t="s">
        <v>2909</v>
      </c>
      <c r="E493">
        <v>58.57</v>
      </c>
      <c r="F493">
        <v>58.09</v>
      </c>
    </row>
    <row r="494" spans="1:6" x14ac:dyDescent="0.25">
      <c r="A494" t="s">
        <v>430</v>
      </c>
      <c r="B494" t="s">
        <v>868</v>
      </c>
      <c r="C494" t="s">
        <v>266</v>
      </c>
      <c r="D494" t="s">
        <v>2909</v>
      </c>
      <c r="E494">
        <v>331.4</v>
      </c>
      <c r="F494">
        <v>336.91</v>
      </c>
    </row>
    <row r="495" spans="1:6" x14ac:dyDescent="0.25">
      <c r="A495" t="s">
        <v>379</v>
      </c>
      <c r="B495" t="s">
        <v>807</v>
      </c>
      <c r="C495" t="s">
        <v>260</v>
      </c>
      <c r="D495" t="s">
        <v>2909</v>
      </c>
      <c r="E495">
        <v>317.57</v>
      </c>
      <c r="F495">
        <v>314.14999999999998</v>
      </c>
    </row>
    <row r="496" spans="1:6" x14ac:dyDescent="0.25">
      <c r="A496" t="s">
        <v>454</v>
      </c>
      <c r="B496" t="s">
        <v>896</v>
      </c>
      <c r="C496" t="s">
        <v>274</v>
      </c>
      <c r="D496" t="s">
        <v>2909</v>
      </c>
      <c r="E496">
        <v>27.5</v>
      </c>
      <c r="F496">
        <v>27.68</v>
      </c>
    </row>
    <row r="497" spans="1:6" x14ac:dyDescent="0.25">
      <c r="A497" t="s">
        <v>602</v>
      </c>
      <c r="B497" t="s">
        <v>1070</v>
      </c>
      <c r="C497" t="s">
        <v>279</v>
      </c>
      <c r="D497" t="s">
        <v>2909</v>
      </c>
      <c r="E497">
        <v>88.95</v>
      </c>
      <c r="F497">
        <v>81.17</v>
      </c>
    </row>
    <row r="498" spans="1:6" x14ac:dyDescent="0.25">
      <c r="A498" t="s">
        <v>478</v>
      </c>
      <c r="B498" t="s">
        <v>928</v>
      </c>
      <c r="C498" t="s">
        <v>285</v>
      </c>
      <c r="D498" t="s">
        <v>2909</v>
      </c>
      <c r="E498">
        <v>67.400000000000006</v>
      </c>
      <c r="F498">
        <v>66.39</v>
      </c>
    </row>
    <row r="499" spans="1:6" x14ac:dyDescent="0.25">
      <c r="A499" t="s">
        <v>275</v>
      </c>
      <c r="B499" t="s">
        <v>683</v>
      </c>
      <c r="C499" t="s">
        <v>269</v>
      </c>
      <c r="D499" t="s">
        <v>2909</v>
      </c>
      <c r="E499">
        <v>105.87</v>
      </c>
      <c r="F499">
        <v>106.93</v>
      </c>
    </row>
    <row r="500" spans="1:6" x14ac:dyDescent="0.25">
      <c r="A500" t="s">
        <v>163</v>
      </c>
      <c r="B500" t="s">
        <v>1086</v>
      </c>
      <c r="C500" t="s">
        <v>264</v>
      </c>
      <c r="D500" t="s">
        <v>2909</v>
      </c>
      <c r="E500">
        <v>117.14</v>
      </c>
      <c r="F500">
        <v>115.91</v>
      </c>
    </row>
    <row r="501" spans="1:6" x14ac:dyDescent="0.25">
      <c r="A501" t="s">
        <v>179</v>
      </c>
      <c r="B501" t="s">
        <v>1011</v>
      </c>
      <c r="C501" t="s">
        <v>279</v>
      </c>
      <c r="D501" t="s">
        <v>2909</v>
      </c>
      <c r="E501">
        <v>132.36000000000001</v>
      </c>
      <c r="F501">
        <v>127.74</v>
      </c>
    </row>
    <row r="502" spans="1:6" x14ac:dyDescent="0.25">
      <c r="A502" t="s">
        <v>595</v>
      </c>
      <c r="B502" t="s">
        <v>1062</v>
      </c>
      <c r="C502" t="s">
        <v>266</v>
      </c>
      <c r="D502" t="s">
        <v>2909</v>
      </c>
      <c r="E502">
        <v>107.12</v>
      </c>
      <c r="F502">
        <v>101.54</v>
      </c>
    </row>
    <row r="503" spans="1:6" x14ac:dyDescent="0.25">
      <c r="A503" t="s">
        <v>594</v>
      </c>
      <c r="B503" t="s">
        <v>1061</v>
      </c>
      <c r="C503" t="s">
        <v>263</v>
      </c>
      <c r="D503" t="s">
        <v>2909</v>
      </c>
      <c r="E503">
        <v>393.04</v>
      </c>
      <c r="F503">
        <v>397</v>
      </c>
    </row>
    <row r="504" spans="1:6" x14ac:dyDescent="0.25">
      <c r="A504" t="s">
        <v>664</v>
      </c>
      <c r="B504" t="s">
        <v>1150</v>
      </c>
      <c r="C504" t="s">
        <v>266</v>
      </c>
      <c r="D504" t="s">
        <v>2909</v>
      </c>
      <c r="E504">
        <v>164.84</v>
      </c>
      <c r="F504">
        <v>165.02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B592" workbookViewId="0">
      <selection activeCell="A2" sqref="A2:A601"/>
    </sheetView>
  </sheetViews>
  <sheetFormatPr defaultRowHeight="15" x14ac:dyDescent="0.25"/>
  <cols>
    <col min="1" max="1" width="16.140625" customWidth="1"/>
    <col min="2" max="2" width="13.7109375" customWidth="1"/>
  </cols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668</v>
      </c>
      <c r="C1" t="s">
        <v>256</v>
      </c>
      <c r="D1" t="s">
        <v>2917</v>
      </c>
      <c r="E1" t="s">
        <v>2918</v>
      </c>
      <c r="F1" t="s">
        <v>2919</v>
      </c>
    </row>
    <row r="2" spans="1:6" x14ac:dyDescent="0.25">
      <c r="A2" t="s">
        <v>1876</v>
      </c>
      <c r="B2" t="s">
        <v>1877</v>
      </c>
      <c r="C2" t="s">
        <v>258</v>
      </c>
      <c r="D2" t="s">
        <v>2920</v>
      </c>
      <c r="E2">
        <v>58.44</v>
      </c>
      <c r="F2">
        <v>56.1</v>
      </c>
    </row>
    <row r="3" spans="1:6" x14ac:dyDescent="0.25">
      <c r="A3" t="s">
        <v>91</v>
      </c>
      <c r="B3" t="s">
        <v>1400</v>
      </c>
      <c r="C3" t="s">
        <v>285</v>
      </c>
      <c r="D3" t="s">
        <v>2921</v>
      </c>
      <c r="E3">
        <v>2.238</v>
      </c>
      <c r="F3">
        <v>2.2149999999999999</v>
      </c>
    </row>
    <row r="4" spans="1:6" x14ac:dyDescent="0.25">
      <c r="A4" t="s">
        <v>1506</v>
      </c>
      <c r="B4" t="s">
        <v>1507</v>
      </c>
      <c r="C4" t="s">
        <v>270</v>
      </c>
      <c r="D4" t="s">
        <v>2922</v>
      </c>
      <c r="E4">
        <v>29.478281081321494</v>
      </c>
      <c r="F4">
        <v>26.678555027359302</v>
      </c>
    </row>
    <row r="5" spans="1:6" x14ac:dyDescent="0.25">
      <c r="A5" t="s">
        <v>196</v>
      </c>
      <c r="B5" t="s">
        <v>1180</v>
      </c>
      <c r="C5" t="s">
        <v>258</v>
      </c>
      <c r="D5" t="s">
        <v>2923</v>
      </c>
      <c r="E5">
        <v>28.561882764332385</v>
      </c>
      <c r="F5">
        <v>28.289423194182554</v>
      </c>
    </row>
    <row r="6" spans="1:6" x14ac:dyDescent="0.25">
      <c r="A6" t="s">
        <v>2035</v>
      </c>
      <c r="B6" t="s">
        <v>2036</v>
      </c>
      <c r="C6" t="s">
        <v>264</v>
      </c>
      <c r="D6" t="s">
        <v>2924</v>
      </c>
      <c r="E6">
        <v>33.54</v>
      </c>
      <c r="F6">
        <v>33.979999999999997</v>
      </c>
    </row>
    <row r="7" spans="1:6" x14ac:dyDescent="0.25">
      <c r="A7" t="s">
        <v>39</v>
      </c>
      <c r="B7" t="s">
        <v>2084</v>
      </c>
      <c r="C7" t="s">
        <v>264</v>
      </c>
      <c r="D7" t="s">
        <v>2925</v>
      </c>
      <c r="E7">
        <v>52.696287901797092</v>
      </c>
      <c r="F7">
        <v>53.092357826640459</v>
      </c>
    </row>
    <row r="8" spans="1:6" x14ac:dyDescent="0.25">
      <c r="A8" t="s">
        <v>1807</v>
      </c>
      <c r="B8" t="s">
        <v>1808</v>
      </c>
      <c r="C8" t="s">
        <v>260</v>
      </c>
      <c r="D8" t="s">
        <v>2923</v>
      </c>
      <c r="E8">
        <v>2.0645697984724394</v>
      </c>
      <c r="F8">
        <v>1.5860764899046242</v>
      </c>
    </row>
    <row r="9" spans="1:6" x14ac:dyDescent="0.25">
      <c r="A9" t="s">
        <v>1717</v>
      </c>
      <c r="B9" t="s">
        <v>1718</v>
      </c>
      <c r="C9" t="s">
        <v>270</v>
      </c>
      <c r="D9" t="s">
        <v>2923</v>
      </c>
      <c r="E9">
        <v>28.183778411705166</v>
      </c>
      <c r="F9">
        <v>23.970838793800251</v>
      </c>
    </row>
    <row r="10" spans="1:6" x14ac:dyDescent="0.25">
      <c r="A10" t="s">
        <v>1383</v>
      </c>
      <c r="B10" t="s">
        <v>1384</v>
      </c>
      <c r="C10" t="s">
        <v>270</v>
      </c>
      <c r="D10" t="s">
        <v>2926</v>
      </c>
      <c r="E10">
        <v>60.72</v>
      </c>
      <c r="F10">
        <v>47.4</v>
      </c>
    </row>
    <row r="11" spans="1:6" x14ac:dyDescent="0.25">
      <c r="A11" t="s">
        <v>1360</v>
      </c>
      <c r="B11" t="s">
        <v>1361</v>
      </c>
      <c r="C11" t="s">
        <v>260</v>
      </c>
      <c r="D11" t="s">
        <v>2924</v>
      </c>
      <c r="E11">
        <v>15.6</v>
      </c>
      <c r="F11">
        <v>15.02</v>
      </c>
    </row>
    <row r="12" spans="1:6" x14ac:dyDescent="0.25">
      <c r="A12" t="s">
        <v>1632</v>
      </c>
      <c r="B12" t="s">
        <v>1633</v>
      </c>
      <c r="C12" t="s">
        <v>279</v>
      </c>
      <c r="D12" t="s">
        <v>2927</v>
      </c>
      <c r="E12">
        <v>41.98</v>
      </c>
      <c r="F12">
        <v>46.69</v>
      </c>
    </row>
    <row r="13" spans="1:6" x14ac:dyDescent="0.25">
      <c r="A13" t="s">
        <v>1825</v>
      </c>
      <c r="B13" t="s">
        <v>1826</v>
      </c>
      <c r="C13" t="s">
        <v>260</v>
      </c>
      <c r="D13" t="s">
        <v>2927</v>
      </c>
      <c r="E13">
        <v>14.315</v>
      </c>
      <c r="F13">
        <v>13.36</v>
      </c>
    </row>
    <row r="14" spans="1:6" x14ac:dyDescent="0.25">
      <c r="A14" t="s">
        <v>1190</v>
      </c>
      <c r="B14" t="s">
        <v>1191</v>
      </c>
      <c r="C14" t="s">
        <v>264</v>
      </c>
      <c r="D14" t="s">
        <v>2926</v>
      </c>
      <c r="E14">
        <v>191</v>
      </c>
      <c r="F14">
        <v>195.2</v>
      </c>
    </row>
    <row r="15" spans="1:6" x14ac:dyDescent="0.25">
      <c r="A15" t="s">
        <v>1303</v>
      </c>
      <c r="B15" t="s">
        <v>1304</v>
      </c>
      <c r="C15" t="s">
        <v>264</v>
      </c>
      <c r="D15" t="s">
        <v>2925</v>
      </c>
      <c r="E15">
        <v>50.037008132832767</v>
      </c>
      <c r="F15">
        <v>48.174821877180172</v>
      </c>
    </row>
    <row r="16" spans="1:6" x14ac:dyDescent="0.25">
      <c r="A16" t="s">
        <v>1333</v>
      </c>
      <c r="B16" t="s">
        <v>1334</v>
      </c>
      <c r="C16" t="s">
        <v>264</v>
      </c>
      <c r="D16" t="s">
        <v>2928</v>
      </c>
      <c r="E16">
        <v>43.88</v>
      </c>
      <c r="F16">
        <v>48.24</v>
      </c>
    </row>
    <row r="17" spans="1:6" x14ac:dyDescent="0.25">
      <c r="A17" t="s">
        <v>93</v>
      </c>
      <c r="B17" t="s">
        <v>1273</v>
      </c>
      <c r="C17" t="s">
        <v>270</v>
      </c>
      <c r="D17" t="s">
        <v>2924</v>
      </c>
      <c r="E17">
        <v>30.72</v>
      </c>
      <c r="F17">
        <v>32.380000000000003</v>
      </c>
    </row>
    <row r="18" spans="1:6" x14ac:dyDescent="0.25">
      <c r="A18" t="s">
        <v>1474</v>
      </c>
      <c r="B18" t="s">
        <v>1475</v>
      </c>
      <c r="C18" t="s">
        <v>264</v>
      </c>
      <c r="D18" t="s">
        <v>2922</v>
      </c>
      <c r="E18">
        <v>26.436038549797217</v>
      </c>
      <c r="F18">
        <v>25.809546720279194</v>
      </c>
    </row>
    <row r="19" spans="1:6" x14ac:dyDescent="0.25">
      <c r="A19" t="s">
        <v>2087</v>
      </c>
      <c r="B19" t="s">
        <v>2088</v>
      </c>
      <c r="C19" t="s">
        <v>264</v>
      </c>
      <c r="D19" t="s">
        <v>2925</v>
      </c>
      <c r="E19">
        <v>29.975401555765888</v>
      </c>
      <c r="F19">
        <v>23.587142129878757</v>
      </c>
    </row>
    <row r="20" spans="1:6" x14ac:dyDescent="0.25">
      <c r="A20" t="s">
        <v>1700</v>
      </c>
      <c r="B20" t="s">
        <v>1701</v>
      </c>
      <c r="C20" t="s">
        <v>260</v>
      </c>
      <c r="D20" t="s">
        <v>2923</v>
      </c>
      <c r="E20">
        <v>32.961096898868135</v>
      </c>
      <c r="F20">
        <v>31.266311470174237</v>
      </c>
    </row>
    <row r="21" spans="1:6" x14ac:dyDescent="0.25">
      <c r="A21" t="s">
        <v>1364</v>
      </c>
      <c r="B21" t="s">
        <v>1365</v>
      </c>
      <c r="C21" t="s">
        <v>264</v>
      </c>
      <c r="D21" t="s">
        <v>2927</v>
      </c>
      <c r="E21">
        <v>113.1</v>
      </c>
      <c r="F21">
        <v>107.9</v>
      </c>
    </row>
    <row r="22" spans="1:6" x14ac:dyDescent="0.25">
      <c r="A22" t="s">
        <v>35</v>
      </c>
      <c r="B22" t="s">
        <v>1584</v>
      </c>
      <c r="C22" t="s">
        <v>279</v>
      </c>
      <c r="D22" t="s">
        <v>2920</v>
      </c>
      <c r="E22">
        <v>227.9</v>
      </c>
      <c r="F22">
        <v>244.7</v>
      </c>
    </row>
    <row r="23" spans="1:6" x14ac:dyDescent="0.25">
      <c r="A23" t="s">
        <v>22</v>
      </c>
      <c r="B23" t="s">
        <v>1456</v>
      </c>
      <c r="C23" t="s">
        <v>260</v>
      </c>
      <c r="D23" t="s">
        <v>2924</v>
      </c>
      <c r="E23">
        <v>1420.6</v>
      </c>
      <c r="F23">
        <v>1478.4</v>
      </c>
    </row>
    <row r="24" spans="1:6" x14ac:dyDescent="0.25">
      <c r="A24" t="s">
        <v>1335</v>
      </c>
      <c r="B24" t="s">
        <v>1336</v>
      </c>
      <c r="C24" t="s">
        <v>274</v>
      </c>
      <c r="D24" t="s">
        <v>2926</v>
      </c>
      <c r="E24">
        <v>63</v>
      </c>
      <c r="F24">
        <v>55.2</v>
      </c>
    </row>
    <row r="25" spans="1:6" x14ac:dyDescent="0.25">
      <c r="A25" t="s">
        <v>1930</v>
      </c>
      <c r="B25" t="s">
        <v>1931</v>
      </c>
      <c r="C25" t="s">
        <v>264</v>
      </c>
      <c r="D25" t="s">
        <v>2928</v>
      </c>
      <c r="E25">
        <v>204</v>
      </c>
      <c r="F25">
        <v>200.2</v>
      </c>
    </row>
    <row r="26" spans="1:6" x14ac:dyDescent="0.25">
      <c r="A26" t="s">
        <v>130</v>
      </c>
      <c r="B26" t="s">
        <v>1187</v>
      </c>
      <c r="C26" t="s">
        <v>266</v>
      </c>
      <c r="D26" t="s">
        <v>2920</v>
      </c>
      <c r="E26">
        <v>64.8</v>
      </c>
      <c r="F26">
        <v>46.52</v>
      </c>
    </row>
    <row r="27" spans="1:6" x14ac:dyDescent="0.25">
      <c r="A27" t="s">
        <v>1178</v>
      </c>
      <c r="B27" t="s">
        <v>1179</v>
      </c>
      <c r="C27" t="s">
        <v>260</v>
      </c>
      <c r="D27" t="s">
        <v>2924</v>
      </c>
      <c r="E27">
        <v>5.9080000000000004</v>
      </c>
      <c r="F27">
        <v>5.8440000000000003</v>
      </c>
    </row>
    <row r="28" spans="1:6" x14ac:dyDescent="0.25">
      <c r="A28" t="s">
        <v>1314</v>
      </c>
      <c r="B28" t="s">
        <v>1315</v>
      </c>
      <c r="C28" t="s">
        <v>260</v>
      </c>
      <c r="D28" t="s">
        <v>2926</v>
      </c>
      <c r="E28">
        <v>49.34</v>
      </c>
      <c r="F28">
        <v>47.36</v>
      </c>
    </row>
    <row r="29" spans="1:6" x14ac:dyDescent="0.25">
      <c r="A29" t="s">
        <v>1715</v>
      </c>
      <c r="B29" t="s">
        <v>1716</v>
      </c>
      <c r="C29" t="s">
        <v>264</v>
      </c>
      <c r="D29" t="s">
        <v>2923</v>
      </c>
      <c r="E29">
        <v>70.843552038281032</v>
      </c>
      <c r="F29">
        <v>59.334115215238704</v>
      </c>
    </row>
    <row r="30" spans="1:6" x14ac:dyDescent="0.25">
      <c r="A30" t="s">
        <v>1216</v>
      </c>
      <c r="B30" t="s">
        <v>1217</v>
      </c>
      <c r="C30" t="s">
        <v>258</v>
      </c>
      <c r="D30" t="s">
        <v>2927</v>
      </c>
      <c r="E30">
        <v>173.68</v>
      </c>
      <c r="F30">
        <v>157.63999999999999</v>
      </c>
    </row>
    <row r="31" spans="1:6" x14ac:dyDescent="0.25">
      <c r="A31" t="s">
        <v>1454</v>
      </c>
      <c r="B31" t="s">
        <v>1455</v>
      </c>
      <c r="C31" t="s">
        <v>260</v>
      </c>
      <c r="D31" t="s">
        <v>2929</v>
      </c>
      <c r="E31">
        <v>4.9240000000000004</v>
      </c>
      <c r="F31">
        <v>5.5650000000000004</v>
      </c>
    </row>
    <row r="32" spans="1:6" x14ac:dyDescent="0.25">
      <c r="A32" t="s">
        <v>2118</v>
      </c>
      <c r="B32" t="s">
        <v>2119</v>
      </c>
      <c r="C32" t="s">
        <v>264</v>
      </c>
      <c r="D32" t="s">
        <v>2927</v>
      </c>
      <c r="E32">
        <v>139.56</v>
      </c>
      <c r="F32">
        <v>158.58000000000001</v>
      </c>
    </row>
    <row r="33" spans="1:6" x14ac:dyDescent="0.25">
      <c r="A33" t="s">
        <v>2013</v>
      </c>
      <c r="B33" t="s">
        <v>2014</v>
      </c>
      <c r="C33" t="s">
        <v>263</v>
      </c>
      <c r="D33" t="s">
        <v>2920</v>
      </c>
      <c r="E33">
        <v>14.78</v>
      </c>
      <c r="F33">
        <v>15.3</v>
      </c>
    </row>
    <row r="34" spans="1:6" x14ac:dyDescent="0.25">
      <c r="A34" t="s">
        <v>2171</v>
      </c>
      <c r="B34" t="s">
        <v>2172</v>
      </c>
      <c r="C34" t="s">
        <v>258</v>
      </c>
      <c r="D34" t="s">
        <v>2927</v>
      </c>
      <c r="E34">
        <v>84.3</v>
      </c>
      <c r="F34">
        <v>71.75</v>
      </c>
    </row>
    <row r="35" spans="1:6" x14ac:dyDescent="0.25">
      <c r="A35" t="s">
        <v>1450</v>
      </c>
      <c r="B35" t="s">
        <v>1451</v>
      </c>
      <c r="C35" t="s">
        <v>269</v>
      </c>
      <c r="D35" t="s">
        <v>2930</v>
      </c>
      <c r="E35">
        <v>19.366251129083832</v>
      </c>
      <c r="F35">
        <v>20.680492326949889</v>
      </c>
    </row>
    <row r="36" spans="1:6" x14ac:dyDescent="0.25">
      <c r="A36" t="s">
        <v>2049</v>
      </c>
      <c r="B36" t="s">
        <v>2050</v>
      </c>
      <c r="C36" t="s">
        <v>258</v>
      </c>
      <c r="D36" t="s">
        <v>2924</v>
      </c>
      <c r="E36">
        <v>63.4</v>
      </c>
      <c r="F36">
        <v>57.44</v>
      </c>
    </row>
    <row r="37" spans="1:6" x14ac:dyDescent="0.25">
      <c r="A37" t="s">
        <v>1627</v>
      </c>
      <c r="B37" t="s">
        <v>2992</v>
      </c>
      <c r="C37" t="s">
        <v>266</v>
      </c>
      <c r="D37" t="s">
        <v>2925</v>
      </c>
      <c r="E37">
        <v>87.628586946912478</v>
      </c>
      <c r="F37">
        <v>81.256427355367521</v>
      </c>
    </row>
    <row r="38" spans="1:6" x14ac:dyDescent="0.25">
      <c r="A38" t="s">
        <v>1498</v>
      </c>
      <c r="B38" t="s">
        <v>1499</v>
      </c>
      <c r="C38" t="s">
        <v>279</v>
      </c>
      <c r="D38" t="s">
        <v>2931</v>
      </c>
      <c r="E38">
        <v>8.1309739703199977</v>
      </c>
      <c r="F38">
        <v>6.3560087660326188</v>
      </c>
    </row>
    <row r="39" spans="1:6" x14ac:dyDescent="0.25">
      <c r="A39" t="s">
        <v>1982</v>
      </c>
      <c r="B39" t="s">
        <v>1983</v>
      </c>
      <c r="C39" t="s">
        <v>264</v>
      </c>
      <c r="D39" t="s">
        <v>2922</v>
      </c>
      <c r="E39">
        <v>41.533604216298471</v>
      </c>
      <c r="F39">
        <v>40.991121844968667</v>
      </c>
    </row>
    <row r="40" spans="1:6" x14ac:dyDescent="0.25">
      <c r="A40" t="s">
        <v>2220</v>
      </c>
      <c r="B40" t="s">
        <v>2221</v>
      </c>
      <c r="C40" t="s">
        <v>266</v>
      </c>
      <c r="D40" t="s">
        <v>2932</v>
      </c>
      <c r="E40">
        <v>23.125413309787255</v>
      </c>
      <c r="F40">
        <v>20.410198798337934</v>
      </c>
    </row>
    <row r="41" spans="1:6" x14ac:dyDescent="0.25">
      <c r="A41" t="s">
        <v>1457</v>
      </c>
      <c r="B41" t="s">
        <v>1458</v>
      </c>
      <c r="C41" t="s">
        <v>260</v>
      </c>
      <c r="D41" t="s">
        <v>2924</v>
      </c>
      <c r="E41">
        <v>5.3049999999999997</v>
      </c>
      <c r="F41">
        <v>4.9059999999999997</v>
      </c>
    </row>
    <row r="42" spans="1:6" x14ac:dyDescent="0.25">
      <c r="A42" t="s">
        <v>1213</v>
      </c>
      <c r="B42" t="s">
        <v>1214</v>
      </c>
      <c r="C42" t="s">
        <v>274</v>
      </c>
      <c r="D42" t="s">
        <v>2925</v>
      </c>
      <c r="E42">
        <v>170.1939052137169</v>
      </c>
      <c r="F42">
        <v>177.75508735062061</v>
      </c>
    </row>
    <row r="43" spans="1:6" x14ac:dyDescent="0.25">
      <c r="A43" t="s">
        <v>2051</v>
      </c>
      <c r="B43" t="s">
        <v>2052</v>
      </c>
      <c r="C43" t="s">
        <v>264</v>
      </c>
      <c r="D43" t="s">
        <v>2927</v>
      </c>
      <c r="E43">
        <v>20.51</v>
      </c>
      <c r="F43">
        <v>20.260000000000002</v>
      </c>
    </row>
    <row r="44" spans="1:6" x14ac:dyDescent="0.25">
      <c r="A44" t="s">
        <v>1551</v>
      </c>
      <c r="B44" t="s">
        <v>1552</v>
      </c>
      <c r="C44" t="s">
        <v>260</v>
      </c>
      <c r="D44" t="s">
        <v>2920</v>
      </c>
      <c r="E44">
        <v>304.3</v>
      </c>
      <c r="F44">
        <v>301.60000000000002</v>
      </c>
    </row>
    <row r="45" spans="1:6" x14ac:dyDescent="0.25">
      <c r="A45" t="s">
        <v>1545</v>
      </c>
      <c r="B45" t="s">
        <v>1546</v>
      </c>
      <c r="C45" t="s">
        <v>264</v>
      </c>
      <c r="D45" t="s">
        <v>2927</v>
      </c>
      <c r="E45">
        <v>191.9</v>
      </c>
      <c r="F45">
        <v>206.2</v>
      </c>
    </row>
    <row r="46" spans="1:6" x14ac:dyDescent="0.25">
      <c r="A46" t="s">
        <v>1557</v>
      </c>
      <c r="B46" t="s">
        <v>1558</v>
      </c>
      <c r="C46" t="s">
        <v>266</v>
      </c>
      <c r="D46" t="s">
        <v>2932</v>
      </c>
      <c r="E46">
        <v>17.340708473165108</v>
      </c>
      <c r="F46">
        <v>14.741443649488986</v>
      </c>
    </row>
    <row r="47" spans="1:6" x14ac:dyDescent="0.25">
      <c r="A47" t="s">
        <v>2189</v>
      </c>
      <c r="B47" t="s">
        <v>2190</v>
      </c>
      <c r="C47" t="s">
        <v>266</v>
      </c>
      <c r="D47" t="s">
        <v>2921</v>
      </c>
      <c r="E47">
        <v>27.76</v>
      </c>
      <c r="F47">
        <v>25.65</v>
      </c>
    </row>
    <row r="48" spans="1:6" x14ac:dyDescent="0.25">
      <c r="A48" t="s">
        <v>1917</v>
      </c>
      <c r="B48" t="s">
        <v>1918</v>
      </c>
      <c r="C48" t="s">
        <v>279</v>
      </c>
      <c r="D48" t="s">
        <v>2928</v>
      </c>
      <c r="E48">
        <v>67.540000000000006</v>
      </c>
      <c r="F48">
        <v>67.7</v>
      </c>
    </row>
    <row r="49" spans="1:6" x14ac:dyDescent="0.25">
      <c r="A49" t="s">
        <v>1181</v>
      </c>
      <c r="B49" t="s">
        <v>1182</v>
      </c>
      <c r="C49" t="s">
        <v>260</v>
      </c>
      <c r="D49" t="s">
        <v>2927</v>
      </c>
      <c r="E49">
        <v>70.7</v>
      </c>
      <c r="F49">
        <v>62</v>
      </c>
    </row>
    <row r="50" spans="1:6" x14ac:dyDescent="0.25">
      <c r="A50" t="s">
        <v>1320</v>
      </c>
      <c r="B50" t="s">
        <v>1321</v>
      </c>
      <c r="C50" t="s">
        <v>285</v>
      </c>
      <c r="D50" t="s">
        <v>2928</v>
      </c>
      <c r="E50">
        <v>124.2</v>
      </c>
      <c r="F50">
        <v>110.4</v>
      </c>
    </row>
    <row r="51" spans="1:6" x14ac:dyDescent="0.25">
      <c r="A51" t="s">
        <v>1902</v>
      </c>
      <c r="B51" t="s">
        <v>1903</v>
      </c>
      <c r="C51" t="s">
        <v>264</v>
      </c>
      <c r="D51" t="s">
        <v>2933</v>
      </c>
      <c r="E51">
        <v>60.9</v>
      </c>
      <c r="F51">
        <v>49.22</v>
      </c>
    </row>
    <row r="52" spans="1:6" x14ac:dyDescent="0.25">
      <c r="A52" t="s">
        <v>1860</v>
      </c>
      <c r="B52" t="s">
        <v>1861</v>
      </c>
      <c r="C52" t="s">
        <v>258</v>
      </c>
      <c r="D52" t="s">
        <v>2923</v>
      </c>
      <c r="E52">
        <v>21.954059077942397</v>
      </c>
      <c r="F52">
        <v>19.933770990946336</v>
      </c>
    </row>
    <row r="53" spans="1:6" x14ac:dyDescent="0.25">
      <c r="A53" t="s">
        <v>1656</v>
      </c>
      <c r="B53" t="s">
        <v>1657</v>
      </c>
      <c r="C53" t="s">
        <v>264</v>
      </c>
      <c r="D53" t="s">
        <v>2924</v>
      </c>
      <c r="E53">
        <v>66.05</v>
      </c>
      <c r="F53">
        <v>55</v>
      </c>
    </row>
    <row r="54" spans="1:6" x14ac:dyDescent="0.25">
      <c r="A54" t="s">
        <v>2003</v>
      </c>
      <c r="B54" t="s">
        <v>2004</v>
      </c>
      <c r="C54" t="s">
        <v>266</v>
      </c>
      <c r="D54" t="s">
        <v>2926</v>
      </c>
      <c r="E54">
        <v>509.4</v>
      </c>
      <c r="F54">
        <v>641.4</v>
      </c>
    </row>
    <row r="55" spans="1:6" x14ac:dyDescent="0.25">
      <c r="A55" t="s">
        <v>143</v>
      </c>
      <c r="B55" t="s">
        <v>1988</v>
      </c>
      <c r="C55" t="s">
        <v>263</v>
      </c>
      <c r="D55" t="s">
        <v>2924</v>
      </c>
      <c r="E55">
        <v>518.79999999999995</v>
      </c>
      <c r="F55">
        <v>594</v>
      </c>
    </row>
    <row r="56" spans="1:6" x14ac:dyDescent="0.25">
      <c r="A56" t="s">
        <v>3</v>
      </c>
      <c r="B56" t="s">
        <v>1887</v>
      </c>
      <c r="C56" t="s">
        <v>263</v>
      </c>
      <c r="D56" t="s">
        <v>2924</v>
      </c>
      <c r="E56">
        <v>664.5</v>
      </c>
      <c r="F56">
        <v>724.3</v>
      </c>
    </row>
    <row r="57" spans="1:6" x14ac:dyDescent="0.25">
      <c r="A57" t="s">
        <v>2037</v>
      </c>
      <c r="B57" t="s">
        <v>2038</v>
      </c>
      <c r="C57" t="s">
        <v>260</v>
      </c>
      <c r="D57" t="s">
        <v>2924</v>
      </c>
      <c r="E57">
        <v>45.06</v>
      </c>
      <c r="F57">
        <v>45.44</v>
      </c>
    </row>
    <row r="58" spans="1:6" x14ac:dyDescent="0.25">
      <c r="A58" t="s">
        <v>2077</v>
      </c>
      <c r="B58" t="s">
        <v>2078</v>
      </c>
      <c r="C58" t="s">
        <v>264</v>
      </c>
      <c r="D58" t="s">
        <v>2922</v>
      </c>
      <c r="E58">
        <v>29.723059216041843</v>
      </c>
      <c r="F58">
        <v>28.08634848482907</v>
      </c>
    </row>
    <row r="59" spans="1:6" x14ac:dyDescent="0.25">
      <c r="A59" t="s">
        <v>1872</v>
      </c>
      <c r="B59" t="s">
        <v>1873</v>
      </c>
      <c r="C59" t="s">
        <v>264</v>
      </c>
      <c r="D59" t="s">
        <v>2922</v>
      </c>
      <c r="E59">
        <v>16.046080938542591</v>
      </c>
      <c r="F59">
        <v>15.29454620460989</v>
      </c>
    </row>
    <row r="60" spans="1:6" x14ac:dyDescent="0.25">
      <c r="A60" t="s">
        <v>1206</v>
      </c>
      <c r="B60" t="s">
        <v>1207</v>
      </c>
      <c r="C60" t="s">
        <v>263</v>
      </c>
      <c r="D60" t="s">
        <v>2927</v>
      </c>
      <c r="E60">
        <v>91.15</v>
      </c>
      <c r="F60">
        <v>78</v>
      </c>
    </row>
    <row r="61" spans="1:6" x14ac:dyDescent="0.25">
      <c r="A61" t="s">
        <v>1281</v>
      </c>
      <c r="B61" t="s">
        <v>1282</v>
      </c>
      <c r="C61" t="s">
        <v>262</v>
      </c>
      <c r="D61" t="s">
        <v>2923</v>
      </c>
      <c r="E61">
        <v>10.627733137020336</v>
      </c>
      <c r="F61">
        <v>9.439790589462568</v>
      </c>
    </row>
    <row r="62" spans="1:6" x14ac:dyDescent="0.25">
      <c r="A62" t="s">
        <v>1854</v>
      </c>
      <c r="B62" t="s">
        <v>1855</v>
      </c>
      <c r="C62" t="s">
        <v>260</v>
      </c>
      <c r="D62" t="s">
        <v>2923</v>
      </c>
      <c r="E62">
        <v>5.8576166375264558</v>
      </c>
      <c r="F62">
        <v>5.6554887529000997</v>
      </c>
    </row>
    <row r="63" spans="1:6" x14ac:dyDescent="0.25">
      <c r="A63" t="s">
        <v>2082</v>
      </c>
      <c r="B63" t="s">
        <v>2083</v>
      </c>
      <c r="C63" t="s">
        <v>279</v>
      </c>
      <c r="D63" t="s">
        <v>2925</v>
      </c>
      <c r="E63">
        <v>36.86825471692142</v>
      </c>
      <c r="F63">
        <v>38.467478184739093</v>
      </c>
    </row>
    <row r="64" spans="1:6" x14ac:dyDescent="0.25">
      <c r="A64" t="s">
        <v>1489</v>
      </c>
      <c r="B64" t="s">
        <v>1490</v>
      </c>
      <c r="C64" t="s">
        <v>270</v>
      </c>
      <c r="D64" t="s">
        <v>2922</v>
      </c>
      <c r="E64">
        <v>24.224293261074106</v>
      </c>
      <c r="F64">
        <v>20.195753056541697</v>
      </c>
    </row>
    <row r="65" spans="1:6" x14ac:dyDescent="0.25">
      <c r="A65" t="s">
        <v>1942</v>
      </c>
      <c r="B65" t="s">
        <v>1943</v>
      </c>
      <c r="C65" t="s">
        <v>260</v>
      </c>
      <c r="D65" t="s">
        <v>2922</v>
      </c>
      <c r="E65">
        <v>20.04558081834822</v>
      </c>
      <c r="F65">
        <v>23.889038361632153</v>
      </c>
    </row>
    <row r="66" spans="1:6" x14ac:dyDescent="0.25">
      <c r="A66" t="s">
        <v>1241</v>
      </c>
      <c r="B66" t="s">
        <v>1242</v>
      </c>
      <c r="C66" t="s">
        <v>264</v>
      </c>
      <c r="D66" t="s">
        <v>2926</v>
      </c>
      <c r="E66">
        <v>18.73</v>
      </c>
      <c r="F66">
        <v>19.09</v>
      </c>
    </row>
    <row r="67" spans="1:6" x14ac:dyDescent="0.25">
      <c r="A67" t="s">
        <v>1379</v>
      </c>
      <c r="B67" t="s">
        <v>1380</v>
      </c>
      <c r="C67" t="s">
        <v>260</v>
      </c>
      <c r="D67" t="s">
        <v>2921</v>
      </c>
      <c r="E67">
        <v>23.85</v>
      </c>
      <c r="F67">
        <v>24.49</v>
      </c>
    </row>
    <row r="68" spans="1:6" x14ac:dyDescent="0.25">
      <c r="A68" t="s">
        <v>63</v>
      </c>
      <c r="B68" t="s">
        <v>1714</v>
      </c>
      <c r="C68" t="s">
        <v>266</v>
      </c>
      <c r="D68" t="s">
        <v>2923</v>
      </c>
      <c r="E68">
        <v>143.39157449158</v>
      </c>
      <c r="F68">
        <v>128.82678680086352</v>
      </c>
    </row>
    <row r="69" spans="1:6" x14ac:dyDescent="0.25">
      <c r="A69" t="s">
        <v>2063</v>
      </c>
      <c r="B69" t="s">
        <v>2064</v>
      </c>
      <c r="C69" t="s">
        <v>264</v>
      </c>
      <c r="D69" t="s">
        <v>2923</v>
      </c>
      <c r="E69">
        <v>15.898387779515966</v>
      </c>
      <c r="F69">
        <v>14.255521321650324</v>
      </c>
    </row>
    <row r="70" spans="1:6" x14ac:dyDescent="0.25">
      <c r="A70" t="s">
        <v>2090</v>
      </c>
      <c r="B70" t="s">
        <v>2091</v>
      </c>
      <c r="C70" t="s">
        <v>260</v>
      </c>
      <c r="D70" t="s">
        <v>2925</v>
      </c>
      <c r="E70">
        <v>58.780720013187469</v>
      </c>
      <c r="F70">
        <v>63.56607075795845</v>
      </c>
    </row>
    <row r="71" spans="1:6" x14ac:dyDescent="0.25">
      <c r="A71" t="s">
        <v>1476</v>
      </c>
      <c r="B71" t="s">
        <v>1477</v>
      </c>
      <c r="C71" t="s">
        <v>270</v>
      </c>
      <c r="D71" t="s">
        <v>2930</v>
      </c>
      <c r="E71">
        <v>55.452538045853622</v>
      </c>
      <c r="F71">
        <v>52.614980478347633</v>
      </c>
    </row>
    <row r="72" spans="1:6" x14ac:dyDescent="0.25">
      <c r="A72" t="s">
        <v>1888</v>
      </c>
      <c r="B72" t="s">
        <v>1889</v>
      </c>
      <c r="C72" t="s">
        <v>274</v>
      </c>
      <c r="D72" t="s">
        <v>2922</v>
      </c>
      <c r="E72">
        <v>7.2838979231782535</v>
      </c>
      <c r="F72">
        <v>6.2273135285360501</v>
      </c>
    </row>
    <row r="73" spans="1:6" x14ac:dyDescent="0.25">
      <c r="A73" t="s">
        <v>2096</v>
      </c>
      <c r="B73" t="s">
        <v>2097</v>
      </c>
      <c r="C73" t="s">
        <v>260</v>
      </c>
      <c r="D73" t="s">
        <v>2925</v>
      </c>
      <c r="E73">
        <v>186.25595501826143</v>
      </c>
      <c r="F73">
        <v>178.2872882109518</v>
      </c>
    </row>
    <row r="74" spans="1:6" x14ac:dyDescent="0.25">
      <c r="A74" t="s">
        <v>153</v>
      </c>
      <c r="B74" t="s">
        <v>1831</v>
      </c>
      <c r="C74" t="s">
        <v>260</v>
      </c>
      <c r="D74" t="s">
        <v>2921</v>
      </c>
      <c r="E74">
        <v>6.4020000000000001</v>
      </c>
      <c r="F74">
        <v>7.8159999999999998</v>
      </c>
    </row>
    <row r="75" spans="1:6" x14ac:dyDescent="0.25">
      <c r="A75" t="s">
        <v>2181</v>
      </c>
      <c r="B75" t="s">
        <v>2182</v>
      </c>
      <c r="C75" t="s">
        <v>266</v>
      </c>
      <c r="D75" t="s">
        <v>2925</v>
      </c>
      <c r="E75">
        <v>73.715235195691122</v>
      </c>
      <c r="F75">
        <v>63.172242121313374</v>
      </c>
    </row>
    <row r="76" spans="1:6" x14ac:dyDescent="0.25">
      <c r="A76" t="s">
        <v>1766</v>
      </c>
      <c r="B76" t="s">
        <v>1767</v>
      </c>
      <c r="C76" t="s">
        <v>260</v>
      </c>
      <c r="D76" t="s">
        <v>2923</v>
      </c>
      <c r="E76">
        <v>2.9078025213950496</v>
      </c>
      <c r="F76">
        <v>3.1745488657456598</v>
      </c>
    </row>
    <row r="77" spans="1:6" x14ac:dyDescent="0.25">
      <c r="A77" t="s">
        <v>1529</v>
      </c>
      <c r="B77" t="s">
        <v>1530</v>
      </c>
      <c r="C77" t="s">
        <v>270</v>
      </c>
      <c r="D77" t="s">
        <v>2925</v>
      </c>
      <c r="E77">
        <v>1681.7285258930401</v>
      </c>
      <c r="F77">
        <v>1211.2891581138097</v>
      </c>
    </row>
    <row r="78" spans="1:6" x14ac:dyDescent="0.25">
      <c r="A78" t="s">
        <v>1561</v>
      </c>
      <c r="B78" t="s">
        <v>1562</v>
      </c>
      <c r="C78" t="s">
        <v>258</v>
      </c>
      <c r="D78" t="s">
        <v>2920</v>
      </c>
      <c r="E78">
        <v>46.99</v>
      </c>
      <c r="F78">
        <v>41.96</v>
      </c>
    </row>
    <row r="79" spans="1:6" x14ac:dyDescent="0.25">
      <c r="A79" t="s">
        <v>1533</v>
      </c>
      <c r="B79" t="s">
        <v>1534</v>
      </c>
      <c r="C79" t="s">
        <v>270</v>
      </c>
      <c r="D79" t="s">
        <v>2923</v>
      </c>
      <c r="E79">
        <v>31.688745743995582</v>
      </c>
      <c r="F79">
        <v>35.566926726033451</v>
      </c>
    </row>
    <row r="80" spans="1:6" x14ac:dyDescent="0.25">
      <c r="A80" t="s">
        <v>2942</v>
      </c>
      <c r="B80" t="s">
        <v>2943</v>
      </c>
      <c r="C80" t="s">
        <v>266</v>
      </c>
      <c r="D80" t="s">
        <v>2932</v>
      </c>
      <c r="E80">
        <v>29.104505678578626</v>
      </c>
      <c r="F80">
        <v>26.239769696090395</v>
      </c>
    </row>
    <row r="81" spans="1:6" x14ac:dyDescent="0.25">
      <c r="A81" t="s">
        <v>162</v>
      </c>
      <c r="B81" t="s">
        <v>1555</v>
      </c>
      <c r="C81" t="s">
        <v>266</v>
      </c>
      <c r="D81" t="s">
        <v>2920</v>
      </c>
      <c r="E81">
        <v>26.375</v>
      </c>
      <c r="F81">
        <v>19.666</v>
      </c>
    </row>
    <row r="82" spans="1:6" x14ac:dyDescent="0.25">
      <c r="A82" t="s">
        <v>1527</v>
      </c>
      <c r="B82" t="s">
        <v>1528</v>
      </c>
      <c r="C82" t="s">
        <v>274</v>
      </c>
      <c r="D82" t="s">
        <v>2923</v>
      </c>
      <c r="E82">
        <v>1.8809191129106466</v>
      </c>
      <c r="F82">
        <v>1.5453464289856231</v>
      </c>
    </row>
    <row r="83" spans="1:6" x14ac:dyDescent="0.25">
      <c r="A83" t="s">
        <v>2328</v>
      </c>
      <c r="B83" t="s">
        <v>1817</v>
      </c>
      <c r="C83" t="s">
        <v>260</v>
      </c>
      <c r="D83" t="s">
        <v>2928</v>
      </c>
      <c r="E83">
        <v>9.2899999999999991</v>
      </c>
      <c r="F83">
        <v>9.9019999999999992</v>
      </c>
    </row>
    <row r="84" spans="1:6" x14ac:dyDescent="0.25">
      <c r="A84" t="s">
        <v>1723</v>
      </c>
      <c r="B84" t="s">
        <v>1724</v>
      </c>
      <c r="C84" t="s">
        <v>264</v>
      </c>
      <c r="D84" t="s">
        <v>2923</v>
      </c>
      <c r="E84">
        <v>5.3750834636974325</v>
      </c>
      <c r="F84">
        <v>5.1990724820136469</v>
      </c>
    </row>
    <row r="85" spans="1:6" x14ac:dyDescent="0.25">
      <c r="A85" t="s">
        <v>1176</v>
      </c>
      <c r="B85" t="s">
        <v>1177</v>
      </c>
      <c r="C85" t="s">
        <v>279</v>
      </c>
      <c r="D85" t="s">
        <v>2921</v>
      </c>
      <c r="E85">
        <v>95.7</v>
      </c>
      <c r="F85">
        <v>109.2</v>
      </c>
    </row>
    <row r="86" spans="1:6" x14ac:dyDescent="0.25">
      <c r="A86" t="s">
        <v>167</v>
      </c>
      <c r="B86" t="s">
        <v>1218</v>
      </c>
      <c r="C86" t="s">
        <v>263</v>
      </c>
      <c r="D86" t="s">
        <v>2920</v>
      </c>
      <c r="E86">
        <v>36.5</v>
      </c>
      <c r="F86">
        <v>30.08</v>
      </c>
    </row>
    <row r="87" spans="1:6" x14ac:dyDescent="0.25">
      <c r="A87" t="s">
        <v>1764</v>
      </c>
      <c r="B87" t="s">
        <v>1765</v>
      </c>
      <c r="C87" t="s">
        <v>260</v>
      </c>
      <c r="D87" t="s">
        <v>2934</v>
      </c>
      <c r="E87">
        <v>0.43169999999999997</v>
      </c>
      <c r="F87">
        <v>0.48559999999999998</v>
      </c>
    </row>
    <row r="88" spans="1:6" x14ac:dyDescent="0.25">
      <c r="A88" t="s">
        <v>2080</v>
      </c>
      <c r="B88" t="s">
        <v>2081</v>
      </c>
      <c r="C88" t="s">
        <v>260</v>
      </c>
      <c r="D88" t="s">
        <v>2925</v>
      </c>
      <c r="E88">
        <v>96.638226804163622</v>
      </c>
      <c r="F88">
        <v>91.37888771886692</v>
      </c>
    </row>
    <row r="89" spans="1:6" x14ac:dyDescent="0.25">
      <c r="A89" t="s">
        <v>1467</v>
      </c>
      <c r="B89" t="s">
        <v>1468</v>
      </c>
      <c r="C89" t="s">
        <v>264</v>
      </c>
      <c r="D89" t="s">
        <v>2925</v>
      </c>
      <c r="E89">
        <v>613.22991472317369</v>
      </c>
      <c r="F89">
        <v>658.33246422969376</v>
      </c>
    </row>
    <row r="90" spans="1:6" x14ac:dyDescent="0.25">
      <c r="A90" t="s">
        <v>1571</v>
      </c>
      <c r="B90" t="s">
        <v>1572</v>
      </c>
      <c r="C90" t="s">
        <v>270</v>
      </c>
      <c r="D90" t="s">
        <v>2920</v>
      </c>
      <c r="E90">
        <v>131.80000000000001</v>
      </c>
      <c r="F90">
        <v>127</v>
      </c>
    </row>
    <row r="91" spans="1:6" x14ac:dyDescent="0.25">
      <c r="A91" t="s">
        <v>2120</v>
      </c>
      <c r="B91" t="s">
        <v>2121</v>
      </c>
      <c r="C91" t="s">
        <v>264</v>
      </c>
      <c r="D91" t="s">
        <v>2922</v>
      </c>
      <c r="E91">
        <v>14.669203930740652</v>
      </c>
      <c r="F91">
        <v>13.560874631985078</v>
      </c>
    </row>
    <row r="92" spans="1:6" x14ac:dyDescent="0.25">
      <c r="A92" t="s">
        <v>2021</v>
      </c>
      <c r="B92" t="s">
        <v>2022</v>
      </c>
      <c r="C92" t="s">
        <v>263</v>
      </c>
      <c r="D92" t="s">
        <v>2924</v>
      </c>
      <c r="E92">
        <v>103.7</v>
      </c>
      <c r="F92">
        <v>144.69999999999999</v>
      </c>
    </row>
    <row r="93" spans="1:6" x14ac:dyDescent="0.25">
      <c r="A93" t="s">
        <v>1350</v>
      </c>
      <c r="B93" t="s">
        <v>1351</v>
      </c>
      <c r="C93" t="s">
        <v>260</v>
      </c>
      <c r="D93" t="s">
        <v>2923</v>
      </c>
      <c r="E93">
        <v>9.5906469126713905</v>
      </c>
      <c r="F93">
        <v>9.7572454760371325</v>
      </c>
    </row>
    <row r="94" spans="1:6" x14ac:dyDescent="0.25">
      <c r="A94" t="s">
        <v>1606</v>
      </c>
      <c r="B94" t="s">
        <v>1607</v>
      </c>
      <c r="C94" t="s">
        <v>260</v>
      </c>
      <c r="D94" t="s">
        <v>2933</v>
      </c>
      <c r="E94">
        <v>71.150000000000006</v>
      </c>
      <c r="F94">
        <v>80.95</v>
      </c>
    </row>
    <row r="95" spans="1:6" x14ac:dyDescent="0.25">
      <c r="A95" t="s">
        <v>1435</v>
      </c>
      <c r="B95" t="s">
        <v>1436</v>
      </c>
      <c r="C95" t="s">
        <v>266</v>
      </c>
      <c r="D95" t="s">
        <v>2927</v>
      </c>
      <c r="E95">
        <v>105.9</v>
      </c>
      <c r="F95">
        <v>105.3</v>
      </c>
    </row>
    <row r="96" spans="1:6" x14ac:dyDescent="0.25">
      <c r="A96" t="s">
        <v>1447</v>
      </c>
      <c r="B96" t="s">
        <v>1448</v>
      </c>
      <c r="C96" t="s">
        <v>260</v>
      </c>
      <c r="D96" t="s">
        <v>2929</v>
      </c>
      <c r="E96">
        <v>8.8960000000000008</v>
      </c>
      <c r="F96">
        <v>8.6940000000000008</v>
      </c>
    </row>
    <row r="97" spans="1:6" x14ac:dyDescent="0.25">
      <c r="A97" t="s">
        <v>1604</v>
      </c>
      <c r="B97" t="s">
        <v>1605</v>
      </c>
      <c r="C97" t="s">
        <v>279</v>
      </c>
      <c r="D97" t="s">
        <v>2923</v>
      </c>
      <c r="E97">
        <v>58.060023925646455</v>
      </c>
      <c r="F97">
        <v>44.755149292172781</v>
      </c>
    </row>
    <row r="98" spans="1:6" x14ac:dyDescent="0.25">
      <c r="A98" t="s">
        <v>1787</v>
      </c>
      <c r="B98" t="s">
        <v>1788</v>
      </c>
      <c r="C98" t="s">
        <v>260</v>
      </c>
      <c r="D98" t="s">
        <v>2928</v>
      </c>
      <c r="E98">
        <v>7.62</v>
      </c>
      <c r="F98">
        <v>7.798</v>
      </c>
    </row>
    <row r="99" spans="1:6" x14ac:dyDescent="0.25">
      <c r="A99" t="s">
        <v>1486</v>
      </c>
      <c r="B99" t="s">
        <v>1487</v>
      </c>
      <c r="C99" t="s">
        <v>285</v>
      </c>
      <c r="D99" t="s">
        <v>2925</v>
      </c>
      <c r="E99">
        <v>167.53462544475255</v>
      </c>
      <c r="F99">
        <v>165.94022825126797</v>
      </c>
    </row>
    <row r="100" spans="1:6" x14ac:dyDescent="0.25">
      <c r="A100" t="s">
        <v>1967</v>
      </c>
      <c r="B100" t="s">
        <v>1968</v>
      </c>
      <c r="C100" t="s">
        <v>274</v>
      </c>
      <c r="D100" t="s">
        <v>2923</v>
      </c>
      <c r="E100">
        <v>5.1902324468574585</v>
      </c>
      <c r="F100">
        <v>4.1424867840560351</v>
      </c>
    </row>
    <row r="101" spans="1:6" x14ac:dyDescent="0.25">
      <c r="A101" t="s">
        <v>1243</v>
      </c>
      <c r="B101" t="s">
        <v>1244</v>
      </c>
      <c r="C101" t="s">
        <v>279</v>
      </c>
      <c r="D101" t="s">
        <v>2923</v>
      </c>
      <c r="E101">
        <v>4.8685436643047764</v>
      </c>
      <c r="F101">
        <v>4.1760291871658008</v>
      </c>
    </row>
    <row r="102" spans="1:6" x14ac:dyDescent="0.25">
      <c r="A102" t="s">
        <v>2972</v>
      </c>
      <c r="B102" t="s">
        <v>2973</v>
      </c>
      <c r="C102" t="s">
        <v>260</v>
      </c>
      <c r="D102" t="s">
        <v>2921</v>
      </c>
      <c r="E102">
        <v>11.6</v>
      </c>
      <c r="F102">
        <v>12.13</v>
      </c>
    </row>
    <row r="103" spans="1:6" x14ac:dyDescent="0.25">
      <c r="A103" t="s">
        <v>1389</v>
      </c>
      <c r="B103" t="s">
        <v>1390</v>
      </c>
      <c r="C103" t="s">
        <v>260</v>
      </c>
      <c r="D103" t="s">
        <v>2921</v>
      </c>
      <c r="E103">
        <v>5.4139999999999997</v>
      </c>
      <c r="F103">
        <v>6.98</v>
      </c>
    </row>
    <row r="104" spans="1:6" x14ac:dyDescent="0.25">
      <c r="A104" t="s">
        <v>173</v>
      </c>
      <c r="B104" t="s">
        <v>1556</v>
      </c>
      <c r="C104" t="s">
        <v>279</v>
      </c>
      <c r="D104" t="s">
        <v>2920</v>
      </c>
      <c r="E104">
        <v>75.099999999999994</v>
      </c>
      <c r="F104">
        <v>76.760000000000005</v>
      </c>
    </row>
    <row r="105" spans="1:6" x14ac:dyDescent="0.25">
      <c r="A105" t="s">
        <v>115</v>
      </c>
      <c r="B105" t="s">
        <v>1221</v>
      </c>
      <c r="C105" t="s">
        <v>270</v>
      </c>
      <c r="D105" t="s">
        <v>2927</v>
      </c>
      <c r="E105">
        <v>64.8</v>
      </c>
      <c r="F105">
        <v>64.760000000000005</v>
      </c>
    </row>
    <row r="106" spans="1:6" x14ac:dyDescent="0.25">
      <c r="A106" t="s">
        <v>54</v>
      </c>
      <c r="B106" t="s">
        <v>1220</v>
      </c>
      <c r="C106" t="s">
        <v>260</v>
      </c>
      <c r="D106" t="s">
        <v>2927</v>
      </c>
      <c r="E106">
        <v>66.27</v>
      </c>
      <c r="F106">
        <v>60.14</v>
      </c>
    </row>
    <row r="107" spans="1:6" x14ac:dyDescent="0.25">
      <c r="A107" t="s">
        <v>1417</v>
      </c>
      <c r="B107" t="s">
        <v>1418</v>
      </c>
      <c r="C107" t="s">
        <v>264</v>
      </c>
      <c r="D107" t="s">
        <v>2920</v>
      </c>
      <c r="E107">
        <v>64.28</v>
      </c>
      <c r="F107">
        <v>56.98</v>
      </c>
    </row>
    <row r="108" spans="1:6" x14ac:dyDescent="0.25">
      <c r="A108" t="s">
        <v>1726</v>
      </c>
      <c r="B108" t="s">
        <v>1727</v>
      </c>
      <c r="C108" t="s">
        <v>264</v>
      </c>
      <c r="D108" t="s">
        <v>2923</v>
      </c>
      <c r="E108">
        <v>42.923846507775835</v>
      </c>
      <c r="F108">
        <v>39.02898190414853</v>
      </c>
    </row>
    <row r="109" spans="1:6" x14ac:dyDescent="0.25">
      <c r="A109" t="s">
        <v>1352</v>
      </c>
      <c r="B109" t="s">
        <v>1353</v>
      </c>
      <c r="C109" t="s">
        <v>262</v>
      </c>
      <c r="D109" t="s">
        <v>2927</v>
      </c>
      <c r="E109">
        <v>5.91</v>
      </c>
      <c r="F109">
        <v>5.8150000000000004</v>
      </c>
    </row>
    <row r="110" spans="1:6" x14ac:dyDescent="0.25">
      <c r="A110" t="s">
        <v>102</v>
      </c>
      <c r="B110" t="s">
        <v>1159</v>
      </c>
      <c r="C110" t="s">
        <v>258</v>
      </c>
      <c r="D110" t="s">
        <v>2922</v>
      </c>
      <c r="E110">
        <v>29.023693116840857</v>
      </c>
      <c r="F110">
        <v>28.051588152545872</v>
      </c>
    </row>
    <row r="111" spans="1:6" x14ac:dyDescent="0.25">
      <c r="A111" t="s">
        <v>1381</v>
      </c>
      <c r="B111" t="s">
        <v>1382</v>
      </c>
      <c r="C111" t="s">
        <v>279</v>
      </c>
      <c r="D111" t="s">
        <v>2920</v>
      </c>
      <c r="E111">
        <v>42.39</v>
      </c>
      <c r="F111">
        <v>43.91</v>
      </c>
    </row>
    <row r="112" spans="1:6" x14ac:dyDescent="0.25">
      <c r="A112" t="s">
        <v>1842</v>
      </c>
      <c r="B112" t="s">
        <v>1843</v>
      </c>
      <c r="C112" t="s">
        <v>269</v>
      </c>
      <c r="D112" t="s">
        <v>2923</v>
      </c>
      <c r="E112">
        <v>4.7965237876138769</v>
      </c>
      <c r="F112">
        <v>5.0361522383376434</v>
      </c>
    </row>
    <row r="113" spans="1:6" x14ac:dyDescent="0.25">
      <c r="A113" t="s">
        <v>1407</v>
      </c>
      <c r="B113" t="s">
        <v>1408</v>
      </c>
      <c r="C113" t="s">
        <v>260</v>
      </c>
      <c r="D113" t="s">
        <v>2921</v>
      </c>
      <c r="E113">
        <v>5.8559999999999999</v>
      </c>
      <c r="F113">
        <v>6.2779999999999996</v>
      </c>
    </row>
    <row r="114" spans="1:6" x14ac:dyDescent="0.25">
      <c r="A114" t="s">
        <v>1608</v>
      </c>
      <c r="B114" t="s">
        <v>1609</v>
      </c>
      <c r="C114" t="s">
        <v>260</v>
      </c>
      <c r="D114" t="s">
        <v>2921</v>
      </c>
      <c r="E114">
        <v>7.22</v>
      </c>
      <c r="F114">
        <v>8.18</v>
      </c>
    </row>
    <row r="115" spans="1:6" x14ac:dyDescent="0.25">
      <c r="A115" t="s">
        <v>1702</v>
      </c>
      <c r="B115" t="s">
        <v>1703</v>
      </c>
      <c r="C115" t="s">
        <v>279</v>
      </c>
      <c r="D115" t="s">
        <v>2923</v>
      </c>
      <c r="E115">
        <v>8.2942891322352086</v>
      </c>
      <c r="F115">
        <v>11.399625285447437</v>
      </c>
    </row>
    <row r="116" spans="1:6" x14ac:dyDescent="0.25">
      <c r="A116" t="s">
        <v>1845</v>
      </c>
      <c r="B116" t="s">
        <v>1846</v>
      </c>
      <c r="C116" t="s">
        <v>262</v>
      </c>
      <c r="D116" t="s">
        <v>2923</v>
      </c>
      <c r="E116">
        <v>1.7554844943406642</v>
      </c>
      <c r="F116">
        <v>1.7220430167959948</v>
      </c>
    </row>
    <row r="117" spans="1:6" x14ac:dyDescent="0.25">
      <c r="A117" t="s">
        <v>2987</v>
      </c>
      <c r="B117" t="s">
        <v>2988</v>
      </c>
      <c r="C117" t="s">
        <v>279</v>
      </c>
      <c r="D117" t="s">
        <v>2923</v>
      </c>
      <c r="E117">
        <v>5.8588169688046383</v>
      </c>
      <c r="F117">
        <v>4.7761986142369608</v>
      </c>
    </row>
    <row r="118" spans="1:6" x14ac:dyDescent="0.25">
      <c r="A118" t="s">
        <v>1880</v>
      </c>
      <c r="B118" t="s">
        <v>1881</v>
      </c>
      <c r="C118" t="s">
        <v>264</v>
      </c>
      <c r="D118" t="s">
        <v>2925</v>
      </c>
      <c r="E118">
        <v>392.50969389913462</v>
      </c>
      <c r="F118">
        <v>350.7203669582604</v>
      </c>
    </row>
    <row r="119" spans="1:6" x14ac:dyDescent="0.25">
      <c r="A119" t="s">
        <v>1986</v>
      </c>
      <c r="B119" t="s">
        <v>1987</v>
      </c>
      <c r="C119" t="s">
        <v>264</v>
      </c>
      <c r="D119" t="s">
        <v>2927</v>
      </c>
      <c r="E119">
        <v>30.34</v>
      </c>
      <c r="F119">
        <v>28.74</v>
      </c>
    </row>
    <row r="120" spans="1:6" x14ac:dyDescent="0.25">
      <c r="A120" t="s">
        <v>1541</v>
      </c>
      <c r="B120" t="s">
        <v>1542</v>
      </c>
      <c r="C120" t="s">
        <v>270</v>
      </c>
      <c r="D120" t="s">
        <v>2923</v>
      </c>
      <c r="E120">
        <v>15.436260237416031</v>
      </c>
      <c r="F120">
        <v>15.693052883497414</v>
      </c>
    </row>
    <row r="121" spans="1:6" x14ac:dyDescent="0.25">
      <c r="A121" t="s">
        <v>1734</v>
      </c>
      <c r="B121" t="s">
        <v>1735</v>
      </c>
      <c r="C121" t="s">
        <v>279</v>
      </c>
      <c r="D121" t="s">
        <v>2923</v>
      </c>
      <c r="E121">
        <v>38.674673783012786</v>
      </c>
      <c r="F121">
        <v>27.025593362725317</v>
      </c>
    </row>
    <row r="122" spans="1:6" x14ac:dyDescent="0.25">
      <c r="A122" t="s">
        <v>1823</v>
      </c>
      <c r="B122" t="s">
        <v>1824</v>
      </c>
      <c r="C122" t="s">
        <v>274</v>
      </c>
      <c r="D122" t="s">
        <v>2923</v>
      </c>
      <c r="E122">
        <v>14.908114475016104</v>
      </c>
      <c r="F122">
        <v>10.901281010673776</v>
      </c>
    </row>
    <row r="123" spans="1:6" x14ac:dyDescent="0.25">
      <c r="A123" t="s">
        <v>1819</v>
      </c>
      <c r="B123" t="s">
        <v>1820</v>
      </c>
      <c r="C123" t="s">
        <v>258</v>
      </c>
      <c r="D123" t="s">
        <v>2921</v>
      </c>
      <c r="E123">
        <v>35</v>
      </c>
      <c r="F123">
        <v>36.76</v>
      </c>
    </row>
    <row r="124" spans="1:6" x14ac:dyDescent="0.25">
      <c r="A124" t="s">
        <v>1227</v>
      </c>
      <c r="B124" t="s">
        <v>1228</v>
      </c>
      <c r="C124" t="s">
        <v>270</v>
      </c>
      <c r="D124" t="s">
        <v>2927</v>
      </c>
      <c r="E124">
        <v>15.13</v>
      </c>
      <c r="F124">
        <v>13.815</v>
      </c>
    </row>
    <row r="125" spans="1:6" x14ac:dyDescent="0.25">
      <c r="A125" t="s">
        <v>1441</v>
      </c>
      <c r="B125" t="s">
        <v>1442</v>
      </c>
      <c r="C125" t="s">
        <v>260</v>
      </c>
      <c r="D125" t="s">
        <v>2928</v>
      </c>
      <c r="E125">
        <v>5.54</v>
      </c>
      <c r="F125">
        <v>5.43</v>
      </c>
    </row>
    <row r="126" spans="1:6" x14ac:dyDescent="0.25">
      <c r="A126" t="s">
        <v>88</v>
      </c>
      <c r="B126" t="s">
        <v>1224</v>
      </c>
      <c r="C126" t="s">
        <v>263</v>
      </c>
      <c r="D126" t="s">
        <v>2927</v>
      </c>
      <c r="E126">
        <v>184.55</v>
      </c>
      <c r="F126">
        <v>157.75</v>
      </c>
    </row>
    <row r="127" spans="1:6" x14ac:dyDescent="0.25">
      <c r="A127" t="s">
        <v>1169</v>
      </c>
      <c r="B127" t="s">
        <v>1170</v>
      </c>
      <c r="C127" t="s">
        <v>270</v>
      </c>
      <c r="D127" t="s">
        <v>2932</v>
      </c>
      <c r="E127">
        <v>107.99903166588183</v>
      </c>
      <c r="F127">
        <v>91.611371625369742</v>
      </c>
    </row>
    <row r="128" spans="1:6" x14ac:dyDescent="0.25">
      <c r="A128" t="s">
        <v>2007</v>
      </c>
      <c r="B128" t="s">
        <v>2008</v>
      </c>
      <c r="C128" t="s">
        <v>274</v>
      </c>
      <c r="D128" t="s">
        <v>2922</v>
      </c>
      <c r="E128">
        <v>12.282617117217292</v>
      </c>
      <c r="F128">
        <v>10.050081071381443</v>
      </c>
    </row>
    <row r="129" spans="1:6" x14ac:dyDescent="0.25">
      <c r="A129" t="s">
        <v>148</v>
      </c>
      <c r="B129" t="s">
        <v>1559</v>
      </c>
      <c r="C129" t="s">
        <v>260</v>
      </c>
      <c r="D129" t="s">
        <v>2920</v>
      </c>
      <c r="E129">
        <v>16.59</v>
      </c>
      <c r="F129">
        <v>16.309999999999999</v>
      </c>
    </row>
    <row r="130" spans="1:6" x14ac:dyDescent="0.25">
      <c r="A130" t="s">
        <v>1878</v>
      </c>
      <c r="B130" t="s">
        <v>1879</v>
      </c>
      <c r="C130" t="s">
        <v>263</v>
      </c>
      <c r="D130" t="s">
        <v>2923</v>
      </c>
      <c r="E130">
        <v>29.648182571086775</v>
      </c>
      <c r="F130">
        <v>24.845337160590564</v>
      </c>
    </row>
    <row r="131" spans="1:6" x14ac:dyDescent="0.25">
      <c r="A131" t="s">
        <v>1906</v>
      </c>
      <c r="B131" t="s">
        <v>1907</v>
      </c>
      <c r="C131" t="s">
        <v>270</v>
      </c>
      <c r="D131" t="s">
        <v>2923</v>
      </c>
      <c r="E131">
        <v>33.969375172540722</v>
      </c>
      <c r="F131">
        <v>33.183020219303692</v>
      </c>
    </row>
    <row r="132" spans="1:6" x14ac:dyDescent="0.25">
      <c r="A132" t="s">
        <v>1634</v>
      </c>
      <c r="B132" t="s">
        <v>1635</v>
      </c>
      <c r="C132" t="s">
        <v>279</v>
      </c>
      <c r="D132" t="s">
        <v>2927</v>
      </c>
      <c r="E132">
        <v>590</v>
      </c>
      <c r="F132">
        <v>600</v>
      </c>
    </row>
    <row r="133" spans="1:6" x14ac:dyDescent="0.25">
      <c r="A133" t="s">
        <v>1259</v>
      </c>
      <c r="B133" t="s">
        <v>1260</v>
      </c>
      <c r="C133" t="s">
        <v>262</v>
      </c>
      <c r="D133" t="s">
        <v>2931</v>
      </c>
      <c r="E133">
        <v>37.274707815366959</v>
      </c>
      <c r="F133">
        <v>43.145092617108837</v>
      </c>
    </row>
    <row r="134" spans="1:6" x14ac:dyDescent="0.25">
      <c r="A134" t="s">
        <v>158</v>
      </c>
      <c r="B134" t="s">
        <v>2100</v>
      </c>
      <c r="C134" t="s">
        <v>279</v>
      </c>
      <c r="D134" t="s">
        <v>2925</v>
      </c>
      <c r="E134">
        <v>135.57008262180136</v>
      </c>
      <c r="F134">
        <v>150.02742252736508</v>
      </c>
    </row>
    <row r="135" spans="1:6" x14ac:dyDescent="0.25">
      <c r="A135" t="s">
        <v>1898</v>
      </c>
      <c r="B135" t="s">
        <v>1899</v>
      </c>
      <c r="C135" t="s">
        <v>264</v>
      </c>
      <c r="D135" t="s">
        <v>2935</v>
      </c>
      <c r="E135">
        <v>49.84</v>
      </c>
      <c r="F135">
        <v>52.38</v>
      </c>
    </row>
    <row r="136" spans="1:6" x14ac:dyDescent="0.25">
      <c r="A136" t="s">
        <v>2105</v>
      </c>
      <c r="B136" t="s">
        <v>2106</v>
      </c>
      <c r="C136" t="s">
        <v>258</v>
      </c>
      <c r="D136" t="s">
        <v>2925</v>
      </c>
      <c r="E136">
        <v>13.275124606669918</v>
      </c>
      <c r="F136">
        <v>10.686593275450482</v>
      </c>
    </row>
    <row r="137" spans="1:6" x14ac:dyDescent="0.25">
      <c r="A137" t="s">
        <v>1955</v>
      </c>
      <c r="B137" t="s">
        <v>1956</v>
      </c>
      <c r="C137" t="s">
        <v>262</v>
      </c>
      <c r="D137" t="s">
        <v>2928</v>
      </c>
      <c r="E137">
        <v>36.119999999999997</v>
      </c>
      <c r="F137">
        <v>28.72</v>
      </c>
    </row>
    <row r="138" spans="1:6" x14ac:dyDescent="0.25">
      <c r="A138" t="s">
        <v>2001</v>
      </c>
      <c r="B138" t="s">
        <v>2002</v>
      </c>
      <c r="C138" t="s">
        <v>260</v>
      </c>
      <c r="D138" t="s">
        <v>2925</v>
      </c>
      <c r="E138">
        <v>84.618282248444856</v>
      </c>
      <c r="F138">
        <v>91.059567202668205</v>
      </c>
    </row>
    <row r="139" spans="1:6" x14ac:dyDescent="0.25">
      <c r="A139" t="s">
        <v>2005</v>
      </c>
      <c r="B139" t="s">
        <v>2006</v>
      </c>
      <c r="C139" t="s">
        <v>285</v>
      </c>
      <c r="D139" t="s">
        <v>2923</v>
      </c>
      <c r="E139">
        <v>1.5250208889297874</v>
      </c>
      <c r="F139">
        <v>1.6321972941805516</v>
      </c>
    </row>
    <row r="140" spans="1:6" x14ac:dyDescent="0.25">
      <c r="A140" t="s">
        <v>2183</v>
      </c>
      <c r="B140" t="s">
        <v>2184</v>
      </c>
      <c r="C140" t="s">
        <v>274</v>
      </c>
      <c r="D140" t="s">
        <v>2926</v>
      </c>
      <c r="E140">
        <v>63.45</v>
      </c>
      <c r="F140">
        <v>53.8</v>
      </c>
    </row>
    <row r="141" spans="1:6" x14ac:dyDescent="0.25">
      <c r="A141" t="s">
        <v>1643</v>
      </c>
      <c r="B141" t="s">
        <v>1644</v>
      </c>
      <c r="C141" t="s">
        <v>266</v>
      </c>
      <c r="D141" t="s">
        <v>2932</v>
      </c>
      <c r="E141">
        <v>120.17171299068578</v>
      </c>
      <c r="F141">
        <v>106.32601265004146</v>
      </c>
    </row>
    <row r="142" spans="1:6" x14ac:dyDescent="0.25">
      <c r="A142" t="s">
        <v>1600</v>
      </c>
      <c r="B142" t="s">
        <v>1601</v>
      </c>
      <c r="C142" t="s">
        <v>279</v>
      </c>
      <c r="D142" t="s">
        <v>2920</v>
      </c>
      <c r="E142">
        <v>60.44</v>
      </c>
      <c r="F142">
        <v>65.16</v>
      </c>
    </row>
    <row r="143" spans="1:6" x14ac:dyDescent="0.25">
      <c r="A143" t="s">
        <v>1411</v>
      </c>
      <c r="B143" t="s">
        <v>1412</v>
      </c>
      <c r="C143" t="s">
        <v>263</v>
      </c>
      <c r="D143" t="s">
        <v>2925</v>
      </c>
      <c r="E143">
        <v>311.66758892261907</v>
      </c>
      <c r="F143">
        <v>286.85626371851646</v>
      </c>
    </row>
    <row r="144" spans="1:6" x14ac:dyDescent="0.25">
      <c r="A144" t="s">
        <v>1368</v>
      </c>
      <c r="B144" t="s">
        <v>1369</v>
      </c>
      <c r="C144" t="s">
        <v>274</v>
      </c>
      <c r="D144" t="s">
        <v>2927</v>
      </c>
      <c r="E144">
        <v>54.6</v>
      </c>
      <c r="F144">
        <v>48.36</v>
      </c>
    </row>
    <row r="145" spans="1:6" x14ac:dyDescent="0.25">
      <c r="A145" t="s">
        <v>1706</v>
      </c>
      <c r="B145" t="s">
        <v>1707</v>
      </c>
      <c r="C145" t="s">
        <v>279</v>
      </c>
      <c r="D145" t="s">
        <v>2923</v>
      </c>
      <c r="E145">
        <v>30.212338271832156</v>
      </c>
      <c r="F145">
        <v>31.901221243323373</v>
      </c>
    </row>
    <row r="146" spans="1:6" x14ac:dyDescent="0.25">
      <c r="A146" t="s">
        <v>1405</v>
      </c>
      <c r="B146" t="s">
        <v>1406</v>
      </c>
      <c r="C146" t="s">
        <v>270</v>
      </c>
      <c r="D146" t="s">
        <v>2921</v>
      </c>
      <c r="E146">
        <v>7.78</v>
      </c>
      <c r="F146">
        <v>5.8920000000000003</v>
      </c>
    </row>
    <row r="147" spans="1:6" x14ac:dyDescent="0.25">
      <c r="A147" t="s">
        <v>1730</v>
      </c>
      <c r="B147" t="s">
        <v>1731</v>
      </c>
      <c r="C147" t="s">
        <v>258</v>
      </c>
      <c r="D147" t="s">
        <v>2923</v>
      </c>
      <c r="E147">
        <v>44.916396429557373</v>
      </c>
      <c r="F147">
        <v>39.328467646200011</v>
      </c>
    </row>
    <row r="148" spans="1:6" x14ac:dyDescent="0.25">
      <c r="A148" t="s">
        <v>86</v>
      </c>
      <c r="B148" t="s">
        <v>1219</v>
      </c>
      <c r="C148" t="s">
        <v>260</v>
      </c>
      <c r="D148" t="s">
        <v>2927</v>
      </c>
      <c r="E148">
        <v>36.08</v>
      </c>
      <c r="F148">
        <v>34.85</v>
      </c>
    </row>
    <row r="149" spans="1:6" x14ac:dyDescent="0.25">
      <c r="A149" t="s">
        <v>1666</v>
      </c>
      <c r="B149" t="s">
        <v>1667</v>
      </c>
      <c r="C149" t="s">
        <v>266</v>
      </c>
      <c r="D149" t="s">
        <v>2923</v>
      </c>
      <c r="E149">
        <v>2.7871692279377931</v>
      </c>
      <c r="F149">
        <v>2.6929757925268847</v>
      </c>
    </row>
    <row r="150" spans="1:6" x14ac:dyDescent="0.25">
      <c r="A150" t="s">
        <v>2950</v>
      </c>
      <c r="B150" t="s">
        <v>2951</v>
      </c>
      <c r="C150" t="s">
        <v>260</v>
      </c>
      <c r="D150" t="s">
        <v>2924</v>
      </c>
      <c r="E150">
        <v>20.63</v>
      </c>
      <c r="F150">
        <v>21.36</v>
      </c>
    </row>
    <row r="151" spans="1:6" x14ac:dyDescent="0.25">
      <c r="A151" t="s">
        <v>1508</v>
      </c>
      <c r="B151" t="s">
        <v>1509</v>
      </c>
      <c r="C151" t="s">
        <v>270</v>
      </c>
      <c r="D151" t="s">
        <v>2923</v>
      </c>
      <c r="E151">
        <v>62.297193337627689</v>
      </c>
      <c r="F151">
        <v>55.644450873164502</v>
      </c>
    </row>
    <row r="152" spans="1:6" x14ac:dyDescent="0.25">
      <c r="A152" t="s">
        <v>2067</v>
      </c>
      <c r="B152" t="s">
        <v>2068</v>
      </c>
      <c r="C152" t="s">
        <v>260</v>
      </c>
      <c r="D152" t="s">
        <v>2932</v>
      </c>
      <c r="E152">
        <v>26.879103586158521</v>
      </c>
      <c r="F152">
        <v>27.740716685856547</v>
      </c>
    </row>
    <row r="153" spans="1:6" x14ac:dyDescent="0.25">
      <c r="A153" t="s">
        <v>94</v>
      </c>
      <c r="B153" t="s">
        <v>1597</v>
      </c>
      <c r="C153" t="s">
        <v>260</v>
      </c>
      <c r="D153" t="s">
        <v>2920</v>
      </c>
      <c r="E153">
        <v>218</v>
      </c>
      <c r="F153">
        <v>225.9</v>
      </c>
    </row>
    <row r="154" spans="1:6" x14ac:dyDescent="0.25">
      <c r="A154" t="s">
        <v>146</v>
      </c>
      <c r="B154" t="s">
        <v>1560</v>
      </c>
      <c r="C154" t="s">
        <v>260</v>
      </c>
      <c r="D154" t="s">
        <v>2920</v>
      </c>
      <c r="E154">
        <v>16.207999999999998</v>
      </c>
      <c r="F154">
        <v>16.821999999999999</v>
      </c>
    </row>
    <row r="155" spans="1:6" x14ac:dyDescent="0.25">
      <c r="A155" t="s">
        <v>1480</v>
      </c>
      <c r="B155" t="s">
        <v>1481</v>
      </c>
      <c r="C155" t="s">
        <v>264</v>
      </c>
      <c r="D155" t="s">
        <v>2923</v>
      </c>
      <c r="E155">
        <v>62.957375540627588</v>
      </c>
      <c r="F155">
        <v>61.813857159424934</v>
      </c>
    </row>
    <row r="156" spans="1:6" x14ac:dyDescent="0.25">
      <c r="A156" t="s">
        <v>1675</v>
      </c>
      <c r="B156" t="s">
        <v>1676</v>
      </c>
      <c r="C156" t="s">
        <v>266</v>
      </c>
      <c r="D156" t="s">
        <v>2932</v>
      </c>
      <c r="E156">
        <v>36.06223872656679</v>
      </c>
      <c r="F156">
        <v>37.630885243422796</v>
      </c>
    </row>
    <row r="157" spans="1:6" x14ac:dyDescent="0.25">
      <c r="A157" t="s">
        <v>68</v>
      </c>
      <c r="B157" t="s">
        <v>1869</v>
      </c>
      <c r="C157" t="s">
        <v>264</v>
      </c>
      <c r="D157" t="s">
        <v>2927</v>
      </c>
      <c r="E157">
        <v>107.3</v>
      </c>
      <c r="F157">
        <v>99.74</v>
      </c>
    </row>
    <row r="158" spans="1:6" x14ac:dyDescent="0.25">
      <c r="A158" t="s">
        <v>1740</v>
      </c>
      <c r="B158" t="s">
        <v>1741</v>
      </c>
      <c r="C158" t="s">
        <v>270</v>
      </c>
      <c r="D158" t="s">
        <v>2923</v>
      </c>
      <c r="E158">
        <v>31.826783840986472</v>
      </c>
      <c r="F158">
        <v>30.260039376881274</v>
      </c>
    </row>
    <row r="159" spans="1:6" x14ac:dyDescent="0.25">
      <c r="A159" t="s">
        <v>1470</v>
      </c>
      <c r="B159" t="s">
        <v>1471</v>
      </c>
      <c r="C159" t="s">
        <v>279</v>
      </c>
      <c r="D159" t="s">
        <v>2920</v>
      </c>
      <c r="E159">
        <v>38.659999999999997</v>
      </c>
      <c r="F159">
        <v>29.36</v>
      </c>
    </row>
    <row r="160" spans="1:6" x14ac:dyDescent="0.25">
      <c r="A160" t="s">
        <v>160</v>
      </c>
      <c r="B160" t="s">
        <v>2204</v>
      </c>
      <c r="C160" t="s">
        <v>264</v>
      </c>
      <c r="D160" t="s">
        <v>2920</v>
      </c>
      <c r="E160">
        <v>38</v>
      </c>
      <c r="F160">
        <v>34.590000000000003</v>
      </c>
    </row>
    <row r="161" spans="1:6" x14ac:dyDescent="0.25">
      <c r="A161" t="s">
        <v>1547</v>
      </c>
      <c r="B161" t="s">
        <v>1548</v>
      </c>
      <c r="C161" t="s">
        <v>266</v>
      </c>
      <c r="D161" t="s">
        <v>2921</v>
      </c>
      <c r="E161">
        <v>104.75</v>
      </c>
      <c r="F161">
        <v>102.6</v>
      </c>
    </row>
    <row r="162" spans="1:6" x14ac:dyDescent="0.25">
      <c r="A162" t="s">
        <v>2039</v>
      </c>
      <c r="B162" t="s">
        <v>2040</v>
      </c>
      <c r="C162" t="s">
        <v>279</v>
      </c>
      <c r="D162" t="s">
        <v>2926</v>
      </c>
      <c r="E162">
        <v>195.5</v>
      </c>
      <c r="F162">
        <v>156</v>
      </c>
    </row>
    <row r="163" spans="1:6" x14ac:dyDescent="0.25">
      <c r="A163" t="s">
        <v>1991</v>
      </c>
      <c r="B163" t="s">
        <v>1992</v>
      </c>
      <c r="C163" t="s">
        <v>266</v>
      </c>
      <c r="D163" t="s">
        <v>2927</v>
      </c>
      <c r="E163">
        <v>211.9</v>
      </c>
      <c r="F163">
        <v>198.15</v>
      </c>
    </row>
    <row r="164" spans="1:6" x14ac:dyDescent="0.25">
      <c r="A164" t="s">
        <v>1940</v>
      </c>
      <c r="B164" t="s">
        <v>1941</v>
      </c>
      <c r="C164" t="s">
        <v>264</v>
      </c>
      <c r="D164" t="s">
        <v>2925</v>
      </c>
      <c r="E164">
        <v>68.183933276245327</v>
      </c>
      <c r="F164">
        <v>72.805077693308078</v>
      </c>
    </row>
    <row r="165" spans="1:6" x14ac:dyDescent="0.25">
      <c r="A165" t="s">
        <v>1821</v>
      </c>
      <c r="B165" t="s">
        <v>1822</v>
      </c>
      <c r="C165" t="s">
        <v>260</v>
      </c>
      <c r="D165" t="s">
        <v>2923</v>
      </c>
      <c r="E165">
        <v>2.1629969632833346</v>
      </c>
      <c r="F165">
        <v>3.0715257704799521</v>
      </c>
    </row>
    <row r="166" spans="1:6" x14ac:dyDescent="0.25">
      <c r="A166" t="s">
        <v>1969</v>
      </c>
      <c r="B166" t="s">
        <v>1970</v>
      </c>
      <c r="C166" t="s">
        <v>274</v>
      </c>
      <c r="D166" t="s">
        <v>2923</v>
      </c>
      <c r="E166">
        <v>27.415566393668907</v>
      </c>
      <c r="F166">
        <v>22.401533505450505</v>
      </c>
    </row>
    <row r="167" spans="1:6" x14ac:dyDescent="0.25">
      <c r="A167" t="s">
        <v>1549</v>
      </c>
      <c r="B167" t="s">
        <v>1550</v>
      </c>
      <c r="C167" t="s">
        <v>260</v>
      </c>
      <c r="D167" t="s">
        <v>2930</v>
      </c>
      <c r="E167">
        <v>18.700483575037872</v>
      </c>
      <c r="F167">
        <v>19.481992771627265</v>
      </c>
    </row>
    <row r="168" spans="1:6" x14ac:dyDescent="0.25">
      <c r="A168" t="s">
        <v>1452</v>
      </c>
      <c r="B168" t="s">
        <v>1453</v>
      </c>
      <c r="C168" t="s">
        <v>270</v>
      </c>
      <c r="D168" t="s">
        <v>2931</v>
      </c>
      <c r="E168">
        <v>77.569491676852778</v>
      </c>
      <c r="F168">
        <v>91.528397020793477</v>
      </c>
    </row>
    <row r="169" spans="1:6" x14ac:dyDescent="0.25">
      <c r="A169" t="s">
        <v>1832</v>
      </c>
      <c r="B169" t="s">
        <v>1833</v>
      </c>
      <c r="C169" t="s">
        <v>264</v>
      </c>
      <c r="D169" t="s">
        <v>2923</v>
      </c>
      <c r="E169">
        <v>52.358450354283612</v>
      </c>
      <c r="F169">
        <v>50.289645805284081</v>
      </c>
    </row>
    <row r="170" spans="1:6" x14ac:dyDescent="0.25">
      <c r="A170" t="s">
        <v>2027</v>
      </c>
      <c r="B170" t="s">
        <v>2028</v>
      </c>
      <c r="C170" t="s">
        <v>285</v>
      </c>
      <c r="D170" t="s">
        <v>2923</v>
      </c>
      <c r="E170">
        <v>7.9221864359988956</v>
      </c>
      <c r="F170">
        <v>7.6668349965178209</v>
      </c>
    </row>
    <row r="171" spans="1:6" x14ac:dyDescent="0.25">
      <c r="A171" t="s">
        <v>1356</v>
      </c>
      <c r="B171" t="s">
        <v>1357</v>
      </c>
      <c r="C171" t="s">
        <v>258</v>
      </c>
      <c r="D171" t="s">
        <v>2924</v>
      </c>
      <c r="E171">
        <v>118.1</v>
      </c>
      <c r="F171">
        <v>94.02</v>
      </c>
    </row>
    <row r="172" spans="1:6" x14ac:dyDescent="0.25">
      <c r="A172" t="s">
        <v>1945</v>
      </c>
      <c r="B172" t="s">
        <v>1946</v>
      </c>
      <c r="C172" t="s">
        <v>264</v>
      </c>
      <c r="D172" t="s">
        <v>2932</v>
      </c>
      <c r="E172">
        <v>200.62133923534279</v>
      </c>
      <c r="F172">
        <v>204.83906016585377</v>
      </c>
    </row>
    <row r="173" spans="1:6" x14ac:dyDescent="0.25">
      <c r="A173" t="s">
        <v>1894</v>
      </c>
      <c r="B173" t="s">
        <v>1895</v>
      </c>
      <c r="C173" t="s">
        <v>263</v>
      </c>
      <c r="D173" t="s">
        <v>2927</v>
      </c>
      <c r="E173">
        <v>33.31</v>
      </c>
      <c r="F173">
        <v>34.35</v>
      </c>
    </row>
    <row r="174" spans="1:6" x14ac:dyDescent="0.25">
      <c r="A174" t="s">
        <v>96</v>
      </c>
      <c r="B174" t="s">
        <v>1585</v>
      </c>
      <c r="C174" t="s">
        <v>262</v>
      </c>
      <c r="D174" t="s">
        <v>2920</v>
      </c>
      <c r="E174">
        <v>28.28</v>
      </c>
      <c r="F174">
        <v>29.09</v>
      </c>
    </row>
    <row r="175" spans="1:6" x14ac:dyDescent="0.25">
      <c r="A175" t="s">
        <v>1582</v>
      </c>
      <c r="B175" t="s">
        <v>1583</v>
      </c>
      <c r="C175" t="s">
        <v>264</v>
      </c>
      <c r="D175" t="s">
        <v>2920</v>
      </c>
      <c r="E175">
        <v>37.799999999999997</v>
      </c>
      <c r="F175">
        <v>39.32</v>
      </c>
    </row>
    <row r="176" spans="1:6" x14ac:dyDescent="0.25">
      <c r="A176" t="s">
        <v>1337</v>
      </c>
      <c r="B176" t="s">
        <v>1338</v>
      </c>
      <c r="C176" t="s">
        <v>260</v>
      </c>
      <c r="D176" t="s">
        <v>2933</v>
      </c>
      <c r="E176">
        <v>50.2</v>
      </c>
      <c r="F176">
        <v>58.84</v>
      </c>
    </row>
    <row r="177" spans="1:6" x14ac:dyDescent="0.25">
      <c r="A177" t="s">
        <v>26</v>
      </c>
      <c r="B177" t="s">
        <v>1911</v>
      </c>
      <c r="C177" t="s">
        <v>260</v>
      </c>
      <c r="D177" t="s">
        <v>2927</v>
      </c>
      <c r="E177">
        <v>33.69</v>
      </c>
      <c r="F177">
        <v>31.53</v>
      </c>
    </row>
    <row r="178" spans="1:6" x14ac:dyDescent="0.25">
      <c r="A178" t="s">
        <v>1393</v>
      </c>
      <c r="B178" t="s">
        <v>2327</v>
      </c>
      <c r="C178" t="s">
        <v>285</v>
      </c>
      <c r="D178" t="s">
        <v>2934</v>
      </c>
      <c r="E178">
        <v>3.903</v>
      </c>
      <c r="F178">
        <v>3.0670000000000002</v>
      </c>
    </row>
    <row r="179" spans="1:6" x14ac:dyDescent="0.25">
      <c r="A179" t="s">
        <v>1445</v>
      </c>
      <c r="B179" t="s">
        <v>1446</v>
      </c>
      <c r="C179" t="s">
        <v>285</v>
      </c>
      <c r="D179" t="s">
        <v>2934</v>
      </c>
      <c r="E179">
        <v>13.95</v>
      </c>
      <c r="F179">
        <v>9.2799999999999994</v>
      </c>
    </row>
    <row r="180" spans="1:6" x14ac:dyDescent="0.25">
      <c r="A180" t="s">
        <v>1670</v>
      </c>
      <c r="B180" t="s">
        <v>1671</v>
      </c>
      <c r="C180" t="s">
        <v>266</v>
      </c>
      <c r="D180" t="s">
        <v>2922</v>
      </c>
      <c r="E180">
        <v>6.2374713972487807</v>
      </c>
      <c r="F180">
        <v>5.34005604700726</v>
      </c>
    </row>
    <row r="181" spans="1:6" x14ac:dyDescent="0.25">
      <c r="A181" t="s">
        <v>76</v>
      </c>
      <c r="B181" t="s">
        <v>1233</v>
      </c>
      <c r="C181" t="s">
        <v>266</v>
      </c>
      <c r="D181" t="s">
        <v>2927</v>
      </c>
      <c r="E181">
        <v>216.9</v>
      </c>
      <c r="F181">
        <v>233.8</v>
      </c>
    </row>
    <row r="182" spans="1:6" x14ac:dyDescent="0.25">
      <c r="A182" t="s">
        <v>1192</v>
      </c>
      <c r="B182" t="s">
        <v>1193</v>
      </c>
      <c r="C182" t="s">
        <v>285</v>
      </c>
      <c r="D182" t="s">
        <v>2928</v>
      </c>
      <c r="E182">
        <v>19.664999999999999</v>
      </c>
      <c r="F182">
        <v>20.97</v>
      </c>
    </row>
    <row r="183" spans="1:6" x14ac:dyDescent="0.25">
      <c r="A183" t="s">
        <v>1443</v>
      </c>
      <c r="B183" t="s">
        <v>1444</v>
      </c>
      <c r="C183" t="s">
        <v>285</v>
      </c>
      <c r="D183" t="s">
        <v>2926</v>
      </c>
      <c r="E183">
        <v>97.5</v>
      </c>
      <c r="F183">
        <v>69.55</v>
      </c>
    </row>
    <row r="184" spans="1:6" x14ac:dyDescent="0.25">
      <c r="A184" t="s">
        <v>1926</v>
      </c>
      <c r="B184" t="s">
        <v>1927</v>
      </c>
      <c r="C184" t="s">
        <v>264</v>
      </c>
      <c r="D184" t="s">
        <v>2927</v>
      </c>
      <c r="E184">
        <v>21.48</v>
      </c>
      <c r="F184">
        <v>19.66</v>
      </c>
    </row>
    <row r="185" spans="1:6" x14ac:dyDescent="0.25">
      <c r="A185" t="s">
        <v>1689</v>
      </c>
      <c r="B185" t="s">
        <v>1690</v>
      </c>
      <c r="C185" t="s">
        <v>262</v>
      </c>
      <c r="D185" t="s">
        <v>2935</v>
      </c>
      <c r="E185">
        <v>46.56</v>
      </c>
      <c r="F185">
        <v>41.42</v>
      </c>
    </row>
    <row r="186" spans="1:6" x14ac:dyDescent="0.25">
      <c r="A186" t="s">
        <v>1662</v>
      </c>
      <c r="B186" t="s">
        <v>1663</v>
      </c>
      <c r="C186" t="s">
        <v>279</v>
      </c>
      <c r="D186" t="s">
        <v>2922</v>
      </c>
      <c r="E186">
        <v>8.9606281460126151</v>
      </c>
      <c r="F186">
        <v>7.6889855010447912</v>
      </c>
    </row>
    <row r="187" spans="1:6" x14ac:dyDescent="0.25">
      <c r="A187" t="s">
        <v>98</v>
      </c>
      <c r="B187" t="s">
        <v>1215</v>
      </c>
      <c r="C187" t="s">
        <v>260</v>
      </c>
      <c r="D187" t="s">
        <v>2923</v>
      </c>
      <c r="E187">
        <v>2.5278976718505568</v>
      </c>
      <c r="F187">
        <v>2.4390118832672316</v>
      </c>
    </row>
    <row r="188" spans="1:6" x14ac:dyDescent="0.25">
      <c r="A188" t="s">
        <v>1870</v>
      </c>
      <c r="B188" t="s">
        <v>1871</v>
      </c>
      <c r="C188" t="s">
        <v>258</v>
      </c>
      <c r="D188" t="s">
        <v>2925</v>
      </c>
      <c r="E188">
        <v>732.89750432656831</v>
      </c>
      <c r="F188">
        <v>662.59007111234325</v>
      </c>
    </row>
    <row r="189" spans="1:6" x14ac:dyDescent="0.25">
      <c r="A189" t="s">
        <v>2045</v>
      </c>
      <c r="B189" t="s">
        <v>2046</v>
      </c>
      <c r="C189" t="s">
        <v>264</v>
      </c>
      <c r="D189" t="s">
        <v>2927</v>
      </c>
      <c r="E189">
        <v>30.18</v>
      </c>
      <c r="F189">
        <v>28.8</v>
      </c>
    </row>
    <row r="190" spans="1:6" x14ac:dyDescent="0.25">
      <c r="A190" t="s">
        <v>113</v>
      </c>
      <c r="B190" t="s">
        <v>1415</v>
      </c>
      <c r="C190" t="s">
        <v>285</v>
      </c>
      <c r="D190" t="s">
        <v>2921</v>
      </c>
      <c r="E190">
        <v>7.3319999999999999</v>
      </c>
      <c r="F190">
        <v>6.9870000000000001</v>
      </c>
    </row>
    <row r="191" spans="1:6" x14ac:dyDescent="0.25">
      <c r="A191" t="s">
        <v>1419</v>
      </c>
      <c r="B191" t="s">
        <v>1420</v>
      </c>
      <c r="C191" t="s">
        <v>285</v>
      </c>
      <c r="D191" t="s">
        <v>2928</v>
      </c>
      <c r="E191">
        <v>13.55</v>
      </c>
      <c r="F191">
        <v>11.99</v>
      </c>
    </row>
    <row r="192" spans="1:6" x14ac:dyDescent="0.25">
      <c r="A192" t="s">
        <v>1366</v>
      </c>
      <c r="B192" t="s">
        <v>1367</v>
      </c>
      <c r="C192" t="s">
        <v>285</v>
      </c>
      <c r="D192" t="s">
        <v>2927</v>
      </c>
      <c r="E192">
        <v>15.93</v>
      </c>
      <c r="F192">
        <v>15.715</v>
      </c>
    </row>
    <row r="193" spans="1:6" x14ac:dyDescent="0.25">
      <c r="A193" t="s">
        <v>1358</v>
      </c>
      <c r="B193" t="s">
        <v>1359</v>
      </c>
      <c r="C193" t="s">
        <v>269</v>
      </c>
      <c r="D193" t="s">
        <v>2921</v>
      </c>
      <c r="E193">
        <v>14.102</v>
      </c>
      <c r="F193">
        <v>13.672000000000001</v>
      </c>
    </row>
    <row r="194" spans="1:6" x14ac:dyDescent="0.25">
      <c r="A194" t="s">
        <v>141</v>
      </c>
      <c r="B194" t="s">
        <v>1784</v>
      </c>
      <c r="C194" t="s">
        <v>264</v>
      </c>
      <c r="D194" t="s">
        <v>2920</v>
      </c>
      <c r="E194">
        <v>36.520000000000003</v>
      </c>
      <c r="F194">
        <v>50.5</v>
      </c>
    </row>
    <row r="195" spans="1:6" x14ac:dyDescent="0.25">
      <c r="A195" t="s">
        <v>1519</v>
      </c>
      <c r="B195" t="s">
        <v>1520</v>
      </c>
      <c r="C195" t="s">
        <v>279</v>
      </c>
      <c r="D195" t="s">
        <v>2923</v>
      </c>
      <c r="E195">
        <v>8.7312097174933285</v>
      </c>
      <c r="F195">
        <v>8.1316368681817153</v>
      </c>
    </row>
    <row r="196" spans="1:6" x14ac:dyDescent="0.25">
      <c r="A196" t="s">
        <v>1155</v>
      </c>
      <c r="B196" t="s">
        <v>1156</v>
      </c>
      <c r="C196" t="s">
        <v>260</v>
      </c>
      <c r="D196" t="s">
        <v>2927</v>
      </c>
      <c r="E196">
        <v>102.5</v>
      </c>
      <c r="F196">
        <v>108.9</v>
      </c>
    </row>
    <row r="197" spans="1:6" x14ac:dyDescent="0.25">
      <c r="A197" t="s">
        <v>1569</v>
      </c>
      <c r="B197" t="s">
        <v>1570</v>
      </c>
      <c r="C197" t="s">
        <v>285</v>
      </c>
      <c r="D197" t="s">
        <v>2920</v>
      </c>
      <c r="E197">
        <v>13.025</v>
      </c>
      <c r="F197">
        <v>11.24</v>
      </c>
    </row>
    <row r="198" spans="1:6" x14ac:dyDescent="0.25">
      <c r="A198" t="s">
        <v>1328</v>
      </c>
      <c r="B198" t="s">
        <v>1329</v>
      </c>
      <c r="C198" t="s">
        <v>264</v>
      </c>
      <c r="D198" t="s">
        <v>2922</v>
      </c>
      <c r="E198">
        <v>18.611880314986202</v>
      </c>
      <c r="F198">
        <v>16.541573125269846</v>
      </c>
    </row>
    <row r="199" spans="1:6" x14ac:dyDescent="0.25">
      <c r="A199" t="s">
        <v>1924</v>
      </c>
      <c r="B199" t="s">
        <v>1925</v>
      </c>
      <c r="C199" t="s">
        <v>269</v>
      </c>
      <c r="D199" t="s">
        <v>2930</v>
      </c>
      <c r="E199">
        <v>22.164160343555476</v>
      </c>
      <c r="F199">
        <v>24.530990898305536</v>
      </c>
    </row>
    <row r="200" spans="1:6" x14ac:dyDescent="0.25">
      <c r="A200" t="s">
        <v>1521</v>
      </c>
      <c r="B200" t="s">
        <v>1522</v>
      </c>
      <c r="C200" t="s">
        <v>260</v>
      </c>
      <c r="D200" t="s">
        <v>2922</v>
      </c>
      <c r="E200">
        <v>28.411747780039999</v>
      </c>
      <c r="F200">
        <v>27.669224497430619</v>
      </c>
    </row>
    <row r="201" spans="1:6" x14ac:dyDescent="0.25">
      <c r="A201" t="s">
        <v>1494</v>
      </c>
      <c r="B201" t="s">
        <v>1495</v>
      </c>
      <c r="C201" t="s">
        <v>266</v>
      </c>
      <c r="D201" t="s">
        <v>2927</v>
      </c>
      <c r="E201">
        <v>56.42</v>
      </c>
      <c r="F201">
        <v>48.2</v>
      </c>
    </row>
    <row r="202" spans="1:6" x14ac:dyDescent="0.25">
      <c r="A202" t="s">
        <v>2009</v>
      </c>
      <c r="B202" t="s">
        <v>2010</v>
      </c>
      <c r="C202" t="s">
        <v>263</v>
      </c>
      <c r="D202" t="s">
        <v>2922</v>
      </c>
      <c r="E202">
        <v>7.7821962688589554</v>
      </c>
      <c r="F202">
        <v>7.9966144417511487</v>
      </c>
    </row>
    <row r="203" spans="1:6" x14ac:dyDescent="0.25">
      <c r="A203" t="s">
        <v>32</v>
      </c>
      <c r="B203" t="s">
        <v>1469</v>
      </c>
      <c r="C203" t="s">
        <v>270</v>
      </c>
      <c r="D203" t="s">
        <v>2922</v>
      </c>
      <c r="E203">
        <v>27.406409012438584</v>
      </c>
      <c r="F203">
        <v>25.983348381695212</v>
      </c>
    </row>
    <row r="204" spans="1:6" x14ac:dyDescent="0.25">
      <c r="A204" t="s">
        <v>149</v>
      </c>
      <c r="B204" t="s">
        <v>1272</v>
      </c>
      <c r="C204" t="s">
        <v>262</v>
      </c>
      <c r="D204" t="s">
        <v>2920</v>
      </c>
      <c r="E204">
        <v>98.6</v>
      </c>
      <c r="F204">
        <v>86.45</v>
      </c>
    </row>
    <row r="205" spans="1:6" x14ac:dyDescent="0.25">
      <c r="A205" t="s">
        <v>1492</v>
      </c>
      <c r="B205" t="s">
        <v>1493</v>
      </c>
      <c r="C205" t="s">
        <v>258</v>
      </c>
      <c r="D205" t="s">
        <v>2920</v>
      </c>
      <c r="E205">
        <v>21.07</v>
      </c>
      <c r="F205">
        <v>16.605</v>
      </c>
    </row>
    <row r="206" spans="1:6" x14ac:dyDescent="0.25">
      <c r="A206" t="s">
        <v>1538</v>
      </c>
      <c r="B206" t="s">
        <v>1539</v>
      </c>
      <c r="C206" t="s">
        <v>279</v>
      </c>
      <c r="D206" t="s">
        <v>2922</v>
      </c>
      <c r="E206">
        <v>83.731606226837869</v>
      </c>
      <c r="F206">
        <v>73.605003609685099</v>
      </c>
    </row>
    <row r="207" spans="1:6" x14ac:dyDescent="0.25">
      <c r="A207" t="s">
        <v>1461</v>
      </c>
      <c r="B207" t="s">
        <v>1462</v>
      </c>
      <c r="C207" t="s">
        <v>260</v>
      </c>
      <c r="D207" t="s">
        <v>2924</v>
      </c>
      <c r="E207">
        <v>98.7</v>
      </c>
      <c r="F207">
        <v>89.05</v>
      </c>
    </row>
    <row r="208" spans="1:6" x14ac:dyDescent="0.25">
      <c r="A208" t="s">
        <v>1239</v>
      </c>
      <c r="B208" t="s">
        <v>1240</v>
      </c>
      <c r="C208" t="s">
        <v>264</v>
      </c>
      <c r="D208" t="s">
        <v>2923</v>
      </c>
      <c r="E208">
        <v>47.161015919757062</v>
      </c>
      <c r="F208">
        <v>41.400908981196238</v>
      </c>
    </row>
    <row r="209" spans="1:6" x14ac:dyDescent="0.25">
      <c r="A209" t="s">
        <v>1484</v>
      </c>
      <c r="B209" t="s">
        <v>1485</v>
      </c>
      <c r="C209" t="s">
        <v>264</v>
      </c>
      <c r="D209" t="s">
        <v>2923</v>
      </c>
      <c r="E209">
        <v>6.2489246342136751</v>
      </c>
      <c r="F209">
        <v>6.260449951844083</v>
      </c>
    </row>
    <row r="210" spans="1:6" x14ac:dyDescent="0.25">
      <c r="A210" t="s">
        <v>1391</v>
      </c>
      <c r="B210" t="s">
        <v>1392</v>
      </c>
      <c r="C210" t="s">
        <v>260</v>
      </c>
      <c r="D210" t="s">
        <v>2921</v>
      </c>
      <c r="E210">
        <v>15.46</v>
      </c>
      <c r="F210">
        <v>17.274999999999999</v>
      </c>
    </row>
    <row r="211" spans="1:6" x14ac:dyDescent="0.25">
      <c r="A211" t="s">
        <v>1851</v>
      </c>
      <c r="B211" t="s">
        <v>3049</v>
      </c>
      <c r="C211" t="s">
        <v>279</v>
      </c>
      <c r="D211" t="s">
        <v>2927</v>
      </c>
      <c r="E211">
        <v>36.82</v>
      </c>
      <c r="F211">
        <v>35.96</v>
      </c>
    </row>
    <row r="212" spans="1:6" x14ac:dyDescent="0.25">
      <c r="A212" t="s">
        <v>1594</v>
      </c>
      <c r="B212" t="s">
        <v>1595</v>
      </c>
      <c r="C212" t="s">
        <v>264</v>
      </c>
      <c r="D212" t="s">
        <v>2928</v>
      </c>
      <c r="E212">
        <v>38.96</v>
      </c>
      <c r="F212">
        <v>40.64</v>
      </c>
    </row>
    <row r="213" spans="1:6" x14ac:dyDescent="0.25">
      <c r="A213" t="s">
        <v>1237</v>
      </c>
      <c r="B213" t="s">
        <v>1238</v>
      </c>
      <c r="C213" t="s">
        <v>264</v>
      </c>
      <c r="D213" t="s">
        <v>2927</v>
      </c>
      <c r="E213">
        <v>89.86</v>
      </c>
      <c r="F213">
        <v>83.4</v>
      </c>
    </row>
    <row r="214" spans="1:6" x14ac:dyDescent="0.25">
      <c r="A214" t="s">
        <v>2193</v>
      </c>
      <c r="B214" t="s">
        <v>2194</v>
      </c>
      <c r="C214" t="s">
        <v>264</v>
      </c>
      <c r="D214" t="s">
        <v>2925</v>
      </c>
      <c r="E214">
        <v>220.61384963328052</v>
      </c>
      <c r="F214">
        <v>230.54941269547555</v>
      </c>
    </row>
    <row r="215" spans="1:6" x14ac:dyDescent="0.25">
      <c r="A215" t="s">
        <v>2230</v>
      </c>
      <c r="B215" t="s">
        <v>2231</v>
      </c>
      <c r="C215" t="s">
        <v>264</v>
      </c>
      <c r="D215" t="s">
        <v>2932</v>
      </c>
      <c r="E215">
        <v>48.663913225813182</v>
      </c>
      <c r="F215">
        <v>46.931396055009479</v>
      </c>
    </row>
    <row r="216" spans="1:6" x14ac:dyDescent="0.25">
      <c r="A216" t="s">
        <v>1589</v>
      </c>
      <c r="B216" t="s">
        <v>1590</v>
      </c>
      <c r="C216" t="s">
        <v>266</v>
      </c>
      <c r="D216" t="s">
        <v>2920</v>
      </c>
      <c r="E216">
        <v>37.770000000000003</v>
      </c>
      <c r="F216">
        <v>43.51</v>
      </c>
    </row>
    <row r="217" spans="1:6" x14ac:dyDescent="0.25">
      <c r="A217" t="s">
        <v>1225</v>
      </c>
      <c r="B217" t="s">
        <v>1226</v>
      </c>
      <c r="C217" t="s">
        <v>263</v>
      </c>
      <c r="D217" t="s">
        <v>2922</v>
      </c>
      <c r="E217">
        <v>5.2452457440073843</v>
      </c>
      <c r="F217">
        <v>6.1543168307413207</v>
      </c>
    </row>
    <row r="218" spans="1:6" x14ac:dyDescent="0.25">
      <c r="A218" t="s">
        <v>1459</v>
      </c>
      <c r="B218" t="s">
        <v>1460</v>
      </c>
      <c r="C218" t="s">
        <v>262</v>
      </c>
      <c r="D218" t="s">
        <v>2920</v>
      </c>
      <c r="E218">
        <v>28.02</v>
      </c>
      <c r="F218">
        <v>27.54</v>
      </c>
    </row>
    <row r="219" spans="1:6" x14ac:dyDescent="0.25">
      <c r="A219" t="s">
        <v>1401</v>
      </c>
      <c r="B219" t="s">
        <v>1402</v>
      </c>
      <c r="C219" t="s">
        <v>285</v>
      </c>
      <c r="D219" t="s">
        <v>2935</v>
      </c>
      <c r="E219">
        <v>14.565</v>
      </c>
      <c r="F219">
        <v>13.645</v>
      </c>
    </row>
    <row r="220" spans="1:6" x14ac:dyDescent="0.25">
      <c r="A220" t="s">
        <v>1922</v>
      </c>
      <c r="B220" t="s">
        <v>1923</v>
      </c>
      <c r="C220" t="s">
        <v>258</v>
      </c>
      <c r="D220" t="s">
        <v>2920</v>
      </c>
      <c r="E220">
        <v>43.28</v>
      </c>
      <c r="F220">
        <v>42.04</v>
      </c>
    </row>
    <row r="221" spans="1:6" x14ac:dyDescent="0.25">
      <c r="A221" t="s">
        <v>1660</v>
      </c>
      <c r="B221" t="s">
        <v>1661</v>
      </c>
      <c r="C221" t="s">
        <v>279</v>
      </c>
      <c r="D221" t="s">
        <v>2927</v>
      </c>
      <c r="E221">
        <v>10.074999999999999</v>
      </c>
      <c r="F221">
        <v>9.2219999999999995</v>
      </c>
    </row>
    <row r="222" spans="1:6" x14ac:dyDescent="0.25">
      <c r="A222" t="s">
        <v>1578</v>
      </c>
      <c r="B222" t="s">
        <v>1579</v>
      </c>
      <c r="C222" t="s">
        <v>266</v>
      </c>
      <c r="D222" t="s">
        <v>2920</v>
      </c>
      <c r="E222">
        <v>33.450000000000003</v>
      </c>
      <c r="F222">
        <v>34.520000000000003</v>
      </c>
    </row>
    <row r="223" spans="1:6" x14ac:dyDescent="0.25">
      <c r="A223" t="s">
        <v>1681</v>
      </c>
      <c r="B223" t="s">
        <v>1682</v>
      </c>
      <c r="C223" t="s">
        <v>269</v>
      </c>
      <c r="D223" t="s">
        <v>2930</v>
      </c>
      <c r="E223">
        <v>20.402825928421215</v>
      </c>
      <c r="F223">
        <v>15.100244397380383</v>
      </c>
    </row>
    <row r="224" spans="1:6" x14ac:dyDescent="0.25">
      <c r="A224" t="s">
        <v>2232</v>
      </c>
      <c r="B224" t="s">
        <v>2233</v>
      </c>
      <c r="C224" t="s">
        <v>264</v>
      </c>
      <c r="D224" t="s">
        <v>2924</v>
      </c>
      <c r="E224">
        <v>21.64</v>
      </c>
      <c r="F224">
        <v>17.059999999999999</v>
      </c>
    </row>
    <row r="225" spans="1:6" x14ac:dyDescent="0.25">
      <c r="A225" t="s">
        <v>1283</v>
      </c>
      <c r="B225" t="s">
        <v>2326</v>
      </c>
      <c r="C225" t="s">
        <v>260</v>
      </c>
      <c r="D225" t="s">
        <v>2921</v>
      </c>
      <c r="E225">
        <v>26.98</v>
      </c>
      <c r="F225">
        <v>28.22</v>
      </c>
    </row>
    <row r="226" spans="1:6" x14ac:dyDescent="0.25">
      <c r="A226" t="s">
        <v>1298</v>
      </c>
      <c r="B226" t="s">
        <v>1299</v>
      </c>
      <c r="C226" t="s">
        <v>264</v>
      </c>
      <c r="D226" t="s">
        <v>2920</v>
      </c>
      <c r="E226">
        <v>47</v>
      </c>
      <c r="F226">
        <v>48.48</v>
      </c>
    </row>
    <row r="227" spans="1:6" x14ac:dyDescent="0.25">
      <c r="A227" t="s">
        <v>1500</v>
      </c>
      <c r="B227" t="s">
        <v>1501</v>
      </c>
      <c r="C227" t="s">
        <v>262</v>
      </c>
      <c r="D227" t="s">
        <v>2920</v>
      </c>
      <c r="E227">
        <v>80.5</v>
      </c>
      <c r="F227">
        <v>87.6</v>
      </c>
    </row>
    <row r="228" spans="1:6" x14ac:dyDescent="0.25">
      <c r="A228" t="s">
        <v>2236</v>
      </c>
      <c r="B228" t="s">
        <v>2237</v>
      </c>
      <c r="C228" t="s">
        <v>266</v>
      </c>
      <c r="D228" t="s">
        <v>2925</v>
      </c>
      <c r="E228">
        <v>83.948143746665863</v>
      </c>
      <c r="F228">
        <v>113.40135931937198</v>
      </c>
    </row>
    <row r="229" spans="1:6" x14ac:dyDescent="0.25">
      <c r="A229" t="s">
        <v>1732</v>
      </c>
      <c r="B229" t="s">
        <v>1733</v>
      </c>
      <c r="C229" t="s">
        <v>266</v>
      </c>
      <c r="D229" t="s">
        <v>2925</v>
      </c>
      <c r="E229">
        <v>81.054847358032674</v>
      </c>
      <c r="F229">
        <v>82.331473093236539</v>
      </c>
    </row>
    <row r="230" spans="1:6" x14ac:dyDescent="0.25">
      <c r="A230" t="s">
        <v>1413</v>
      </c>
      <c r="B230" t="s">
        <v>1414</v>
      </c>
      <c r="C230" t="s">
        <v>269</v>
      </c>
      <c r="D230" t="s">
        <v>2934</v>
      </c>
      <c r="E230">
        <v>16.545000000000002</v>
      </c>
      <c r="F230">
        <v>16.07</v>
      </c>
    </row>
    <row r="231" spans="1:6" x14ac:dyDescent="0.25">
      <c r="A231" t="s">
        <v>1504</v>
      </c>
      <c r="B231" t="s">
        <v>1505</v>
      </c>
      <c r="C231" t="s">
        <v>279</v>
      </c>
      <c r="D231" t="s">
        <v>2923</v>
      </c>
      <c r="E231">
        <v>142.7193889757983</v>
      </c>
      <c r="F231">
        <v>157.88888320953888</v>
      </c>
    </row>
    <row r="232" spans="1:6" x14ac:dyDescent="0.25">
      <c r="A232" t="s">
        <v>1322</v>
      </c>
      <c r="B232" t="s">
        <v>1323</v>
      </c>
      <c r="C232" t="s">
        <v>260</v>
      </c>
      <c r="D232" t="s">
        <v>2926</v>
      </c>
      <c r="E232">
        <v>70.55</v>
      </c>
      <c r="F232">
        <v>67.3</v>
      </c>
    </row>
    <row r="233" spans="1:6" x14ac:dyDescent="0.25">
      <c r="A233" t="s">
        <v>71</v>
      </c>
      <c r="B233" t="s">
        <v>2113</v>
      </c>
      <c r="C233" t="s">
        <v>264</v>
      </c>
      <c r="D233" t="s">
        <v>2925</v>
      </c>
      <c r="E233">
        <v>566.32021959864301</v>
      </c>
      <c r="F233">
        <v>538.37439031104134</v>
      </c>
    </row>
    <row r="234" spans="1:6" x14ac:dyDescent="0.25">
      <c r="A234" t="s">
        <v>2124</v>
      </c>
      <c r="B234" t="s">
        <v>2125</v>
      </c>
      <c r="C234" t="s">
        <v>264</v>
      </c>
      <c r="D234" t="s">
        <v>2927</v>
      </c>
      <c r="E234">
        <v>16.079999999999998</v>
      </c>
      <c r="F234">
        <v>15.23</v>
      </c>
    </row>
    <row r="235" spans="1:6" x14ac:dyDescent="0.25">
      <c r="A235" t="s">
        <v>1171</v>
      </c>
      <c r="B235" t="s">
        <v>1172</v>
      </c>
      <c r="C235" t="s">
        <v>266</v>
      </c>
      <c r="D235" t="s">
        <v>2922</v>
      </c>
      <c r="E235">
        <v>17.409844831984511</v>
      </c>
      <c r="F235">
        <v>16.102723930194394</v>
      </c>
    </row>
    <row r="236" spans="1:6" x14ac:dyDescent="0.25">
      <c r="A236" t="s">
        <v>1999</v>
      </c>
      <c r="B236" t="s">
        <v>2000</v>
      </c>
      <c r="C236" t="s">
        <v>264</v>
      </c>
      <c r="D236" t="s">
        <v>2925</v>
      </c>
      <c r="E236">
        <v>60.09972277859378</v>
      </c>
      <c r="F236">
        <v>73.284058467606144</v>
      </c>
    </row>
    <row r="237" spans="1:6" x14ac:dyDescent="0.25">
      <c r="A237" t="s">
        <v>1245</v>
      </c>
      <c r="B237" t="s">
        <v>1246</v>
      </c>
      <c r="C237" t="s">
        <v>274</v>
      </c>
      <c r="D237" t="s">
        <v>2927</v>
      </c>
      <c r="E237">
        <v>105</v>
      </c>
      <c r="F237">
        <v>88.95</v>
      </c>
    </row>
    <row r="238" spans="1:6" x14ac:dyDescent="0.25">
      <c r="A238" t="s">
        <v>1799</v>
      </c>
      <c r="B238" t="s">
        <v>1800</v>
      </c>
      <c r="C238" t="s">
        <v>264</v>
      </c>
      <c r="D238" t="s">
        <v>2923</v>
      </c>
      <c r="E238">
        <v>12.778726787521853</v>
      </c>
      <c r="F238">
        <v>10.495178344451974</v>
      </c>
    </row>
    <row r="239" spans="1:6" x14ac:dyDescent="0.25">
      <c r="A239" t="s">
        <v>2114</v>
      </c>
      <c r="B239" t="s">
        <v>2115</v>
      </c>
      <c r="C239" t="s">
        <v>258</v>
      </c>
      <c r="D239" t="s">
        <v>2925</v>
      </c>
      <c r="E239">
        <v>4618.6371027372425</v>
      </c>
      <c r="F239">
        <v>4132.0074796114313</v>
      </c>
    </row>
    <row r="240" spans="1:6" x14ac:dyDescent="0.25">
      <c r="A240" t="s">
        <v>1196</v>
      </c>
      <c r="B240" t="s">
        <v>1197</v>
      </c>
      <c r="C240" t="s">
        <v>260</v>
      </c>
      <c r="D240" t="s">
        <v>2930</v>
      </c>
      <c r="E240">
        <v>16.71160835029297</v>
      </c>
      <c r="F240">
        <v>17.356993560062335</v>
      </c>
    </row>
    <row r="241" spans="1:6" x14ac:dyDescent="0.25">
      <c r="A241" t="s">
        <v>1719</v>
      </c>
      <c r="B241" t="s">
        <v>1720</v>
      </c>
      <c r="C241" t="s">
        <v>270</v>
      </c>
      <c r="D241" t="s">
        <v>2929</v>
      </c>
      <c r="E241">
        <v>16.32</v>
      </c>
      <c r="F241">
        <v>13.47</v>
      </c>
    </row>
    <row r="242" spans="1:6" x14ac:dyDescent="0.25">
      <c r="A242" t="s">
        <v>184</v>
      </c>
      <c r="B242" t="s">
        <v>1781</v>
      </c>
      <c r="C242" t="s">
        <v>260</v>
      </c>
      <c r="D242" t="s">
        <v>2927</v>
      </c>
      <c r="E242">
        <v>23.954999999999998</v>
      </c>
      <c r="F242">
        <v>27.585000000000001</v>
      </c>
    </row>
    <row r="243" spans="1:6" x14ac:dyDescent="0.25">
      <c r="A243" t="s">
        <v>199</v>
      </c>
      <c r="B243" t="s">
        <v>2201</v>
      </c>
      <c r="C243" t="s">
        <v>258</v>
      </c>
      <c r="D243" t="s">
        <v>2923</v>
      </c>
      <c r="E243">
        <v>4.9057539339284082</v>
      </c>
      <c r="F243">
        <v>4.3599134327854081</v>
      </c>
    </row>
    <row r="244" spans="1:6" x14ac:dyDescent="0.25">
      <c r="A244" t="s">
        <v>19</v>
      </c>
      <c r="B244" t="s">
        <v>1772</v>
      </c>
      <c r="C244" t="s">
        <v>266</v>
      </c>
      <c r="D244" t="s">
        <v>2932</v>
      </c>
      <c r="E244">
        <v>209.60338382523116</v>
      </c>
      <c r="F244">
        <v>214.35399197597846</v>
      </c>
    </row>
    <row r="245" spans="1:6" x14ac:dyDescent="0.25">
      <c r="A245" t="s">
        <v>1654</v>
      </c>
      <c r="B245" t="s">
        <v>1655</v>
      </c>
      <c r="C245" t="s">
        <v>279</v>
      </c>
      <c r="D245" t="s">
        <v>2932</v>
      </c>
      <c r="E245">
        <v>18.124961620192675</v>
      </c>
      <c r="F245">
        <v>17.984561252376562</v>
      </c>
    </row>
    <row r="246" spans="1:6" x14ac:dyDescent="0.25">
      <c r="A246" t="s">
        <v>154</v>
      </c>
      <c r="B246" t="s">
        <v>1844</v>
      </c>
      <c r="C246" t="s">
        <v>266</v>
      </c>
      <c r="D246" t="s">
        <v>2928</v>
      </c>
      <c r="E246">
        <v>9.9920000000000009</v>
      </c>
      <c r="F246">
        <v>9.42</v>
      </c>
    </row>
    <row r="247" spans="1:6" x14ac:dyDescent="0.25">
      <c r="A247" t="s">
        <v>1838</v>
      </c>
      <c r="B247" t="s">
        <v>1839</v>
      </c>
      <c r="C247" t="s">
        <v>279</v>
      </c>
      <c r="D247" t="s">
        <v>2923</v>
      </c>
      <c r="E247">
        <v>35.025666697340576</v>
      </c>
      <c r="F247">
        <v>31.457982345087185</v>
      </c>
    </row>
    <row r="248" spans="1:6" x14ac:dyDescent="0.25">
      <c r="A248" t="s">
        <v>1697</v>
      </c>
      <c r="B248" t="s">
        <v>1698</v>
      </c>
      <c r="C248" t="s">
        <v>266</v>
      </c>
      <c r="D248" t="s">
        <v>2923</v>
      </c>
      <c r="E248">
        <v>17.716889665961165</v>
      </c>
      <c r="F248">
        <v>16.292024367600369</v>
      </c>
    </row>
    <row r="249" spans="1:6" x14ac:dyDescent="0.25">
      <c r="A249" t="s">
        <v>80</v>
      </c>
      <c r="B249" t="s">
        <v>1540</v>
      </c>
      <c r="C249" t="s">
        <v>269</v>
      </c>
      <c r="D249" t="s">
        <v>2927</v>
      </c>
      <c r="E249">
        <v>128.4</v>
      </c>
      <c r="F249">
        <v>140.80000000000001</v>
      </c>
    </row>
    <row r="250" spans="1:6" x14ac:dyDescent="0.25">
      <c r="A250" t="s">
        <v>1465</v>
      </c>
      <c r="B250" t="s">
        <v>1466</v>
      </c>
      <c r="C250" t="s">
        <v>266</v>
      </c>
      <c r="D250" t="s">
        <v>2920</v>
      </c>
      <c r="E250">
        <v>84.85</v>
      </c>
      <c r="F250">
        <v>68.95</v>
      </c>
    </row>
    <row r="251" spans="1:6" x14ac:dyDescent="0.25">
      <c r="A251" t="s">
        <v>1919</v>
      </c>
      <c r="B251" t="s">
        <v>1920</v>
      </c>
      <c r="C251" t="s">
        <v>264</v>
      </c>
      <c r="D251" t="s">
        <v>2923</v>
      </c>
      <c r="E251">
        <v>0.9884728075825896</v>
      </c>
      <c r="F251">
        <v>0.90444694099546163</v>
      </c>
    </row>
    <row r="252" spans="1:6" x14ac:dyDescent="0.25">
      <c r="A252" t="s">
        <v>1573</v>
      </c>
      <c r="B252" t="s">
        <v>1574</v>
      </c>
      <c r="C252" t="s">
        <v>258</v>
      </c>
      <c r="D252" t="s">
        <v>2920</v>
      </c>
      <c r="E252">
        <v>98.7</v>
      </c>
      <c r="F252">
        <v>125.1</v>
      </c>
    </row>
    <row r="253" spans="1:6" x14ac:dyDescent="0.25">
      <c r="A253" t="s">
        <v>2065</v>
      </c>
      <c r="B253" t="s">
        <v>2066</v>
      </c>
      <c r="C253" t="s">
        <v>270</v>
      </c>
      <c r="D253" t="s">
        <v>2924</v>
      </c>
      <c r="E253">
        <v>78.319999999999993</v>
      </c>
      <c r="F253">
        <v>67.56</v>
      </c>
    </row>
    <row r="254" spans="1:6" x14ac:dyDescent="0.25">
      <c r="A254" t="s">
        <v>1305</v>
      </c>
      <c r="B254" t="s">
        <v>1306</v>
      </c>
      <c r="C254" t="s">
        <v>270</v>
      </c>
      <c r="D254" t="s">
        <v>2924</v>
      </c>
      <c r="E254">
        <v>67.25</v>
      </c>
      <c r="F254">
        <v>57.35</v>
      </c>
    </row>
    <row r="255" spans="1:6" x14ac:dyDescent="0.25">
      <c r="A255" t="s">
        <v>2195</v>
      </c>
      <c r="B255" t="s">
        <v>2196</v>
      </c>
      <c r="C255" t="s">
        <v>260</v>
      </c>
      <c r="D255" t="s">
        <v>2925</v>
      </c>
      <c r="E255">
        <v>162.42880828834106</v>
      </c>
      <c r="F255">
        <v>165.51446756300302</v>
      </c>
    </row>
    <row r="256" spans="1:6" x14ac:dyDescent="0.25">
      <c r="A256" t="s">
        <v>2061</v>
      </c>
      <c r="B256" t="s">
        <v>2062</v>
      </c>
      <c r="C256" t="s">
        <v>262</v>
      </c>
      <c r="D256" t="s">
        <v>2922</v>
      </c>
      <c r="E256">
        <v>31.961030733484993</v>
      </c>
      <c r="F256">
        <v>30.589092409219781</v>
      </c>
    </row>
    <row r="257" spans="1:6" x14ac:dyDescent="0.25">
      <c r="A257" t="s">
        <v>1563</v>
      </c>
      <c r="B257" t="s">
        <v>1564</v>
      </c>
      <c r="C257" t="s">
        <v>270</v>
      </c>
      <c r="D257" t="s">
        <v>2920</v>
      </c>
      <c r="E257">
        <v>84.84</v>
      </c>
      <c r="F257">
        <v>84.18</v>
      </c>
    </row>
    <row r="258" spans="1:6" x14ac:dyDescent="0.25">
      <c r="A258" t="s">
        <v>1463</v>
      </c>
      <c r="B258" t="s">
        <v>1464</v>
      </c>
      <c r="C258" t="s">
        <v>285</v>
      </c>
      <c r="D258" t="s">
        <v>2921</v>
      </c>
      <c r="E258">
        <v>3.7120000000000002</v>
      </c>
      <c r="F258">
        <v>3.4340000000000002</v>
      </c>
    </row>
    <row r="259" spans="1:6" x14ac:dyDescent="0.25">
      <c r="A259" t="s">
        <v>2111</v>
      </c>
      <c r="B259" t="s">
        <v>2112</v>
      </c>
      <c r="C259" t="s">
        <v>263</v>
      </c>
      <c r="D259" t="s">
        <v>2922</v>
      </c>
      <c r="E259">
        <v>9.0305647559327138</v>
      </c>
      <c r="F259">
        <v>9.3592194672527569</v>
      </c>
    </row>
    <row r="260" spans="1:6" x14ac:dyDescent="0.25">
      <c r="A260" t="s">
        <v>1712</v>
      </c>
      <c r="B260" t="s">
        <v>1713</v>
      </c>
      <c r="C260" t="s">
        <v>266</v>
      </c>
      <c r="D260" t="s">
        <v>2923</v>
      </c>
      <c r="E260">
        <v>23.982618938069386</v>
      </c>
      <c r="F260">
        <v>24.126571379667016</v>
      </c>
    </row>
    <row r="261" spans="1:6" x14ac:dyDescent="0.25">
      <c r="A261" t="s">
        <v>1222</v>
      </c>
      <c r="B261" t="s">
        <v>1223</v>
      </c>
      <c r="C261" t="s">
        <v>260</v>
      </c>
      <c r="D261" t="s">
        <v>2923</v>
      </c>
      <c r="E261">
        <v>13.035597681052728</v>
      </c>
      <c r="F261">
        <v>13.183362365106035</v>
      </c>
    </row>
    <row r="262" spans="1:6" x14ac:dyDescent="0.25">
      <c r="A262" t="s">
        <v>1742</v>
      </c>
      <c r="B262" t="s">
        <v>1743</v>
      </c>
      <c r="C262" t="s">
        <v>263</v>
      </c>
      <c r="D262" t="s">
        <v>2923</v>
      </c>
      <c r="E262">
        <v>29.936262077850376</v>
      </c>
      <c r="F262">
        <v>32.272583563467201</v>
      </c>
    </row>
    <row r="263" spans="1:6" x14ac:dyDescent="0.25">
      <c r="A263" t="s">
        <v>1915</v>
      </c>
      <c r="B263" t="s">
        <v>1916</v>
      </c>
      <c r="C263" t="s">
        <v>270</v>
      </c>
      <c r="D263" t="s">
        <v>2923</v>
      </c>
      <c r="E263">
        <v>4.5816644888193609</v>
      </c>
      <c r="F263">
        <v>4.5677565377691334</v>
      </c>
    </row>
    <row r="264" spans="1:6" x14ac:dyDescent="0.25">
      <c r="A264" t="s">
        <v>1672</v>
      </c>
      <c r="B264" t="s">
        <v>1673</v>
      </c>
      <c r="C264" t="s">
        <v>279</v>
      </c>
      <c r="D264" t="s">
        <v>2922</v>
      </c>
      <c r="E264">
        <v>15.359827953701624</v>
      </c>
      <c r="F264">
        <v>12.752696906400578</v>
      </c>
    </row>
    <row r="265" spans="1:6" x14ac:dyDescent="0.25">
      <c r="A265" t="s">
        <v>1598</v>
      </c>
      <c r="B265" t="s">
        <v>1599</v>
      </c>
      <c r="C265" t="s">
        <v>260</v>
      </c>
      <c r="D265" t="s">
        <v>2920</v>
      </c>
      <c r="E265">
        <v>257.7</v>
      </c>
      <c r="F265">
        <v>255.1</v>
      </c>
    </row>
    <row r="266" spans="1:6" x14ac:dyDescent="0.25">
      <c r="A266" t="s">
        <v>1265</v>
      </c>
      <c r="B266" t="s">
        <v>1266</v>
      </c>
      <c r="C266" t="s">
        <v>264</v>
      </c>
      <c r="D266" t="s">
        <v>2927</v>
      </c>
      <c r="E266">
        <v>153.5</v>
      </c>
      <c r="F266">
        <v>145.44999999999999</v>
      </c>
    </row>
    <row r="267" spans="1:6" x14ac:dyDescent="0.25">
      <c r="A267" t="s">
        <v>2191</v>
      </c>
      <c r="B267" t="s">
        <v>2192</v>
      </c>
      <c r="C267" t="s">
        <v>258</v>
      </c>
      <c r="D267" t="s">
        <v>2922</v>
      </c>
      <c r="E267">
        <v>37.538475374612844</v>
      </c>
      <c r="F267">
        <v>35.281737267452364</v>
      </c>
    </row>
    <row r="268" spans="1:6" x14ac:dyDescent="0.25">
      <c r="A268" t="s">
        <v>2126</v>
      </c>
      <c r="B268" t="s">
        <v>2127</v>
      </c>
      <c r="C268" t="s">
        <v>258</v>
      </c>
      <c r="D268" t="s">
        <v>2925</v>
      </c>
      <c r="E268">
        <v>90.181495525118237</v>
      </c>
      <c r="F268">
        <v>94.774329207779999</v>
      </c>
    </row>
    <row r="269" spans="1:6" x14ac:dyDescent="0.25">
      <c r="A269" t="s">
        <v>1997</v>
      </c>
      <c r="B269" t="s">
        <v>1998</v>
      </c>
      <c r="C269" t="s">
        <v>264</v>
      </c>
      <c r="D269" t="s">
        <v>2920</v>
      </c>
      <c r="E269">
        <v>117.5</v>
      </c>
      <c r="F269">
        <v>131.9</v>
      </c>
    </row>
    <row r="270" spans="1:6" x14ac:dyDescent="0.25">
      <c r="A270" t="s">
        <v>1200</v>
      </c>
      <c r="B270" t="s">
        <v>1201</v>
      </c>
      <c r="C270" t="s">
        <v>258</v>
      </c>
      <c r="D270" t="s">
        <v>2922</v>
      </c>
      <c r="E270">
        <v>9.1442117470528732</v>
      </c>
      <c r="F270">
        <v>9.037686393633118</v>
      </c>
    </row>
    <row r="271" spans="1:6" x14ac:dyDescent="0.25">
      <c r="A271" t="s">
        <v>1748</v>
      </c>
      <c r="B271" t="s">
        <v>1749</v>
      </c>
      <c r="C271" t="s">
        <v>260</v>
      </c>
      <c r="D271" t="s">
        <v>2923</v>
      </c>
      <c r="E271">
        <v>8.1694546793043159</v>
      </c>
      <c r="F271">
        <v>9.4781247644451572</v>
      </c>
    </row>
    <row r="272" spans="1:6" x14ac:dyDescent="0.25">
      <c r="A272" t="s">
        <v>1755</v>
      </c>
      <c r="B272" t="s">
        <v>1756</v>
      </c>
      <c r="C272" t="s">
        <v>260</v>
      </c>
      <c r="D272" t="s">
        <v>2923</v>
      </c>
      <c r="E272">
        <v>13.731789822398085</v>
      </c>
      <c r="F272">
        <v>13.069557783126474</v>
      </c>
    </row>
    <row r="273" spans="1:6" x14ac:dyDescent="0.25">
      <c r="A273" t="s">
        <v>2092</v>
      </c>
      <c r="B273" t="s">
        <v>2093</v>
      </c>
      <c r="C273" t="s">
        <v>258</v>
      </c>
      <c r="D273" t="s">
        <v>2935</v>
      </c>
      <c r="E273">
        <v>34.46</v>
      </c>
      <c r="F273">
        <v>33.4</v>
      </c>
    </row>
    <row r="274" spans="1:6" x14ac:dyDescent="0.25">
      <c r="A274" t="s">
        <v>1691</v>
      </c>
      <c r="B274" t="s">
        <v>1692</v>
      </c>
      <c r="C274" t="s">
        <v>264</v>
      </c>
      <c r="D274" t="s">
        <v>2922</v>
      </c>
      <c r="E274">
        <v>6.08798189354457</v>
      </c>
      <c r="F274">
        <v>4.953347350356613</v>
      </c>
    </row>
    <row r="275" spans="1:6" x14ac:dyDescent="0.25">
      <c r="A275" t="s">
        <v>103</v>
      </c>
      <c r="B275" t="s">
        <v>1759</v>
      </c>
      <c r="C275" t="s">
        <v>264</v>
      </c>
      <c r="D275" t="s">
        <v>2923</v>
      </c>
      <c r="E275">
        <v>10.862998067543939</v>
      </c>
      <c r="F275">
        <v>9.0564488396366762</v>
      </c>
    </row>
    <row r="276" spans="1:6" x14ac:dyDescent="0.25">
      <c r="A276" t="s">
        <v>1840</v>
      </c>
      <c r="B276" t="s">
        <v>1841</v>
      </c>
      <c r="C276" t="s">
        <v>264</v>
      </c>
      <c r="D276" t="s">
        <v>2923</v>
      </c>
      <c r="E276">
        <v>2.5579059538050979</v>
      </c>
      <c r="F276">
        <v>3.6752890264557303</v>
      </c>
    </row>
    <row r="277" spans="1:6" x14ac:dyDescent="0.25">
      <c r="A277" t="s">
        <v>57</v>
      </c>
      <c r="B277" t="s">
        <v>1586</v>
      </c>
      <c r="C277" t="s">
        <v>285</v>
      </c>
      <c r="D277" t="s">
        <v>2928</v>
      </c>
      <c r="E277">
        <v>13.99</v>
      </c>
      <c r="F277">
        <v>13.685</v>
      </c>
    </row>
    <row r="278" spans="1:6" x14ac:dyDescent="0.25">
      <c r="A278" t="s">
        <v>2162</v>
      </c>
      <c r="B278" t="s">
        <v>2163</v>
      </c>
      <c r="C278" t="s">
        <v>260</v>
      </c>
      <c r="D278" t="s">
        <v>2923</v>
      </c>
      <c r="E278">
        <v>25.783115855341862</v>
      </c>
      <c r="F278">
        <v>24.557830848221144</v>
      </c>
    </row>
    <row r="279" spans="1:6" x14ac:dyDescent="0.25">
      <c r="A279" t="s">
        <v>1884</v>
      </c>
      <c r="B279" t="s">
        <v>1885</v>
      </c>
      <c r="C279" t="s">
        <v>264</v>
      </c>
      <c r="D279" t="s">
        <v>2923</v>
      </c>
      <c r="E279">
        <v>4.1435435722830585</v>
      </c>
      <c r="F279">
        <v>4.3557206323966868</v>
      </c>
    </row>
    <row r="280" spans="1:6" x14ac:dyDescent="0.25">
      <c r="A280" t="s">
        <v>1309</v>
      </c>
      <c r="B280" t="s">
        <v>1310</v>
      </c>
      <c r="C280" t="s">
        <v>263</v>
      </c>
      <c r="D280" t="s">
        <v>2925</v>
      </c>
      <c r="E280">
        <v>1182.8476412353323</v>
      </c>
      <c r="F280">
        <v>1185.7435168179122</v>
      </c>
    </row>
    <row r="281" spans="1:6" x14ac:dyDescent="0.25">
      <c r="A281" t="s">
        <v>183</v>
      </c>
      <c r="B281" t="s">
        <v>1596</v>
      </c>
      <c r="C281" t="s">
        <v>263</v>
      </c>
      <c r="D281" t="s">
        <v>2920</v>
      </c>
      <c r="E281">
        <v>30.765000000000001</v>
      </c>
      <c r="F281">
        <v>32.704999999999998</v>
      </c>
    </row>
    <row r="282" spans="1:6" x14ac:dyDescent="0.25">
      <c r="A282" t="s">
        <v>1375</v>
      </c>
      <c r="B282" t="s">
        <v>1376</v>
      </c>
      <c r="C282" t="s">
        <v>285</v>
      </c>
      <c r="D282" t="s">
        <v>2921</v>
      </c>
      <c r="E282">
        <v>5.89</v>
      </c>
      <c r="F282">
        <v>5.41</v>
      </c>
    </row>
    <row r="283" spans="1:6" x14ac:dyDescent="0.25">
      <c r="A283" t="s">
        <v>1963</v>
      </c>
      <c r="B283" t="s">
        <v>1964</v>
      </c>
      <c r="C283" t="s">
        <v>260</v>
      </c>
      <c r="D283" t="s">
        <v>2923</v>
      </c>
      <c r="E283">
        <v>11.415150455507501</v>
      </c>
      <c r="F283">
        <v>11.835676525874385</v>
      </c>
    </row>
    <row r="284" spans="1:6" x14ac:dyDescent="0.25">
      <c r="A284" t="s">
        <v>73</v>
      </c>
      <c r="B284" t="s">
        <v>1699</v>
      </c>
      <c r="C284" t="s">
        <v>279</v>
      </c>
      <c r="D284" t="s">
        <v>2923</v>
      </c>
      <c r="E284">
        <v>103.44454955369467</v>
      </c>
      <c r="F284">
        <v>117.15882229053796</v>
      </c>
    </row>
    <row r="285" spans="1:6" x14ac:dyDescent="0.25">
      <c r="A285" t="s">
        <v>2175</v>
      </c>
      <c r="B285" t="s">
        <v>2176</v>
      </c>
      <c r="C285" t="s">
        <v>260</v>
      </c>
      <c r="D285" t="s">
        <v>2923</v>
      </c>
      <c r="E285">
        <v>40.84727339652158</v>
      </c>
      <c r="F285">
        <v>43.533247464602759</v>
      </c>
    </row>
    <row r="286" spans="1:6" x14ac:dyDescent="0.25">
      <c r="A286" t="s">
        <v>1525</v>
      </c>
      <c r="B286" t="s">
        <v>1526</v>
      </c>
      <c r="C286" t="s">
        <v>270</v>
      </c>
      <c r="D286" t="s">
        <v>2923</v>
      </c>
      <c r="E286">
        <v>27.703645900432502</v>
      </c>
      <c r="F286">
        <v>31.43402348572306</v>
      </c>
    </row>
    <row r="287" spans="1:6" x14ac:dyDescent="0.25">
      <c r="A287" t="s">
        <v>1426</v>
      </c>
      <c r="B287" t="s">
        <v>1427</v>
      </c>
      <c r="C287" t="s">
        <v>264</v>
      </c>
      <c r="D287" t="s">
        <v>2924</v>
      </c>
      <c r="E287">
        <v>152</v>
      </c>
      <c r="F287">
        <v>136.4</v>
      </c>
    </row>
    <row r="288" spans="1:6" x14ac:dyDescent="0.25">
      <c r="A288" t="s">
        <v>1752</v>
      </c>
      <c r="B288" t="s">
        <v>1753</v>
      </c>
      <c r="C288" t="s">
        <v>264</v>
      </c>
      <c r="D288" t="s">
        <v>2923</v>
      </c>
      <c r="E288">
        <v>21.750002760651515</v>
      </c>
      <c r="F288">
        <v>21.874438599439909</v>
      </c>
    </row>
    <row r="289" spans="1:6" x14ac:dyDescent="0.25">
      <c r="A289" t="s">
        <v>1610</v>
      </c>
      <c r="B289" t="s">
        <v>1611</v>
      </c>
      <c r="C289" t="s">
        <v>279</v>
      </c>
      <c r="D289" t="s">
        <v>2923</v>
      </c>
      <c r="E289">
        <v>9.3565823134259674</v>
      </c>
      <c r="F289">
        <v>9.0265002654315296</v>
      </c>
    </row>
    <row r="290" spans="1:6" x14ac:dyDescent="0.25">
      <c r="A290" t="s">
        <v>1343</v>
      </c>
      <c r="B290" t="s">
        <v>1344</v>
      </c>
      <c r="C290" t="s">
        <v>264</v>
      </c>
      <c r="D290" t="s">
        <v>2922</v>
      </c>
      <c r="E290">
        <v>26.29616532995702</v>
      </c>
      <c r="F290">
        <v>24.592935090367039</v>
      </c>
    </row>
    <row r="291" spans="1:6" x14ac:dyDescent="0.25">
      <c r="A291" t="s">
        <v>1746</v>
      </c>
      <c r="B291" t="s">
        <v>1747</v>
      </c>
      <c r="C291" t="s">
        <v>260</v>
      </c>
      <c r="D291" t="s">
        <v>2922</v>
      </c>
      <c r="E291">
        <v>32.004741114685061</v>
      </c>
      <c r="F291">
        <v>31.614522211574315</v>
      </c>
    </row>
    <row r="292" spans="1:6" x14ac:dyDescent="0.25">
      <c r="A292" t="s">
        <v>1693</v>
      </c>
      <c r="B292" t="s">
        <v>1694</v>
      </c>
      <c r="C292" t="s">
        <v>262</v>
      </c>
      <c r="D292" t="s">
        <v>2923</v>
      </c>
      <c r="E292">
        <v>10.063577436274961</v>
      </c>
      <c r="F292">
        <v>9.4206235019712725</v>
      </c>
    </row>
    <row r="293" spans="1:6" x14ac:dyDescent="0.25">
      <c r="A293" t="s">
        <v>1296</v>
      </c>
      <c r="B293" t="s">
        <v>1297</v>
      </c>
      <c r="C293" t="s">
        <v>260</v>
      </c>
      <c r="D293" t="s">
        <v>2924</v>
      </c>
      <c r="E293">
        <v>15.98</v>
      </c>
      <c r="F293">
        <v>15.118</v>
      </c>
    </row>
    <row r="294" spans="1:6" x14ac:dyDescent="0.25">
      <c r="A294" t="s">
        <v>147</v>
      </c>
      <c r="B294" t="s">
        <v>1166</v>
      </c>
      <c r="C294" t="s">
        <v>264</v>
      </c>
      <c r="D294" t="s">
        <v>2924</v>
      </c>
      <c r="E294">
        <v>18.72</v>
      </c>
      <c r="F294">
        <v>16.97</v>
      </c>
    </row>
    <row r="295" spans="1:6" x14ac:dyDescent="0.25">
      <c r="A295" t="s">
        <v>2031</v>
      </c>
      <c r="B295" t="s">
        <v>2032</v>
      </c>
      <c r="C295" t="s">
        <v>260</v>
      </c>
      <c r="D295" t="s">
        <v>2922</v>
      </c>
      <c r="E295">
        <v>27.096065305918145</v>
      </c>
      <c r="F295">
        <v>26.105009544686425</v>
      </c>
    </row>
    <row r="296" spans="1:6" x14ac:dyDescent="0.25">
      <c r="A296" t="s">
        <v>1274</v>
      </c>
      <c r="B296" t="s">
        <v>1275</v>
      </c>
      <c r="C296" t="s">
        <v>260</v>
      </c>
      <c r="D296" t="s">
        <v>2923</v>
      </c>
      <c r="E296">
        <v>7.3280224532989786</v>
      </c>
      <c r="F296">
        <v>6.3011800127630844</v>
      </c>
    </row>
    <row r="297" spans="1:6" x14ac:dyDescent="0.25">
      <c r="A297" t="s">
        <v>1247</v>
      </c>
      <c r="B297" t="s">
        <v>1248</v>
      </c>
      <c r="C297" t="s">
        <v>262</v>
      </c>
      <c r="D297" t="s">
        <v>2921</v>
      </c>
      <c r="E297">
        <v>10.96</v>
      </c>
      <c r="F297">
        <v>9.9499999999999993</v>
      </c>
    </row>
    <row r="298" spans="1:6" x14ac:dyDescent="0.25">
      <c r="A298" t="s">
        <v>1288</v>
      </c>
      <c r="B298" t="s">
        <v>1289</v>
      </c>
      <c r="C298" t="s">
        <v>264</v>
      </c>
      <c r="D298" t="s">
        <v>2921</v>
      </c>
      <c r="E298">
        <v>41.32</v>
      </c>
      <c r="F298">
        <v>43.38</v>
      </c>
    </row>
    <row r="299" spans="1:6" x14ac:dyDescent="0.25">
      <c r="A299" t="s">
        <v>1424</v>
      </c>
      <c r="B299" t="s">
        <v>1425</v>
      </c>
      <c r="C299" t="s">
        <v>266</v>
      </c>
      <c r="D299" t="s">
        <v>2927</v>
      </c>
      <c r="E299">
        <v>115.9</v>
      </c>
      <c r="F299">
        <v>117.5</v>
      </c>
    </row>
    <row r="300" spans="1:6" x14ac:dyDescent="0.25">
      <c r="A300" t="s">
        <v>1396</v>
      </c>
      <c r="B300" t="s">
        <v>1397</v>
      </c>
      <c r="C300" t="s">
        <v>262</v>
      </c>
      <c r="D300" t="s">
        <v>2927</v>
      </c>
      <c r="E300">
        <v>47.8</v>
      </c>
      <c r="F300">
        <v>44.58</v>
      </c>
    </row>
    <row r="301" spans="1:6" x14ac:dyDescent="0.25">
      <c r="A301" t="s">
        <v>95</v>
      </c>
      <c r="B301" t="s">
        <v>1349</v>
      </c>
      <c r="C301" t="s">
        <v>260</v>
      </c>
      <c r="D301" t="s">
        <v>2921</v>
      </c>
      <c r="E301">
        <v>4</v>
      </c>
      <c r="F301">
        <v>3.968</v>
      </c>
    </row>
    <row r="302" spans="1:6" x14ac:dyDescent="0.25">
      <c r="A302" t="s">
        <v>2055</v>
      </c>
      <c r="B302" t="s">
        <v>2056</v>
      </c>
      <c r="C302" t="s">
        <v>264</v>
      </c>
      <c r="D302" t="s">
        <v>2932</v>
      </c>
      <c r="E302">
        <v>18.567360831336437</v>
      </c>
      <c r="F302">
        <v>17.180482507858979</v>
      </c>
    </row>
    <row r="303" spans="1:6" x14ac:dyDescent="0.25">
      <c r="A303" t="s">
        <v>1210</v>
      </c>
      <c r="B303" t="s">
        <v>1211</v>
      </c>
      <c r="C303" t="s">
        <v>264</v>
      </c>
      <c r="D303" t="s">
        <v>2923</v>
      </c>
      <c r="E303">
        <v>61.396944878991448</v>
      </c>
      <c r="F303">
        <v>57.309591598970705</v>
      </c>
    </row>
    <row r="304" spans="1:6" x14ac:dyDescent="0.25">
      <c r="A304" t="s">
        <v>1710</v>
      </c>
      <c r="B304" t="s">
        <v>1711</v>
      </c>
      <c r="C304" t="s">
        <v>262</v>
      </c>
      <c r="D304" t="s">
        <v>2923</v>
      </c>
      <c r="E304">
        <v>0.92905640931259781</v>
      </c>
      <c r="F304">
        <v>0.8451487640692692</v>
      </c>
    </row>
    <row r="305" spans="1:6" x14ac:dyDescent="0.25">
      <c r="A305" t="s">
        <v>2330</v>
      </c>
      <c r="B305" t="s">
        <v>1754</v>
      </c>
      <c r="C305" t="s">
        <v>279</v>
      </c>
      <c r="D305" t="s">
        <v>2928</v>
      </c>
      <c r="E305">
        <v>53.7</v>
      </c>
      <c r="F305">
        <v>50.68</v>
      </c>
    </row>
    <row r="306" spans="1:6" x14ac:dyDescent="0.25">
      <c r="A306" t="s">
        <v>1433</v>
      </c>
      <c r="B306" t="s">
        <v>1434</v>
      </c>
      <c r="C306" t="s">
        <v>264</v>
      </c>
      <c r="D306" t="s">
        <v>2921</v>
      </c>
      <c r="E306">
        <v>9.77</v>
      </c>
      <c r="F306">
        <v>9.548</v>
      </c>
    </row>
    <row r="307" spans="1:6" x14ac:dyDescent="0.25">
      <c r="A307" t="s">
        <v>1779</v>
      </c>
      <c r="B307" t="s">
        <v>1780</v>
      </c>
      <c r="C307" t="s">
        <v>279</v>
      </c>
      <c r="D307" t="s">
        <v>2923</v>
      </c>
      <c r="E307">
        <v>1.639652525996135</v>
      </c>
      <c r="F307">
        <v>1.1684735711880441</v>
      </c>
    </row>
    <row r="308" spans="1:6" x14ac:dyDescent="0.25">
      <c r="A308" t="s">
        <v>2011</v>
      </c>
      <c r="B308" t="s">
        <v>2012</v>
      </c>
      <c r="C308" t="s">
        <v>270</v>
      </c>
      <c r="D308" t="s">
        <v>2924</v>
      </c>
      <c r="E308">
        <v>18.96</v>
      </c>
      <c r="F308">
        <v>16.690000000000001</v>
      </c>
    </row>
    <row r="309" spans="1:6" x14ac:dyDescent="0.25">
      <c r="A309" t="s">
        <v>1973</v>
      </c>
      <c r="B309" t="s">
        <v>1974</v>
      </c>
      <c r="C309" t="s">
        <v>258</v>
      </c>
      <c r="D309" t="s">
        <v>2923</v>
      </c>
      <c r="E309">
        <v>18.305051992270176</v>
      </c>
      <c r="F309">
        <v>16.088374063005364</v>
      </c>
    </row>
    <row r="310" spans="1:6" x14ac:dyDescent="0.25">
      <c r="A310" t="s">
        <v>1947</v>
      </c>
      <c r="B310" t="s">
        <v>1948</v>
      </c>
      <c r="C310" t="s">
        <v>270</v>
      </c>
      <c r="D310" t="s">
        <v>2934</v>
      </c>
      <c r="E310">
        <v>16.95</v>
      </c>
      <c r="F310">
        <v>18.28</v>
      </c>
    </row>
    <row r="311" spans="1:6" x14ac:dyDescent="0.25">
      <c r="A311" t="s">
        <v>1339</v>
      </c>
      <c r="B311" t="s">
        <v>1340</v>
      </c>
      <c r="C311" t="s">
        <v>260</v>
      </c>
      <c r="D311" t="s">
        <v>2932</v>
      </c>
      <c r="E311">
        <v>71.789326535600438</v>
      </c>
      <c r="F311">
        <v>68.614719532166916</v>
      </c>
    </row>
    <row r="312" spans="1:6" x14ac:dyDescent="0.25">
      <c r="A312" t="s">
        <v>1292</v>
      </c>
      <c r="B312" t="s">
        <v>1293</v>
      </c>
      <c r="C312" t="s">
        <v>260</v>
      </c>
      <c r="D312" t="s">
        <v>2926</v>
      </c>
      <c r="E312">
        <v>67.98</v>
      </c>
      <c r="F312">
        <v>75.16</v>
      </c>
    </row>
    <row r="313" spans="1:6" x14ac:dyDescent="0.25">
      <c r="A313" t="s">
        <v>1852</v>
      </c>
      <c r="B313" t="s">
        <v>1853</v>
      </c>
      <c r="C313" t="s">
        <v>264</v>
      </c>
      <c r="D313" t="s">
        <v>2920</v>
      </c>
      <c r="E313">
        <v>81.5</v>
      </c>
      <c r="F313">
        <v>70.95</v>
      </c>
    </row>
    <row r="314" spans="1:6" x14ac:dyDescent="0.25">
      <c r="A314" t="s">
        <v>1953</v>
      </c>
      <c r="B314" t="s">
        <v>1954</v>
      </c>
      <c r="C314" t="s">
        <v>264</v>
      </c>
      <c r="D314" t="s">
        <v>2935</v>
      </c>
      <c r="E314">
        <v>66.349999999999994</v>
      </c>
      <c r="F314">
        <v>62.5</v>
      </c>
    </row>
    <row r="315" spans="1:6" x14ac:dyDescent="0.25">
      <c r="A315" t="s">
        <v>2234</v>
      </c>
      <c r="B315" t="s">
        <v>2235</v>
      </c>
      <c r="C315" t="s">
        <v>258</v>
      </c>
      <c r="D315" t="s">
        <v>2935</v>
      </c>
      <c r="E315">
        <v>21.76</v>
      </c>
      <c r="F315">
        <v>19.8</v>
      </c>
    </row>
    <row r="316" spans="1:6" x14ac:dyDescent="0.25">
      <c r="A316" t="s">
        <v>185</v>
      </c>
      <c r="B316" t="s">
        <v>1647</v>
      </c>
      <c r="C316" t="s">
        <v>279</v>
      </c>
      <c r="D316" t="s">
        <v>2927</v>
      </c>
      <c r="E316">
        <v>238.05</v>
      </c>
      <c r="F316">
        <v>226.7</v>
      </c>
    </row>
    <row r="317" spans="1:6" x14ac:dyDescent="0.25">
      <c r="A317" t="s">
        <v>1330</v>
      </c>
      <c r="B317" t="s">
        <v>1331</v>
      </c>
      <c r="C317" t="s">
        <v>270</v>
      </c>
      <c r="D317" t="s">
        <v>2935</v>
      </c>
      <c r="E317">
        <v>18.465</v>
      </c>
      <c r="F317">
        <v>17.824999999999999</v>
      </c>
    </row>
    <row r="318" spans="1:6" x14ac:dyDescent="0.25">
      <c r="A318" t="s">
        <v>1612</v>
      </c>
      <c r="B318" t="s">
        <v>1613</v>
      </c>
      <c r="C318" t="s">
        <v>279</v>
      </c>
      <c r="D318" t="s">
        <v>2923</v>
      </c>
      <c r="E318">
        <v>3.7618382258212932</v>
      </c>
      <c r="F318">
        <v>2.8187598041885051</v>
      </c>
    </row>
    <row r="319" spans="1:6" x14ac:dyDescent="0.25">
      <c r="A319" t="s">
        <v>2107</v>
      </c>
      <c r="B319" t="s">
        <v>2108</v>
      </c>
      <c r="C319" t="s">
        <v>258</v>
      </c>
      <c r="D319" t="s">
        <v>2931</v>
      </c>
      <c r="E319">
        <v>36.635845574841817</v>
      </c>
      <c r="F319">
        <v>27.980001797490907</v>
      </c>
    </row>
    <row r="320" spans="1:6" x14ac:dyDescent="0.25">
      <c r="A320" t="s">
        <v>151</v>
      </c>
      <c r="B320" t="s">
        <v>1491</v>
      </c>
      <c r="C320" t="s">
        <v>264</v>
      </c>
      <c r="D320" t="s">
        <v>2920</v>
      </c>
      <c r="E320">
        <v>36.04</v>
      </c>
      <c r="F320">
        <v>34.26</v>
      </c>
    </row>
    <row r="321" spans="1:6" x14ac:dyDescent="0.25">
      <c r="A321" t="s">
        <v>2150</v>
      </c>
      <c r="B321" t="s">
        <v>2151</v>
      </c>
      <c r="C321" t="s">
        <v>260</v>
      </c>
      <c r="D321" t="s">
        <v>2922</v>
      </c>
      <c r="E321">
        <v>6.481375324345124</v>
      </c>
      <c r="F321">
        <v>7.0042069550656656</v>
      </c>
    </row>
    <row r="322" spans="1:6" x14ac:dyDescent="0.25">
      <c r="A322" t="s">
        <v>1965</v>
      </c>
      <c r="B322" t="s">
        <v>1966</v>
      </c>
      <c r="C322" t="s">
        <v>264</v>
      </c>
      <c r="D322" t="s">
        <v>2935</v>
      </c>
      <c r="E322">
        <v>52.96</v>
      </c>
      <c r="F322">
        <v>46.9</v>
      </c>
    </row>
    <row r="323" spans="1:6" x14ac:dyDescent="0.25">
      <c r="A323" t="s">
        <v>2122</v>
      </c>
      <c r="B323" t="s">
        <v>2123</v>
      </c>
      <c r="C323" t="s">
        <v>264</v>
      </c>
      <c r="D323" t="s">
        <v>2925</v>
      </c>
      <c r="E323">
        <v>239.22880801603083</v>
      </c>
      <c r="F323">
        <v>220.75691686538153</v>
      </c>
    </row>
    <row r="324" spans="1:6" x14ac:dyDescent="0.25">
      <c r="A324" t="s">
        <v>140</v>
      </c>
      <c r="B324" t="s">
        <v>1416</v>
      </c>
      <c r="C324" t="s">
        <v>264</v>
      </c>
      <c r="D324" t="s">
        <v>2930</v>
      </c>
      <c r="E324">
        <v>94.303024427523113</v>
      </c>
      <c r="F324">
        <v>111.17995874907706</v>
      </c>
    </row>
    <row r="325" spans="1:6" x14ac:dyDescent="0.25">
      <c r="A325" t="s">
        <v>107</v>
      </c>
      <c r="B325" t="s">
        <v>1167</v>
      </c>
      <c r="C325" t="s">
        <v>262</v>
      </c>
      <c r="D325" t="s">
        <v>2924</v>
      </c>
      <c r="E325">
        <v>3.8</v>
      </c>
      <c r="F325">
        <v>3.5070000000000001</v>
      </c>
    </row>
    <row r="326" spans="1:6" x14ac:dyDescent="0.25">
      <c r="A326" t="s">
        <v>2109</v>
      </c>
      <c r="B326" t="s">
        <v>2110</v>
      </c>
      <c r="C326" t="s">
        <v>264</v>
      </c>
      <c r="D326" t="s">
        <v>2929</v>
      </c>
      <c r="E326">
        <v>83.3</v>
      </c>
      <c r="F326">
        <v>67.55</v>
      </c>
    </row>
    <row r="327" spans="1:6" x14ac:dyDescent="0.25">
      <c r="A327" t="s">
        <v>1270</v>
      </c>
      <c r="B327" t="s">
        <v>1271</v>
      </c>
      <c r="C327" t="s">
        <v>270</v>
      </c>
      <c r="D327" t="s">
        <v>2929</v>
      </c>
      <c r="E327">
        <v>94.6</v>
      </c>
      <c r="F327">
        <v>93.25</v>
      </c>
    </row>
    <row r="328" spans="1:6" x14ac:dyDescent="0.25">
      <c r="A328" t="s">
        <v>1934</v>
      </c>
      <c r="B328" t="s">
        <v>1935</v>
      </c>
      <c r="C328" t="s">
        <v>263</v>
      </c>
      <c r="D328" t="s">
        <v>2922</v>
      </c>
      <c r="E328">
        <v>16.63617108474342</v>
      </c>
      <c r="F328">
        <v>18.057992621124633</v>
      </c>
    </row>
    <row r="329" spans="1:6" x14ac:dyDescent="0.25">
      <c r="A329" t="s">
        <v>1978</v>
      </c>
      <c r="B329" t="s">
        <v>1979</v>
      </c>
      <c r="C329" t="s">
        <v>274</v>
      </c>
      <c r="D329" t="s">
        <v>2923</v>
      </c>
      <c r="E329">
        <v>7.760141713444372</v>
      </c>
      <c r="F329">
        <v>6.6965011922710334</v>
      </c>
    </row>
    <row r="330" spans="1:6" x14ac:dyDescent="0.25">
      <c r="A330" t="s">
        <v>1836</v>
      </c>
      <c r="B330" t="s">
        <v>1837</v>
      </c>
      <c r="C330" t="s">
        <v>264</v>
      </c>
      <c r="D330" t="s">
        <v>2922</v>
      </c>
      <c r="E330">
        <v>26.532201388437354</v>
      </c>
      <c r="F330">
        <v>24.532104508871434</v>
      </c>
    </row>
    <row r="331" spans="1:6" x14ac:dyDescent="0.25">
      <c r="A331" t="s">
        <v>1791</v>
      </c>
      <c r="B331" t="s">
        <v>1792</v>
      </c>
      <c r="C331" t="s">
        <v>264</v>
      </c>
      <c r="D331" t="s">
        <v>2921</v>
      </c>
      <c r="E331">
        <v>21.99</v>
      </c>
      <c r="F331">
        <v>27.3</v>
      </c>
    </row>
    <row r="332" spans="1:6" x14ac:dyDescent="0.25">
      <c r="A332" t="s">
        <v>2154</v>
      </c>
      <c r="B332" t="s">
        <v>2155</v>
      </c>
      <c r="C332" t="s">
        <v>274</v>
      </c>
      <c r="D332" t="s">
        <v>2920</v>
      </c>
      <c r="E332">
        <v>92.6</v>
      </c>
      <c r="F332">
        <v>77.66</v>
      </c>
    </row>
    <row r="333" spans="1:6" x14ac:dyDescent="0.25">
      <c r="A333" t="s">
        <v>1856</v>
      </c>
      <c r="B333" t="s">
        <v>1857</v>
      </c>
      <c r="C333" t="s">
        <v>260</v>
      </c>
      <c r="D333" t="s">
        <v>2923</v>
      </c>
      <c r="E333">
        <v>2.761962271095979</v>
      </c>
      <c r="F333">
        <v>2.6522457316078838</v>
      </c>
    </row>
    <row r="334" spans="1:6" x14ac:dyDescent="0.25">
      <c r="A334" t="s">
        <v>169</v>
      </c>
      <c r="B334" t="s">
        <v>1565</v>
      </c>
      <c r="C334" t="s">
        <v>264</v>
      </c>
      <c r="D334" t="s">
        <v>2920</v>
      </c>
      <c r="E334">
        <v>6.766</v>
      </c>
      <c r="F334">
        <v>5.8440000000000003</v>
      </c>
    </row>
    <row r="335" spans="1:6" x14ac:dyDescent="0.25">
      <c r="A335" t="s">
        <v>1251</v>
      </c>
      <c r="B335" t="s">
        <v>1252</v>
      </c>
      <c r="C335" t="s">
        <v>274</v>
      </c>
      <c r="D335" t="s">
        <v>2927</v>
      </c>
      <c r="E335">
        <v>30.22</v>
      </c>
      <c r="F335">
        <v>27.98</v>
      </c>
    </row>
    <row r="336" spans="1:6" x14ac:dyDescent="0.25">
      <c r="A336" t="s">
        <v>2075</v>
      </c>
      <c r="B336" t="s">
        <v>2076</v>
      </c>
      <c r="C336" t="s">
        <v>264</v>
      </c>
      <c r="D336" t="s">
        <v>2922</v>
      </c>
      <c r="E336">
        <v>28.971240659400785</v>
      </c>
      <c r="F336">
        <v>28.729414632068352</v>
      </c>
    </row>
    <row r="337" spans="1:6" x14ac:dyDescent="0.25">
      <c r="A337" t="s">
        <v>1757</v>
      </c>
      <c r="B337" t="s">
        <v>1758</v>
      </c>
      <c r="C337" t="s">
        <v>264</v>
      </c>
      <c r="D337" t="s">
        <v>2924</v>
      </c>
      <c r="E337">
        <v>22.4</v>
      </c>
      <c r="F337">
        <v>21.6</v>
      </c>
    </row>
    <row r="338" spans="1:6" x14ac:dyDescent="0.25">
      <c r="A338" t="s">
        <v>2202</v>
      </c>
      <c r="B338" t="s">
        <v>2203</v>
      </c>
      <c r="C338" t="s">
        <v>270</v>
      </c>
      <c r="D338" t="s">
        <v>2925</v>
      </c>
      <c r="E338">
        <v>11562.548435456891</v>
      </c>
      <c r="F338">
        <v>10761.101395896851</v>
      </c>
    </row>
    <row r="339" spans="1:6" x14ac:dyDescent="0.25">
      <c r="A339" t="s">
        <v>1813</v>
      </c>
      <c r="B339" t="s">
        <v>1814</v>
      </c>
      <c r="C339" t="s">
        <v>260</v>
      </c>
      <c r="D339" t="s">
        <v>2923</v>
      </c>
      <c r="E339">
        <v>0.74636598877335047</v>
      </c>
      <c r="F339">
        <v>0.64521208267570285</v>
      </c>
    </row>
    <row r="340" spans="1:6" x14ac:dyDescent="0.25">
      <c r="A340" t="s">
        <v>1882</v>
      </c>
      <c r="B340" t="s">
        <v>1883</v>
      </c>
      <c r="C340" t="s">
        <v>274</v>
      </c>
      <c r="D340" t="s">
        <v>2923</v>
      </c>
      <c r="E340">
        <v>2.458278457716021</v>
      </c>
      <c r="F340">
        <v>2.0664516201551941</v>
      </c>
    </row>
    <row r="341" spans="1:6" x14ac:dyDescent="0.25">
      <c r="A341" t="s">
        <v>2073</v>
      </c>
      <c r="B341" t="s">
        <v>2074</v>
      </c>
      <c r="C341" t="s">
        <v>263</v>
      </c>
      <c r="D341" t="s">
        <v>2925</v>
      </c>
      <c r="E341">
        <v>80.969750405425813</v>
      </c>
      <c r="F341">
        <v>83.81099148495727</v>
      </c>
    </row>
    <row r="342" spans="1:6" x14ac:dyDescent="0.25">
      <c r="A342" t="s">
        <v>186</v>
      </c>
      <c r="B342" t="s">
        <v>2134</v>
      </c>
      <c r="C342" t="s">
        <v>266</v>
      </c>
      <c r="D342" t="s">
        <v>2925</v>
      </c>
      <c r="E342">
        <v>587.16897298732329</v>
      </c>
      <c r="F342">
        <v>593.51039944135368</v>
      </c>
    </row>
    <row r="343" spans="1:6" x14ac:dyDescent="0.25">
      <c r="A343" t="s">
        <v>1515</v>
      </c>
      <c r="B343" t="s">
        <v>1516</v>
      </c>
      <c r="C343" t="s">
        <v>270</v>
      </c>
      <c r="D343" t="s">
        <v>2926</v>
      </c>
      <c r="E343">
        <v>12380</v>
      </c>
      <c r="F343">
        <v>10900</v>
      </c>
    </row>
    <row r="344" spans="1:6" x14ac:dyDescent="0.25">
      <c r="A344" t="s">
        <v>1249</v>
      </c>
      <c r="B344" t="s">
        <v>1250</v>
      </c>
      <c r="C344" t="s">
        <v>279</v>
      </c>
      <c r="D344" t="s">
        <v>2931</v>
      </c>
      <c r="E344">
        <v>3696.1084533654616</v>
      </c>
      <c r="F344">
        <v>3629.3324521275295</v>
      </c>
    </row>
    <row r="345" spans="1:6" x14ac:dyDescent="0.25">
      <c r="A345" t="s">
        <v>2144</v>
      </c>
      <c r="B345" t="s">
        <v>2145</v>
      </c>
      <c r="C345" t="s">
        <v>264</v>
      </c>
      <c r="D345" t="s">
        <v>2927</v>
      </c>
      <c r="E345">
        <v>106.35</v>
      </c>
      <c r="F345">
        <v>95.6</v>
      </c>
    </row>
    <row r="346" spans="1:6" x14ac:dyDescent="0.25">
      <c r="A346" t="s">
        <v>81</v>
      </c>
      <c r="B346" t="s">
        <v>1234</v>
      </c>
      <c r="C346" t="s">
        <v>260</v>
      </c>
      <c r="D346" t="s">
        <v>2923</v>
      </c>
      <c r="E346">
        <v>126.45490015643692</v>
      </c>
      <c r="F346">
        <v>139.1410757571164</v>
      </c>
    </row>
    <row r="347" spans="1:6" x14ac:dyDescent="0.25">
      <c r="A347" t="s">
        <v>1904</v>
      </c>
      <c r="B347" t="s">
        <v>1905</v>
      </c>
      <c r="C347" t="s">
        <v>260</v>
      </c>
      <c r="D347" t="s">
        <v>2922</v>
      </c>
      <c r="E347">
        <v>48.34368160726806</v>
      </c>
      <c r="F347">
        <v>44.058721168961448</v>
      </c>
    </row>
    <row r="348" spans="1:6" x14ac:dyDescent="0.25">
      <c r="A348" t="s">
        <v>1602</v>
      </c>
      <c r="B348" t="s">
        <v>1603</v>
      </c>
      <c r="C348" t="s">
        <v>258</v>
      </c>
      <c r="D348" t="s">
        <v>2920</v>
      </c>
      <c r="E348">
        <v>29.62</v>
      </c>
      <c r="F348">
        <v>23.52</v>
      </c>
    </row>
    <row r="349" spans="1:6" x14ac:dyDescent="0.25">
      <c r="A349" t="s">
        <v>2158</v>
      </c>
      <c r="B349" t="s">
        <v>2159</v>
      </c>
      <c r="C349" t="s">
        <v>264</v>
      </c>
      <c r="D349" t="s">
        <v>2932</v>
      </c>
      <c r="E349">
        <v>1410.9853628145559</v>
      </c>
      <c r="F349">
        <v>1569.9637486705769</v>
      </c>
    </row>
    <row r="350" spans="1:6" x14ac:dyDescent="0.25">
      <c r="A350" t="s">
        <v>1277</v>
      </c>
      <c r="B350" t="s">
        <v>1278</v>
      </c>
      <c r="C350" t="s">
        <v>260</v>
      </c>
      <c r="D350" t="s">
        <v>2921</v>
      </c>
      <c r="E350">
        <v>16.125</v>
      </c>
      <c r="F350">
        <v>14.46</v>
      </c>
    </row>
    <row r="351" spans="1:6" x14ac:dyDescent="0.25">
      <c r="A351" t="s">
        <v>174</v>
      </c>
      <c r="B351" t="s">
        <v>1593</v>
      </c>
      <c r="C351" t="s">
        <v>279</v>
      </c>
      <c r="D351" t="s">
        <v>2920</v>
      </c>
      <c r="E351">
        <v>57.3</v>
      </c>
      <c r="F351">
        <v>53.31</v>
      </c>
    </row>
    <row r="352" spans="1:6" x14ac:dyDescent="0.25">
      <c r="A352" t="s">
        <v>50</v>
      </c>
      <c r="B352" t="s">
        <v>1640</v>
      </c>
      <c r="C352" t="s">
        <v>279</v>
      </c>
      <c r="D352" t="s">
        <v>2927</v>
      </c>
      <c r="E352">
        <v>623.20000000000005</v>
      </c>
      <c r="F352">
        <v>635.70000000000005</v>
      </c>
    </row>
    <row r="353" spans="1:6" x14ac:dyDescent="0.25">
      <c r="A353" t="s">
        <v>1909</v>
      </c>
      <c r="B353" t="s">
        <v>1910</v>
      </c>
      <c r="C353" t="s">
        <v>264</v>
      </c>
      <c r="D353" t="s">
        <v>2935</v>
      </c>
      <c r="E353">
        <v>9.4420000000000002</v>
      </c>
      <c r="F353">
        <v>8.8019999999999996</v>
      </c>
    </row>
    <row r="354" spans="1:6" x14ac:dyDescent="0.25">
      <c r="A354" t="s">
        <v>1253</v>
      </c>
      <c r="B354" t="s">
        <v>1254</v>
      </c>
      <c r="C354" t="s">
        <v>260</v>
      </c>
      <c r="D354" t="s">
        <v>2927</v>
      </c>
      <c r="E354">
        <v>94.2</v>
      </c>
      <c r="F354">
        <v>93.35</v>
      </c>
    </row>
    <row r="355" spans="1:6" x14ac:dyDescent="0.25">
      <c r="A355" t="s">
        <v>1615</v>
      </c>
      <c r="B355" t="s">
        <v>1616</v>
      </c>
      <c r="C355" t="s">
        <v>270</v>
      </c>
      <c r="D355" t="s">
        <v>2923</v>
      </c>
      <c r="E355">
        <v>4.6320784025029909</v>
      </c>
      <c r="F355">
        <v>4.5138491041998678</v>
      </c>
    </row>
    <row r="356" spans="1:6" x14ac:dyDescent="0.25">
      <c r="A356" t="s">
        <v>1641</v>
      </c>
      <c r="B356" t="s">
        <v>1642</v>
      </c>
      <c r="C356" t="s">
        <v>279</v>
      </c>
      <c r="D356" t="s">
        <v>2927</v>
      </c>
      <c r="E356">
        <v>34.32</v>
      </c>
      <c r="F356">
        <v>31.53</v>
      </c>
    </row>
    <row r="357" spans="1:6" x14ac:dyDescent="0.25">
      <c r="A357" t="s">
        <v>2085</v>
      </c>
      <c r="B357" t="s">
        <v>2086</v>
      </c>
      <c r="C357" t="s">
        <v>258</v>
      </c>
      <c r="D357" t="s">
        <v>2923</v>
      </c>
      <c r="E357">
        <v>15.40025029907058</v>
      </c>
      <c r="F357">
        <v>13.932076720234729</v>
      </c>
    </row>
    <row r="358" spans="1:6" x14ac:dyDescent="0.25">
      <c r="A358" t="s">
        <v>2047</v>
      </c>
      <c r="B358" t="s">
        <v>2048</v>
      </c>
      <c r="C358" t="s">
        <v>260</v>
      </c>
      <c r="D358" t="s">
        <v>2923</v>
      </c>
      <c r="E358">
        <v>2.5002900524523786</v>
      </c>
      <c r="F358">
        <v>2.2916648981779049</v>
      </c>
    </row>
    <row r="359" spans="1:6" x14ac:dyDescent="0.25">
      <c r="A359" t="s">
        <v>78</v>
      </c>
      <c r="B359" t="s">
        <v>1866</v>
      </c>
      <c r="C359" t="s">
        <v>279</v>
      </c>
      <c r="D359" t="s">
        <v>2921</v>
      </c>
      <c r="E359">
        <v>55.2</v>
      </c>
      <c r="F359">
        <v>52.08</v>
      </c>
    </row>
    <row r="360" spans="1:6" x14ac:dyDescent="0.25">
      <c r="A360" t="s">
        <v>1174</v>
      </c>
      <c r="B360" t="s">
        <v>1175</v>
      </c>
      <c r="C360" t="s">
        <v>270</v>
      </c>
      <c r="D360" t="s">
        <v>2930</v>
      </c>
      <c r="E360">
        <v>16.589410508094659</v>
      </c>
      <c r="F360">
        <v>16.447493897512548</v>
      </c>
    </row>
    <row r="361" spans="1:6" x14ac:dyDescent="0.25">
      <c r="A361" t="s">
        <v>168</v>
      </c>
      <c r="B361" t="s">
        <v>1581</v>
      </c>
      <c r="C361" t="s">
        <v>266</v>
      </c>
      <c r="D361" t="s">
        <v>2920</v>
      </c>
      <c r="E361">
        <v>164.7</v>
      </c>
      <c r="F361">
        <v>143</v>
      </c>
    </row>
    <row r="362" spans="1:6" x14ac:dyDescent="0.25">
      <c r="A362" t="s">
        <v>1372</v>
      </c>
      <c r="B362" t="s">
        <v>1373</v>
      </c>
      <c r="C362" t="s">
        <v>274</v>
      </c>
      <c r="D362" t="s">
        <v>2928</v>
      </c>
      <c r="E362">
        <v>10.95</v>
      </c>
      <c r="F362">
        <v>10.38</v>
      </c>
    </row>
    <row r="363" spans="1:6" x14ac:dyDescent="0.25">
      <c r="A363" t="s">
        <v>1829</v>
      </c>
      <c r="B363" t="s">
        <v>1830</v>
      </c>
      <c r="C363" t="s">
        <v>264</v>
      </c>
      <c r="D363" t="s">
        <v>2923</v>
      </c>
      <c r="E363">
        <v>5.3006629244501706</v>
      </c>
      <c r="F363">
        <v>6.6509793594792113</v>
      </c>
    </row>
    <row r="364" spans="1:6" x14ac:dyDescent="0.25">
      <c r="A364" t="s">
        <v>1398</v>
      </c>
      <c r="B364" t="s">
        <v>1399</v>
      </c>
      <c r="C364" t="s">
        <v>258</v>
      </c>
      <c r="D364" t="s">
        <v>2924</v>
      </c>
      <c r="E364">
        <v>22.48</v>
      </c>
      <c r="F364">
        <v>21.15</v>
      </c>
    </row>
    <row r="365" spans="1:6" x14ac:dyDescent="0.25">
      <c r="A365" t="s">
        <v>2228</v>
      </c>
      <c r="B365" t="s">
        <v>2229</v>
      </c>
      <c r="C365" t="s">
        <v>264</v>
      </c>
      <c r="D365" t="s">
        <v>2922</v>
      </c>
      <c r="E365">
        <v>17.658994004824859</v>
      </c>
      <c r="F365">
        <v>16.34604625617682</v>
      </c>
    </row>
    <row r="366" spans="1:6" x14ac:dyDescent="0.25">
      <c r="A366" t="s">
        <v>1290</v>
      </c>
      <c r="B366" t="s">
        <v>1291</v>
      </c>
      <c r="C366" t="s">
        <v>264</v>
      </c>
      <c r="D366" t="s">
        <v>2920</v>
      </c>
      <c r="E366">
        <v>311</v>
      </c>
      <c r="F366">
        <v>324.3</v>
      </c>
    </row>
    <row r="367" spans="1:6" x14ac:dyDescent="0.25">
      <c r="A367" t="s">
        <v>58</v>
      </c>
      <c r="B367" t="s">
        <v>1577</v>
      </c>
      <c r="C367" t="s">
        <v>260</v>
      </c>
      <c r="D367" t="s">
        <v>2920</v>
      </c>
      <c r="E367">
        <v>505.2</v>
      </c>
      <c r="F367">
        <v>504</v>
      </c>
    </row>
    <row r="368" spans="1:6" x14ac:dyDescent="0.25">
      <c r="A368" t="s">
        <v>2218</v>
      </c>
      <c r="B368" t="s">
        <v>2219</v>
      </c>
      <c r="C368" t="s">
        <v>263</v>
      </c>
      <c r="D368" t="s">
        <v>2922</v>
      </c>
      <c r="E368">
        <v>33.377247084366985</v>
      </c>
      <c r="F368">
        <v>36.168125740674071</v>
      </c>
    </row>
    <row r="369" spans="1:6" x14ac:dyDescent="0.25">
      <c r="A369" t="s">
        <v>2033</v>
      </c>
      <c r="B369" t="s">
        <v>2034</v>
      </c>
      <c r="C369" t="s">
        <v>260</v>
      </c>
      <c r="D369" t="s">
        <v>2935</v>
      </c>
      <c r="E369">
        <v>11.08</v>
      </c>
      <c r="F369">
        <v>10.94</v>
      </c>
    </row>
    <row r="370" spans="1:6" x14ac:dyDescent="0.25">
      <c r="A370" t="s">
        <v>2187</v>
      </c>
      <c r="B370" t="s">
        <v>2188</v>
      </c>
      <c r="C370" t="s">
        <v>258</v>
      </c>
      <c r="D370" t="s">
        <v>2920</v>
      </c>
      <c r="E370">
        <v>67.75</v>
      </c>
      <c r="F370">
        <v>73.400000000000006</v>
      </c>
    </row>
    <row r="371" spans="1:6" x14ac:dyDescent="0.25">
      <c r="A371" t="s">
        <v>87</v>
      </c>
      <c r="B371" t="s">
        <v>1168</v>
      </c>
      <c r="C371" t="s">
        <v>263</v>
      </c>
      <c r="D371" t="s">
        <v>2920</v>
      </c>
      <c r="E371">
        <v>101.5</v>
      </c>
      <c r="F371">
        <v>96.15</v>
      </c>
    </row>
    <row r="372" spans="1:6" x14ac:dyDescent="0.25">
      <c r="A372" t="s">
        <v>2224</v>
      </c>
      <c r="B372" t="s">
        <v>2225</v>
      </c>
      <c r="C372" t="s">
        <v>285</v>
      </c>
      <c r="D372" t="s">
        <v>2927</v>
      </c>
      <c r="E372">
        <v>39.33</v>
      </c>
      <c r="F372">
        <v>39.72</v>
      </c>
    </row>
    <row r="373" spans="1:6" x14ac:dyDescent="0.25">
      <c r="A373" t="s">
        <v>60</v>
      </c>
      <c r="B373" t="s">
        <v>2137</v>
      </c>
      <c r="C373" t="s">
        <v>270</v>
      </c>
      <c r="D373" t="s">
        <v>2925</v>
      </c>
      <c r="E373">
        <v>91.457949814221124</v>
      </c>
      <c r="F373">
        <v>80.213313669118364</v>
      </c>
    </row>
    <row r="374" spans="1:6" x14ac:dyDescent="0.25">
      <c r="A374" t="s">
        <v>2101</v>
      </c>
      <c r="B374" t="s">
        <v>2102</v>
      </c>
      <c r="C374" t="s">
        <v>269</v>
      </c>
      <c r="D374" t="s">
        <v>2935</v>
      </c>
      <c r="E374">
        <v>15.29</v>
      </c>
      <c r="F374">
        <v>12.805</v>
      </c>
    </row>
    <row r="375" spans="1:6" x14ac:dyDescent="0.25">
      <c r="A375" t="s">
        <v>1255</v>
      </c>
      <c r="B375" t="s">
        <v>1256</v>
      </c>
      <c r="C375" t="s">
        <v>264</v>
      </c>
      <c r="D375" t="s">
        <v>2927</v>
      </c>
      <c r="E375">
        <v>137.5</v>
      </c>
      <c r="F375">
        <v>98.8</v>
      </c>
    </row>
    <row r="376" spans="1:6" x14ac:dyDescent="0.25">
      <c r="A376" t="s">
        <v>1502</v>
      </c>
      <c r="B376" t="s">
        <v>1503</v>
      </c>
      <c r="C376" t="s">
        <v>260</v>
      </c>
      <c r="D376" t="s">
        <v>2921</v>
      </c>
      <c r="E376">
        <v>5.98</v>
      </c>
      <c r="F376">
        <v>5.3179999999999996</v>
      </c>
    </row>
    <row r="377" spans="1:6" x14ac:dyDescent="0.25">
      <c r="A377" t="s">
        <v>1679</v>
      </c>
      <c r="B377" t="s">
        <v>1680</v>
      </c>
      <c r="C377" t="s">
        <v>285</v>
      </c>
      <c r="D377" t="s">
        <v>2923</v>
      </c>
      <c r="E377">
        <v>12.33940553970737</v>
      </c>
      <c r="F377">
        <v>11.164828463679077</v>
      </c>
    </row>
    <row r="378" spans="1:6" x14ac:dyDescent="0.25">
      <c r="A378" t="s">
        <v>2059</v>
      </c>
      <c r="B378" t="s">
        <v>2060</v>
      </c>
      <c r="C378" t="s">
        <v>258</v>
      </c>
      <c r="D378" t="s">
        <v>2930</v>
      </c>
      <c r="E378">
        <v>5.791334976460579</v>
      </c>
      <c r="F378">
        <v>5.327798023235589</v>
      </c>
    </row>
    <row r="379" spans="1:6" x14ac:dyDescent="0.25">
      <c r="A379" t="s">
        <v>21</v>
      </c>
      <c r="B379" t="s">
        <v>1488</v>
      </c>
      <c r="C379" t="s">
        <v>264</v>
      </c>
      <c r="D379" t="s">
        <v>2922</v>
      </c>
      <c r="E379">
        <v>4.3990127639741923</v>
      </c>
      <c r="F379">
        <v>3.5681481088709215</v>
      </c>
    </row>
    <row r="380" spans="1:6" x14ac:dyDescent="0.25">
      <c r="A380" t="s">
        <v>1913</v>
      </c>
      <c r="B380" t="s">
        <v>1914</v>
      </c>
      <c r="C380" t="s">
        <v>264</v>
      </c>
      <c r="D380" t="s">
        <v>2932</v>
      </c>
      <c r="E380">
        <v>85.664574521472787</v>
      </c>
      <c r="F380">
        <v>67.006562043131751</v>
      </c>
    </row>
    <row r="381" spans="1:6" x14ac:dyDescent="0.25">
      <c r="A381" t="s">
        <v>1849</v>
      </c>
      <c r="B381" t="s">
        <v>1850</v>
      </c>
      <c r="C381" t="s">
        <v>260</v>
      </c>
      <c r="D381" t="s">
        <v>2924</v>
      </c>
      <c r="E381">
        <v>46.45</v>
      </c>
      <c r="F381">
        <v>41.85</v>
      </c>
    </row>
    <row r="382" spans="1:6" x14ac:dyDescent="0.25">
      <c r="A382" t="s">
        <v>2071</v>
      </c>
      <c r="B382" t="s">
        <v>2072</v>
      </c>
      <c r="C382" t="s">
        <v>263</v>
      </c>
      <c r="D382" t="s">
        <v>2935</v>
      </c>
      <c r="E382">
        <v>4.2744999999999997</v>
      </c>
      <c r="F382">
        <v>4.4740000000000002</v>
      </c>
    </row>
    <row r="383" spans="1:6" x14ac:dyDescent="0.25">
      <c r="A383" t="s">
        <v>75</v>
      </c>
      <c r="B383" t="s">
        <v>2140</v>
      </c>
      <c r="C383" t="s">
        <v>266</v>
      </c>
      <c r="D383" t="s">
        <v>2925</v>
      </c>
      <c r="E383">
        <v>107.41362842800709</v>
      </c>
      <c r="F383">
        <v>96.817980511451793</v>
      </c>
    </row>
    <row r="384" spans="1:6" x14ac:dyDescent="0.25">
      <c r="A384" t="s">
        <v>36</v>
      </c>
      <c r="B384" t="s">
        <v>1972</v>
      </c>
      <c r="C384" t="s">
        <v>266</v>
      </c>
      <c r="D384" t="s">
        <v>2932</v>
      </c>
      <c r="E384">
        <v>108.21352825310304</v>
      </c>
      <c r="F384">
        <v>83.02113037144025</v>
      </c>
    </row>
    <row r="385" spans="1:6" x14ac:dyDescent="0.25">
      <c r="A385" t="s">
        <v>20</v>
      </c>
      <c r="B385" t="s">
        <v>1960</v>
      </c>
      <c r="C385" t="s">
        <v>258</v>
      </c>
      <c r="D385" t="s">
        <v>2932</v>
      </c>
      <c r="E385">
        <v>60.568473816590618</v>
      </c>
      <c r="F385">
        <v>54.007289006764196</v>
      </c>
    </row>
    <row r="386" spans="1:6" x14ac:dyDescent="0.25">
      <c r="A386" t="s">
        <v>1347</v>
      </c>
      <c r="B386" t="s">
        <v>1348</v>
      </c>
      <c r="C386" t="s">
        <v>285</v>
      </c>
      <c r="D386" t="s">
        <v>2928</v>
      </c>
      <c r="E386">
        <v>23.52</v>
      </c>
      <c r="F386">
        <v>23.74</v>
      </c>
    </row>
    <row r="387" spans="1:6" x14ac:dyDescent="0.25">
      <c r="A387" t="s">
        <v>1770</v>
      </c>
      <c r="B387" t="s">
        <v>1771</v>
      </c>
      <c r="C387" t="s">
        <v>260</v>
      </c>
      <c r="D387" t="s">
        <v>2923</v>
      </c>
      <c r="E387">
        <v>4.329594920401215</v>
      </c>
      <c r="F387">
        <v>4.7031240931764016</v>
      </c>
    </row>
    <row r="388" spans="1:6" x14ac:dyDescent="0.25">
      <c r="A388" t="s">
        <v>1617</v>
      </c>
      <c r="B388" t="s">
        <v>1618</v>
      </c>
      <c r="C388" t="s">
        <v>279</v>
      </c>
      <c r="D388" t="s">
        <v>2923</v>
      </c>
      <c r="E388">
        <v>122.97393944971012</v>
      </c>
      <c r="F388">
        <v>115.96087932233203</v>
      </c>
    </row>
    <row r="389" spans="1:6" x14ac:dyDescent="0.25">
      <c r="A389" t="s">
        <v>1345</v>
      </c>
      <c r="B389" t="s">
        <v>1346</v>
      </c>
      <c r="C389" t="s">
        <v>270</v>
      </c>
      <c r="D389" t="s">
        <v>2923</v>
      </c>
      <c r="E389">
        <v>4.4016147970921136</v>
      </c>
      <c r="F389">
        <v>3.4800243226381671</v>
      </c>
    </row>
    <row r="390" spans="1:6" x14ac:dyDescent="0.25">
      <c r="A390" t="s">
        <v>1439</v>
      </c>
      <c r="B390" t="s">
        <v>1440</v>
      </c>
      <c r="C390" t="s">
        <v>258</v>
      </c>
      <c r="D390" t="s">
        <v>2924</v>
      </c>
      <c r="E390">
        <v>25.15</v>
      </c>
      <c r="F390">
        <v>11.22</v>
      </c>
    </row>
    <row r="391" spans="1:6" x14ac:dyDescent="0.25">
      <c r="A391" t="s">
        <v>1936</v>
      </c>
      <c r="B391" t="s">
        <v>1937</v>
      </c>
      <c r="C391" t="s">
        <v>269</v>
      </c>
      <c r="D391" t="s">
        <v>2933</v>
      </c>
      <c r="E391">
        <v>38.76</v>
      </c>
      <c r="F391">
        <v>38.479999999999997</v>
      </c>
    </row>
    <row r="392" spans="1:6" x14ac:dyDescent="0.25">
      <c r="A392" t="s">
        <v>56</v>
      </c>
      <c r="B392" t="s">
        <v>1868</v>
      </c>
      <c r="C392" t="s">
        <v>270</v>
      </c>
      <c r="D392" t="s">
        <v>2927</v>
      </c>
      <c r="E392">
        <v>372.7</v>
      </c>
      <c r="F392">
        <v>331.45</v>
      </c>
    </row>
    <row r="393" spans="1:6" x14ac:dyDescent="0.25">
      <c r="A393" t="s">
        <v>1370</v>
      </c>
      <c r="B393" t="s">
        <v>1371</v>
      </c>
      <c r="C393" t="s">
        <v>262</v>
      </c>
      <c r="D393" t="s">
        <v>2927</v>
      </c>
      <c r="E393">
        <v>10.175000000000001</v>
      </c>
      <c r="F393">
        <v>9.6059999999999999</v>
      </c>
    </row>
    <row r="394" spans="1:6" x14ac:dyDescent="0.25">
      <c r="A394" t="s">
        <v>2094</v>
      </c>
      <c r="B394" t="s">
        <v>2095</v>
      </c>
      <c r="C394" t="s">
        <v>270</v>
      </c>
      <c r="D394" t="s">
        <v>2930</v>
      </c>
      <c r="E394">
        <v>8.6381233278115452</v>
      </c>
      <c r="F394">
        <v>8.4064968809508578</v>
      </c>
    </row>
    <row r="395" spans="1:6" x14ac:dyDescent="0.25">
      <c r="A395" t="s">
        <v>1704</v>
      </c>
      <c r="B395" t="s">
        <v>1705</v>
      </c>
      <c r="C395" t="s">
        <v>266</v>
      </c>
      <c r="D395" t="s">
        <v>2935</v>
      </c>
      <c r="E395">
        <v>47.63</v>
      </c>
      <c r="F395">
        <v>44.14</v>
      </c>
    </row>
    <row r="396" spans="1:6" x14ac:dyDescent="0.25">
      <c r="A396" t="s">
        <v>1316</v>
      </c>
      <c r="B396" t="s">
        <v>1317</v>
      </c>
      <c r="C396" t="s">
        <v>285</v>
      </c>
      <c r="D396" t="s">
        <v>2932</v>
      </c>
      <c r="E396">
        <v>59.308306366665981</v>
      </c>
      <c r="F396">
        <v>41.745088152871084</v>
      </c>
    </row>
    <row r="397" spans="1:6" x14ac:dyDescent="0.25">
      <c r="A397" t="s">
        <v>1324</v>
      </c>
      <c r="B397" t="s">
        <v>1325</v>
      </c>
      <c r="C397" t="s">
        <v>279</v>
      </c>
      <c r="D397" t="s">
        <v>2920</v>
      </c>
      <c r="E397">
        <v>67.319999999999993</v>
      </c>
      <c r="F397">
        <v>59.88</v>
      </c>
    </row>
    <row r="398" spans="1:6" x14ac:dyDescent="0.25">
      <c r="A398" t="s">
        <v>132</v>
      </c>
      <c r="B398" t="s">
        <v>1669</v>
      </c>
      <c r="C398" t="s">
        <v>279</v>
      </c>
      <c r="D398" t="s">
        <v>2920</v>
      </c>
      <c r="E398">
        <v>40.24</v>
      </c>
      <c r="F398">
        <v>36.32</v>
      </c>
    </row>
    <row r="399" spans="1:6" x14ac:dyDescent="0.25">
      <c r="A399" t="s">
        <v>2199</v>
      </c>
      <c r="B399" t="s">
        <v>2200</v>
      </c>
      <c r="C399" t="s">
        <v>260</v>
      </c>
      <c r="D399" t="s">
        <v>2931</v>
      </c>
      <c r="E399">
        <v>34.684411821965021</v>
      </c>
      <c r="F399">
        <v>33.171443835972298</v>
      </c>
    </row>
    <row r="400" spans="1:6" x14ac:dyDescent="0.25">
      <c r="A400" t="s">
        <v>2116</v>
      </c>
      <c r="B400" t="s">
        <v>2117</v>
      </c>
      <c r="C400" t="s">
        <v>260</v>
      </c>
      <c r="D400" t="s">
        <v>2925</v>
      </c>
      <c r="E400">
        <v>1371.6565048317996</v>
      </c>
      <c r="F400">
        <v>1382.6578351404562</v>
      </c>
    </row>
    <row r="401" spans="1:6" x14ac:dyDescent="0.25">
      <c r="A401" t="s">
        <v>1194</v>
      </c>
      <c r="B401" t="s">
        <v>1195</v>
      </c>
      <c r="C401" t="s">
        <v>266</v>
      </c>
      <c r="D401" t="s">
        <v>2924</v>
      </c>
      <c r="E401">
        <v>29.5</v>
      </c>
      <c r="F401">
        <v>24.64</v>
      </c>
    </row>
    <row r="402" spans="1:6" x14ac:dyDescent="0.25">
      <c r="A402" t="s">
        <v>1472</v>
      </c>
      <c r="B402" t="s">
        <v>1473</v>
      </c>
      <c r="C402" t="s">
        <v>260</v>
      </c>
      <c r="D402" t="s">
        <v>2923</v>
      </c>
      <c r="E402">
        <v>6.3917640563172906</v>
      </c>
      <c r="F402">
        <v>5.8818999738910156</v>
      </c>
    </row>
    <row r="403" spans="1:6" x14ac:dyDescent="0.25">
      <c r="A403" t="s">
        <v>1183</v>
      </c>
      <c r="B403" t="s">
        <v>1184</v>
      </c>
      <c r="C403" t="s">
        <v>269</v>
      </c>
      <c r="D403" t="s">
        <v>2931</v>
      </c>
      <c r="E403">
        <v>12.405543143288224</v>
      </c>
      <c r="F403">
        <v>11.692437023606733</v>
      </c>
    </row>
    <row r="404" spans="1:6" x14ac:dyDescent="0.25">
      <c r="A404" t="s">
        <v>2043</v>
      </c>
      <c r="B404" t="s">
        <v>2044</v>
      </c>
      <c r="C404" t="s">
        <v>260</v>
      </c>
      <c r="D404" t="s">
        <v>2931</v>
      </c>
      <c r="E404">
        <v>13.409137644767721</v>
      </c>
      <c r="F404">
        <v>14.115109974898045</v>
      </c>
    </row>
    <row r="405" spans="1:6" x14ac:dyDescent="0.25">
      <c r="A405" t="s">
        <v>79</v>
      </c>
      <c r="B405" t="s">
        <v>1725</v>
      </c>
      <c r="C405" t="s">
        <v>279</v>
      </c>
      <c r="D405" t="s">
        <v>2932</v>
      </c>
      <c r="E405">
        <v>143.913803988734</v>
      </c>
      <c r="F405">
        <v>175.69120567709146</v>
      </c>
    </row>
    <row r="406" spans="1:6" x14ac:dyDescent="0.25">
      <c r="A406" t="s">
        <v>1795</v>
      </c>
      <c r="B406" t="s">
        <v>1796</v>
      </c>
      <c r="C406" t="s">
        <v>285</v>
      </c>
      <c r="D406" t="s">
        <v>2923</v>
      </c>
      <c r="E406">
        <v>7.0459446029262915</v>
      </c>
      <c r="F406">
        <v>6.4389434541067638</v>
      </c>
    </row>
    <row r="407" spans="1:6" x14ac:dyDescent="0.25">
      <c r="A407" t="s">
        <v>1858</v>
      </c>
      <c r="B407" t="s">
        <v>1859</v>
      </c>
      <c r="C407" t="s">
        <v>260</v>
      </c>
      <c r="D407" t="s">
        <v>2923</v>
      </c>
      <c r="E407">
        <v>8.0830308272752376</v>
      </c>
      <c r="F407">
        <v>7.3673492544663439</v>
      </c>
    </row>
    <row r="408" spans="1:6" x14ac:dyDescent="0.25">
      <c r="A408" t="s">
        <v>1958</v>
      </c>
      <c r="B408" t="s">
        <v>1959</v>
      </c>
      <c r="C408" t="s">
        <v>279</v>
      </c>
      <c r="D408" t="s">
        <v>2924</v>
      </c>
      <c r="E408">
        <v>39.340000000000003</v>
      </c>
      <c r="F408">
        <v>34.365000000000002</v>
      </c>
    </row>
    <row r="409" spans="1:6" x14ac:dyDescent="0.25">
      <c r="A409" t="s">
        <v>145</v>
      </c>
      <c r="B409" t="s">
        <v>1912</v>
      </c>
      <c r="C409" t="s">
        <v>264</v>
      </c>
      <c r="D409" t="s">
        <v>2921</v>
      </c>
      <c r="E409">
        <v>67.92</v>
      </c>
      <c r="F409">
        <v>63.96</v>
      </c>
    </row>
    <row r="410" spans="1:6" x14ac:dyDescent="0.25">
      <c r="A410" t="s">
        <v>1621</v>
      </c>
      <c r="B410" t="s">
        <v>1622</v>
      </c>
      <c r="C410" t="s">
        <v>279</v>
      </c>
      <c r="D410" t="s">
        <v>2923</v>
      </c>
      <c r="E410">
        <v>19.919497561424496</v>
      </c>
      <c r="F410">
        <v>13.027629779239266</v>
      </c>
    </row>
    <row r="411" spans="1:6" x14ac:dyDescent="0.25">
      <c r="A411" t="s">
        <v>1619</v>
      </c>
      <c r="B411" t="s">
        <v>1620</v>
      </c>
      <c r="C411" t="s">
        <v>279</v>
      </c>
      <c r="D411" t="s">
        <v>2923</v>
      </c>
      <c r="E411">
        <v>12.465440323916445</v>
      </c>
      <c r="F411">
        <v>15.561279156994766</v>
      </c>
    </row>
    <row r="412" spans="1:6" x14ac:dyDescent="0.25">
      <c r="A412" t="s">
        <v>1157</v>
      </c>
      <c r="B412" t="s">
        <v>1158</v>
      </c>
      <c r="C412" t="s">
        <v>274</v>
      </c>
      <c r="D412" t="s">
        <v>2925</v>
      </c>
      <c r="E412">
        <v>133.70858678352636</v>
      </c>
      <c r="F412">
        <v>139.1173048905755</v>
      </c>
    </row>
    <row r="413" spans="1:6" x14ac:dyDescent="0.25">
      <c r="A413" t="s">
        <v>1403</v>
      </c>
      <c r="B413" t="s">
        <v>1404</v>
      </c>
      <c r="C413" t="s">
        <v>260</v>
      </c>
      <c r="D413" t="s">
        <v>2921</v>
      </c>
      <c r="E413">
        <v>13.414999999999999</v>
      </c>
      <c r="F413">
        <v>13.96</v>
      </c>
    </row>
    <row r="414" spans="1:6" x14ac:dyDescent="0.25">
      <c r="A414" t="s">
        <v>1648</v>
      </c>
      <c r="B414" t="s">
        <v>1649</v>
      </c>
      <c r="C414" t="s">
        <v>262</v>
      </c>
      <c r="D414" t="s">
        <v>2927</v>
      </c>
      <c r="E414">
        <v>101.5</v>
      </c>
      <c r="F414">
        <v>99.2</v>
      </c>
    </row>
    <row r="415" spans="1:6" x14ac:dyDescent="0.25">
      <c r="A415" t="s">
        <v>2948</v>
      </c>
      <c r="B415" t="s">
        <v>2949</v>
      </c>
      <c r="C415" t="s">
        <v>270</v>
      </c>
      <c r="D415" t="s">
        <v>2928</v>
      </c>
      <c r="E415">
        <v>19.09</v>
      </c>
      <c r="F415">
        <v>18.024999999999999</v>
      </c>
    </row>
    <row r="416" spans="1:6" x14ac:dyDescent="0.25">
      <c r="A416" t="s">
        <v>1683</v>
      </c>
      <c r="B416" t="s">
        <v>1684</v>
      </c>
      <c r="C416" t="s">
        <v>279</v>
      </c>
      <c r="D416" t="s">
        <v>2920</v>
      </c>
      <c r="E416">
        <v>39.369999999999997</v>
      </c>
      <c r="F416">
        <v>42.99</v>
      </c>
    </row>
    <row r="417" spans="1:6" x14ac:dyDescent="0.25">
      <c r="A417" t="s">
        <v>1202</v>
      </c>
      <c r="B417" t="s">
        <v>1203</v>
      </c>
      <c r="C417" t="s">
        <v>260</v>
      </c>
      <c r="D417" t="s">
        <v>2931</v>
      </c>
      <c r="E417">
        <v>9.6270731808588774</v>
      </c>
      <c r="F417">
        <v>11.224739542662462</v>
      </c>
    </row>
    <row r="418" spans="1:6" x14ac:dyDescent="0.25">
      <c r="A418" t="s">
        <v>1385</v>
      </c>
      <c r="B418" t="s">
        <v>1386</v>
      </c>
      <c r="C418" t="s">
        <v>266</v>
      </c>
      <c r="D418" t="s">
        <v>2920</v>
      </c>
      <c r="E418">
        <v>39.380000000000003</v>
      </c>
      <c r="F418">
        <v>43.924999999999997</v>
      </c>
    </row>
    <row r="419" spans="1:6" x14ac:dyDescent="0.25">
      <c r="A419" t="s">
        <v>1827</v>
      </c>
      <c r="B419" t="s">
        <v>1828</v>
      </c>
      <c r="C419" t="s">
        <v>264</v>
      </c>
      <c r="D419" t="s">
        <v>2923</v>
      </c>
      <c r="E419">
        <v>5.6343550197846692</v>
      </c>
      <c r="F419">
        <v>4.8923990821529344</v>
      </c>
    </row>
    <row r="420" spans="1:6" x14ac:dyDescent="0.25">
      <c r="A420" t="s">
        <v>2041</v>
      </c>
      <c r="B420" t="s">
        <v>2042</v>
      </c>
      <c r="C420" t="s">
        <v>264</v>
      </c>
      <c r="D420" t="s">
        <v>2920</v>
      </c>
      <c r="E420">
        <v>933.5</v>
      </c>
      <c r="F420">
        <v>820</v>
      </c>
    </row>
    <row r="421" spans="1:6" x14ac:dyDescent="0.25">
      <c r="A421" t="s">
        <v>1645</v>
      </c>
      <c r="B421" t="s">
        <v>1646</v>
      </c>
      <c r="C421" t="s">
        <v>279</v>
      </c>
      <c r="D421" t="s">
        <v>2921</v>
      </c>
      <c r="E421">
        <v>443.3</v>
      </c>
      <c r="F421">
        <v>420.2</v>
      </c>
    </row>
    <row r="422" spans="1:6" x14ac:dyDescent="0.25">
      <c r="A422" t="s">
        <v>1307</v>
      </c>
      <c r="B422" t="s">
        <v>1308</v>
      </c>
      <c r="C422" t="s">
        <v>264</v>
      </c>
      <c r="D422" t="s">
        <v>2924</v>
      </c>
      <c r="E422">
        <v>43.59</v>
      </c>
      <c r="F422">
        <v>40.06</v>
      </c>
    </row>
    <row r="423" spans="1:6" x14ac:dyDescent="0.25">
      <c r="A423" t="s">
        <v>1834</v>
      </c>
      <c r="B423" t="s">
        <v>1835</v>
      </c>
      <c r="C423" t="s">
        <v>260</v>
      </c>
      <c r="D423" t="s">
        <v>2933</v>
      </c>
      <c r="E423">
        <v>18.350000000000001</v>
      </c>
      <c r="F423">
        <v>19.5</v>
      </c>
    </row>
    <row r="424" spans="1:6" x14ac:dyDescent="0.25">
      <c r="A424" t="s">
        <v>2177</v>
      </c>
      <c r="B424" t="s">
        <v>2178</v>
      </c>
      <c r="C424" t="s">
        <v>270</v>
      </c>
      <c r="D424" t="s">
        <v>2932</v>
      </c>
      <c r="E424">
        <v>75.408956444958449</v>
      </c>
      <c r="F424">
        <v>66.470509546786701</v>
      </c>
    </row>
    <row r="425" spans="1:6" x14ac:dyDescent="0.25">
      <c r="A425" t="s">
        <v>1543</v>
      </c>
      <c r="B425" t="s">
        <v>1544</v>
      </c>
      <c r="C425" t="s">
        <v>266</v>
      </c>
      <c r="D425" t="s">
        <v>2921</v>
      </c>
      <c r="E425">
        <v>54.2</v>
      </c>
      <c r="F425">
        <v>53.35</v>
      </c>
    </row>
    <row r="426" spans="1:6" x14ac:dyDescent="0.25">
      <c r="A426" t="s">
        <v>1394</v>
      </c>
      <c r="B426" t="s">
        <v>1395</v>
      </c>
      <c r="C426" t="s">
        <v>285</v>
      </c>
      <c r="D426" t="s">
        <v>2928</v>
      </c>
      <c r="E426">
        <v>17.2</v>
      </c>
      <c r="F426">
        <v>16.420000000000002</v>
      </c>
    </row>
    <row r="427" spans="1:6" x14ac:dyDescent="0.25">
      <c r="A427" t="s">
        <v>1623</v>
      </c>
      <c r="B427" t="s">
        <v>1624</v>
      </c>
      <c r="C427" t="s">
        <v>264</v>
      </c>
      <c r="D427" t="s">
        <v>2923</v>
      </c>
      <c r="E427">
        <v>44.160187724302936</v>
      </c>
      <c r="F427">
        <v>45.222347049773091</v>
      </c>
    </row>
    <row r="428" spans="1:6" x14ac:dyDescent="0.25">
      <c r="A428" t="s">
        <v>1204</v>
      </c>
      <c r="B428" t="s">
        <v>1205</v>
      </c>
      <c r="C428" t="s">
        <v>269</v>
      </c>
      <c r="D428" t="s">
        <v>2928</v>
      </c>
      <c r="E428">
        <v>11.72</v>
      </c>
      <c r="F428">
        <v>11.795</v>
      </c>
    </row>
    <row r="429" spans="1:6" x14ac:dyDescent="0.25">
      <c r="A429" t="s">
        <v>1311</v>
      </c>
      <c r="B429" t="s">
        <v>1312</v>
      </c>
      <c r="C429" t="s">
        <v>263</v>
      </c>
      <c r="D429" t="s">
        <v>2921</v>
      </c>
      <c r="E429">
        <v>143.1</v>
      </c>
      <c r="F429">
        <v>152.19999999999999</v>
      </c>
    </row>
    <row r="430" spans="1:6" x14ac:dyDescent="0.25">
      <c r="A430" t="s">
        <v>1261</v>
      </c>
      <c r="B430" t="s">
        <v>1262</v>
      </c>
      <c r="C430" t="s">
        <v>260</v>
      </c>
      <c r="D430" t="s">
        <v>2927</v>
      </c>
      <c r="E430">
        <v>74.7</v>
      </c>
      <c r="F430">
        <v>70.599999999999994</v>
      </c>
    </row>
    <row r="431" spans="1:6" x14ac:dyDescent="0.25">
      <c r="A431" t="s">
        <v>138</v>
      </c>
      <c r="B431" t="s">
        <v>1674</v>
      </c>
      <c r="C431" t="s">
        <v>264</v>
      </c>
      <c r="D431" t="s">
        <v>2920</v>
      </c>
      <c r="E431">
        <v>488.1</v>
      </c>
      <c r="F431">
        <v>648.79999999999995</v>
      </c>
    </row>
    <row r="432" spans="1:6" x14ac:dyDescent="0.25">
      <c r="A432" t="s">
        <v>2179</v>
      </c>
      <c r="B432" t="s">
        <v>2180</v>
      </c>
      <c r="C432" t="s">
        <v>270</v>
      </c>
      <c r="D432" t="s">
        <v>2927</v>
      </c>
      <c r="E432">
        <v>127.65</v>
      </c>
      <c r="F432">
        <v>108</v>
      </c>
    </row>
    <row r="433" spans="1:6" x14ac:dyDescent="0.25">
      <c r="A433" t="s">
        <v>1511</v>
      </c>
      <c r="B433" t="s">
        <v>1512</v>
      </c>
      <c r="C433" t="s">
        <v>260</v>
      </c>
      <c r="D433" t="s">
        <v>2932</v>
      </c>
      <c r="E433">
        <v>143.8467738052274</v>
      </c>
      <c r="F433">
        <v>159.20759141448107</v>
      </c>
    </row>
    <row r="434" spans="1:6" x14ac:dyDescent="0.25">
      <c r="A434" t="s">
        <v>200</v>
      </c>
      <c r="B434" t="s">
        <v>1173</v>
      </c>
      <c r="C434" t="s">
        <v>258</v>
      </c>
      <c r="D434" t="s">
        <v>2923</v>
      </c>
      <c r="E434">
        <v>59.962549001564362</v>
      </c>
      <c r="F434">
        <v>56.560877243842022</v>
      </c>
    </row>
    <row r="435" spans="1:6" x14ac:dyDescent="0.25">
      <c r="A435" t="s">
        <v>172</v>
      </c>
      <c r="B435" t="s">
        <v>1975</v>
      </c>
      <c r="C435" t="s">
        <v>270</v>
      </c>
      <c r="D435" t="s">
        <v>2923</v>
      </c>
      <c r="E435">
        <v>57.327821845955647</v>
      </c>
      <c r="F435">
        <v>58.807020309228101</v>
      </c>
    </row>
    <row r="436" spans="1:6" x14ac:dyDescent="0.25">
      <c r="A436" t="s">
        <v>82</v>
      </c>
      <c r="B436" t="s">
        <v>1687</v>
      </c>
      <c r="C436" t="s">
        <v>279</v>
      </c>
      <c r="D436" t="s">
        <v>2927</v>
      </c>
      <c r="E436">
        <v>2089</v>
      </c>
      <c r="F436">
        <v>2370</v>
      </c>
    </row>
    <row r="437" spans="1:6" x14ac:dyDescent="0.25">
      <c r="A437" t="s">
        <v>1721</v>
      </c>
      <c r="B437" t="s">
        <v>1722</v>
      </c>
      <c r="C437" t="s">
        <v>262</v>
      </c>
      <c r="D437" t="s">
        <v>2923</v>
      </c>
      <c r="E437">
        <v>7.6749181926934762</v>
      </c>
      <c r="F437">
        <v>7.5350612700151709</v>
      </c>
    </row>
    <row r="438" spans="1:6" x14ac:dyDescent="0.25">
      <c r="A438" t="s">
        <v>1650</v>
      </c>
      <c r="B438" t="s">
        <v>1651</v>
      </c>
      <c r="C438" t="s">
        <v>279</v>
      </c>
      <c r="D438" t="s">
        <v>2927</v>
      </c>
      <c r="E438">
        <v>40.479999999999997</v>
      </c>
      <c r="F438">
        <v>47.15</v>
      </c>
    </row>
    <row r="439" spans="1:6" x14ac:dyDescent="0.25">
      <c r="A439" t="s">
        <v>2098</v>
      </c>
      <c r="B439" t="s">
        <v>2099</v>
      </c>
      <c r="C439" t="s">
        <v>264</v>
      </c>
      <c r="D439" t="s">
        <v>2932</v>
      </c>
      <c r="E439">
        <v>419.87706948552864</v>
      </c>
      <c r="F439">
        <v>333.15662647845107</v>
      </c>
    </row>
    <row r="440" spans="1:6" x14ac:dyDescent="0.25">
      <c r="A440" t="s">
        <v>29</v>
      </c>
      <c r="B440" t="s">
        <v>2143</v>
      </c>
      <c r="C440" t="s">
        <v>266</v>
      </c>
      <c r="D440" t="s">
        <v>2925</v>
      </c>
      <c r="E440">
        <v>290.71246434318016</v>
      </c>
      <c r="F440">
        <v>284.08881924479419</v>
      </c>
    </row>
    <row r="441" spans="1:6" x14ac:dyDescent="0.25">
      <c r="A441" t="s">
        <v>1989</v>
      </c>
      <c r="B441" t="s">
        <v>1990</v>
      </c>
      <c r="C441" t="s">
        <v>264</v>
      </c>
      <c r="D441" t="s">
        <v>2923</v>
      </c>
      <c r="E441">
        <v>3.8794706910830952</v>
      </c>
      <c r="F441">
        <v>3.7399779467388496</v>
      </c>
    </row>
    <row r="442" spans="1:6" x14ac:dyDescent="0.25">
      <c r="A442" t="s">
        <v>1976</v>
      </c>
      <c r="B442" t="s">
        <v>1977</v>
      </c>
      <c r="C442" t="s">
        <v>264</v>
      </c>
      <c r="D442" t="s">
        <v>2923</v>
      </c>
      <c r="E442">
        <v>6.8106796724026868</v>
      </c>
      <c r="F442">
        <v>6.9241103562301571</v>
      </c>
    </row>
    <row r="443" spans="1:6" x14ac:dyDescent="0.25">
      <c r="A443" t="s">
        <v>1736</v>
      </c>
      <c r="B443" t="s">
        <v>1737</v>
      </c>
      <c r="C443" t="s">
        <v>264</v>
      </c>
      <c r="D443" t="s">
        <v>2923</v>
      </c>
      <c r="E443">
        <v>8.8464415201987681</v>
      </c>
      <c r="F443">
        <v>7.9842898830923863</v>
      </c>
    </row>
    <row r="444" spans="1:6" x14ac:dyDescent="0.25">
      <c r="A444" t="s">
        <v>1768</v>
      </c>
      <c r="B444" t="s">
        <v>1769</v>
      </c>
      <c r="C444" t="s">
        <v>264</v>
      </c>
      <c r="D444" t="s">
        <v>2923</v>
      </c>
      <c r="E444">
        <v>4.4652323548357415</v>
      </c>
      <c r="F444">
        <v>4.6096845416563399</v>
      </c>
    </row>
    <row r="445" spans="1:6" x14ac:dyDescent="0.25">
      <c r="A445" t="s">
        <v>1993</v>
      </c>
      <c r="B445" t="s">
        <v>1994</v>
      </c>
      <c r="C445" t="s">
        <v>285</v>
      </c>
      <c r="D445" t="s">
        <v>2927</v>
      </c>
      <c r="E445">
        <v>25</v>
      </c>
      <c r="F445">
        <v>24.52</v>
      </c>
    </row>
    <row r="446" spans="1:6" x14ac:dyDescent="0.25">
      <c r="A446" t="s">
        <v>1553</v>
      </c>
      <c r="B446" t="s">
        <v>1554</v>
      </c>
      <c r="C446" t="s">
        <v>285</v>
      </c>
      <c r="D446" t="s">
        <v>2920</v>
      </c>
      <c r="E446">
        <v>31.49</v>
      </c>
      <c r="F446">
        <v>29.27</v>
      </c>
    </row>
    <row r="447" spans="1:6" x14ac:dyDescent="0.25">
      <c r="A447" t="s">
        <v>1437</v>
      </c>
      <c r="B447" t="s">
        <v>1438</v>
      </c>
      <c r="C447" t="s">
        <v>264</v>
      </c>
      <c r="D447" t="s">
        <v>2927</v>
      </c>
      <c r="E447">
        <v>25.93</v>
      </c>
      <c r="F447">
        <v>24.95</v>
      </c>
    </row>
    <row r="448" spans="1:6" x14ac:dyDescent="0.25">
      <c r="A448" t="s">
        <v>1928</v>
      </c>
      <c r="B448" t="s">
        <v>1929</v>
      </c>
      <c r="C448" t="s">
        <v>264</v>
      </c>
      <c r="D448" t="s">
        <v>2929</v>
      </c>
      <c r="E448">
        <v>17.504999999999999</v>
      </c>
      <c r="F448">
        <v>18.965</v>
      </c>
    </row>
    <row r="449" spans="1:6" x14ac:dyDescent="0.25">
      <c r="A449" t="s">
        <v>1900</v>
      </c>
      <c r="B449" t="s">
        <v>1901</v>
      </c>
      <c r="C449" t="s">
        <v>264</v>
      </c>
      <c r="D449" t="s">
        <v>2922</v>
      </c>
      <c r="E449">
        <v>19.197599423067025</v>
      </c>
      <c r="F449">
        <v>20.39127992563472</v>
      </c>
    </row>
    <row r="450" spans="1:6" x14ac:dyDescent="0.25">
      <c r="A450" t="s">
        <v>1811</v>
      </c>
      <c r="B450" t="s">
        <v>1812</v>
      </c>
      <c r="C450" t="s">
        <v>260</v>
      </c>
      <c r="D450" t="s">
        <v>2928</v>
      </c>
      <c r="E450">
        <v>1.869</v>
      </c>
      <c r="F450">
        <v>1.9830000000000001</v>
      </c>
    </row>
    <row r="451" spans="1:6" x14ac:dyDescent="0.25">
      <c r="A451" t="s">
        <v>1263</v>
      </c>
      <c r="B451" t="s">
        <v>1264</v>
      </c>
      <c r="C451" t="s">
        <v>264</v>
      </c>
      <c r="D451" t="s">
        <v>2927</v>
      </c>
      <c r="E451">
        <v>215.1</v>
      </c>
      <c r="F451">
        <v>216.2</v>
      </c>
    </row>
    <row r="452" spans="1:6" x14ac:dyDescent="0.25">
      <c r="A452" t="s">
        <v>1326</v>
      </c>
      <c r="B452" t="s">
        <v>1327</v>
      </c>
      <c r="C452" t="s">
        <v>274</v>
      </c>
      <c r="D452" t="s">
        <v>2923</v>
      </c>
      <c r="E452">
        <v>10.604926842734885</v>
      </c>
      <c r="F452">
        <v>7.5769892739023774</v>
      </c>
    </row>
    <row r="453" spans="1:6" x14ac:dyDescent="0.25">
      <c r="A453" t="s">
        <v>1587</v>
      </c>
      <c r="B453" t="s">
        <v>1588</v>
      </c>
      <c r="C453" t="s">
        <v>274</v>
      </c>
      <c r="D453" t="s">
        <v>2922</v>
      </c>
      <c r="E453">
        <v>23.691026610433351</v>
      </c>
      <c r="F453">
        <v>18.648918269939106</v>
      </c>
    </row>
    <row r="454" spans="1:6" x14ac:dyDescent="0.25">
      <c r="A454" t="s">
        <v>121</v>
      </c>
      <c r="B454" t="s">
        <v>1614</v>
      </c>
      <c r="C454" t="s">
        <v>270</v>
      </c>
      <c r="D454" t="s">
        <v>2930</v>
      </c>
      <c r="E454">
        <v>48.710588131464121</v>
      </c>
      <c r="F454">
        <v>44.794983379788697</v>
      </c>
    </row>
    <row r="455" spans="1:6" x14ac:dyDescent="0.25">
      <c r="A455" t="s">
        <v>1341</v>
      </c>
      <c r="B455" t="s">
        <v>1342</v>
      </c>
      <c r="C455" t="s">
        <v>260</v>
      </c>
      <c r="D455" t="s">
        <v>2935</v>
      </c>
      <c r="E455">
        <v>41.95</v>
      </c>
      <c r="F455">
        <v>38.93</v>
      </c>
    </row>
    <row r="456" spans="1:6" x14ac:dyDescent="0.25">
      <c r="A456" t="s">
        <v>108</v>
      </c>
      <c r="B456" t="s">
        <v>1410</v>
      </c>
      <c r="C456" t="s">
        <v>266</v>
      </c>
      <c r="D456" t="s">
        <v>2927</v>
      </c>
      <c r="E456">
        <v>100.82</v>
      </c>
      <c r="F456">
        <v>95.67</v>
      </c>
    </row>
    <row r="457" spans="1:6" x14ac:dyDescent="0.25">
      <c r="A457" t="s">
        <v>2329</v>
      </c>
      <c r="B457" t="s">
        <v>1818</v>
      </c>
      <c r="C457" t="s">
        <v>260</v>
      </c>
      <c r="D457" t="s">
        <v>2928</v>
      </c>
      <c r="E457">
        <v>4.6399999999999997</v>
      </c>
      <c r="F457">
        <v>4.5694999999999997</v>
      </c>
    </row>
    <row r="458" spans="1:6" x14ac:dyDescent="0.25">
      <c r="A458" t="s">
        <v>2019</v>
      </c>
      <c r="B458" t="s">
        <v>2020</v>
      </c>
      <c r="C458" t="s">
        <v>264</v>
      </c>
      <c r="D458" t="s">
        <v>2922</v>
      </c>
      <c r="E458">
        <v>19.022757898266779</v>
      </c>
      <c r="F458">
        <v>17.823360378213003</v>
      </c>
    </row>
    <row r="459" spans="1:6" x14ac:dyDescent="0.25">
      <c r="A459" t="s">
        <v>65</v>
      </c>
      <c r="B459" t="s">
        <v>1580</v>
      </c>
      <c r="C459" t="s">
        <v>263</v>
      </c>
      <c r="D459" t="s">
        <v>2920</v>
      </c>
      <c r="E459">
        <v>212.85</v>
      </c>
      <c r="F459">
        <v>244.75</v>
      </c>
    </row>
    <row r="460" spans="1:6" x14ac:dyDescent="0.25">
      <c r="A460" t="s">
        <v>1995</v>
      </c>
      <c r="B460" t="s">
        <v>1996</v>
      </c>
      <c r="C460" t="s">
        <v>260</v>
      </c>
      <c r="D460" t="s">
        <v>2922</v>
      </c>
      <c r="E460">
        <v>19.827028912347913</v>
      </c>
      <c r="F460">
        <v>21.0300010313386</v>
      </c>
    </row>
    <row r="461" spans="1:6" x14ac:dyDescent="0.25">
      <c r="A461" t="s">
        <v>1777</v>
      </c>
      <c r="B461" t="s">
        <v>1778</v>
      </c>
      <c r="C461" t="s">
        <v>270</v>
      </c>
      <c r="D461" t="s">
        <v>2923</v>
      </c>
      <c r="E461">
        <v>3.3561262537958965</v>
      </c>
      <c r="F461">
        <v>3.2584048735200737</v>
      </c>
    </row>
    <row r="462" spans="1:6" x14ac:dyDescent="0.25">
      <c r="A462" t="s">
        <v>2069</v>
      </c>
      <c r="B462" t="s">
        <v>2070</v>
      </c>
      <c r="C462" t="s">
        <v>258</v>
      </c>
      <c r="D462" t="s">
        <v>2922</v>
      </c>
      <c r="E462">
        <v>12.282617117217292</v>
      </c>
      <c r="F462">
        <v>12.096595634555095</v>
      </c>
    </row>
    <row r="463" spans="1:6" x14ac:dyDescent="0.25">
      <c r="A463" t="s">
        <v>2167</v>
      </c>
      <c r="B463" t="s">
        <v>2168</v>
      </c>
      <c r="C463" t="s">
        <v>264</v>
      </c>
      <c r="D463" t="s">
        <v>2925</v>
      </c>
      <c r="E463">
        <v>276.56509597228995</v>
      </c>
      <c r="F463">
        <v>266.52619085386465</v>
      </c>
    </row>
    <row r="464" spans="1:6" x14ac:dyDescent="0.25">
      <c r="A464" t="s">
        <v>2146</v>
      </c>
      <c r="B464" t="s">
        <v>2147</v>
      </c>
      <c r="C464" t="s">
        <v>262</v>
      </c>
      <c r="D464" t="s">
        <v>2925</v>
      </c>
      <c r="E464">
        <v>601.52908373973071</v>
      </c>
      <c r="F464">
        <v>540.71607409649857</v>
      </c>
    </row>
    <row r="465" spans="1:6" x14ac:dyDescent="0.25">
      <c r="A465" t="s">
        <v>1257</v>
      </c>
      <c r="B465" t="s">
        <v>1258</v>
      </c>
      <c r="C465" t="s">
        <v>260</v>
      </c>
      <c r="D465" t="s">
        <v>2927</v>
      </c>
      <c r="E465">
        <v>20.84</v>
      </c>
      <c r="F465">
        <v>24.88</v>
      </c>
    </row>
    <row r="466" spans="1:6" x14ac:dyDescent="0.25">
      <c r="A466" t="s">
        <v>1750</v>
      </c>
      <c r="B466" t="s">
        <v>1751</v>
      </c>
      <c r="C466" t="s">
        <v>263</v>
      </c>
      <c r="D466" t="s">
        <v>2923</v>
      </c>
      <c r="E466">
        <v>18.59313149903377</v>
      </c>
      <c r="F466">
        <v>17.621741062308928</v>
      </c>
    </row>
    <row r="467" spans="1:6" x14ac:dyDescent="0.25">
      <c r="A467" t="s">
        <v>1575</v>
      </c>
      <c r="B467" t="s">
        <v>1576</v>
      </c>
      <c r="C467" t="s">
        <v>258</v>
      </c>
      <c r="D467" t="s">
        <v>2920</v>
      </c>
      <c r="E467">
        <v>11</v>
      </c>
      <c r="F467">
        <v>10.824999999999999</v>
      </c>
    </row>
    <row r="468" spans="1:6" x14ac:dyDescent="0.25">
      <c r="A468" t="s">
        <v>1782</v>
      </c>
      <c r="B468" t="s">
        <v>1783</v>
      </c>
      <c r="C468" t="s">
        <v>260</v>
      </c>
      <c r="D468" t="s">
        <v>2923</v>
      </c>
      <c r="E468">
        <v>4.477235667617558</v>
      </c>
      <c r="F468">
        <v>3.7711244639122037</v>
      </c>
    </row>
    <row r="469" spans="1:6" x14ac:dyDescent="0.25">
      <c r="A469" t="s">
        <v>1708</v>
      </c>
      <c r="B469" t="s">
        <v>1709</v>
      </c>
      <c r="C469" t="s">
        <v>266</v>
      </c>
      <c r="D469" t="s">
        <v>2925</v>
      </c>
      <c r="E469">
        <v>39.112686841927314</v>
      </c>
      <c r="F469">
        <v>40.62821367768376</v>
      </c>
    </row>
    <row r="470" spans="1:6" x14ac:dyDescent="0.25">
      <c r="A470" t="s">
        <v>2053</v>
      </c>
      <c r="B470" t="s">
        <v>2054</v>
      </c>
      <c r="C470" t="s">
        <v>260</v>
      </c>
      <c r="D470" t="s">
        <v>2922</v>
      </c>
      <c r="E470">
        <v>13.550218172019076</v>
      </c>
      <c r="F470">
        <v>13.526114299701874</v>
      </c>
    </row>
    <row r="471" spans="1:6" x14ac:dyDescent="0.25">
      <c r="A471" t="s">
        <v>1517</v>
      </c>
      <c r="B471" t="s">
        <v>1518</v>
      </c>
      <c r="C471" t="s">
        <v>266</v>
      </c>
      <c r="D471" t="s">
        <v>2922</v>
      </c>
      <c r="E471">
        <v>25.561830925795984</v>
      </c>
      <c r="F471">
        <v>23.311147837423881</v>
      </c>
    </row>
    <row r="472" spans="1:6" x14ac:dyDescent="0.25">
      <c r="A472" t="s">
        <v>2029</v>
      </c>
      <c r="B472" t="s">
        <v>2030</v>
      </c>
      <c r="C472" t="s">
        <v>264</v>
      </c>
      <c r="D472" t="s">
        <v>2922</v>
      </c>
      <c r="E472">
        <v>11.460861950656135</v>
      </c>
      <c r="F472">
        <v>11.679471647156644</v>
      </c>
    </row>
    <row r="473" spans="1:6" x14ac:dyDescent="0.25">
      <c r="A473" t="s">
        <v>1695</v>
      </c>
      <c r="B473" t="s">
        <v>1696</v>
      </c>
      <c r="C473" t="s">
        <v>262</v>
      </c>
      <c r="D473" t="s">
        <v>2927</v>
      </c>
      <c r="E473">
        <v>3.85</v>
      </c>
      <c r="F473">
        <v>3.1059999999999999</v>
      </c>
    </row>
    <row r="474" spans="1:6" x14ac:dyDescent="0.25">
      <c r="A474" t="s">
        <v>2197</v>
      </c>
      <c r="B474" t="s">
        <v>2198</v>
      </c>
      <c r="C474" t="s">
        <v>264</v>
      </c>
      <c r="D474" t="s">
        <v>2925</v>
      </c>
      <c r="E474">
        <v>135.94238178945636</v>
      </c>
      <c r="F474">
        <v>128.15396716775282</v>
      </c>
    </row>
    <row r="475" spans="1:6" x14ac:dyDescent="0.25">
      <c r="A475" t="s">
        <v>1728</v>
      </c>
      <c r="B475" t="s">
        <v>1729</v>
      </c>
      <c r="C475" t="s">
        <v>266</v>
      </c>
      <c r="D475" t="s">
        <v>2925</v>
      </c>
      <c r="E475">
        <v>1242.4155080601333</v>
      </c>
      <c r="F475">
        <v>1063.3373189417364</v>
      </c>
    </row>
    <row r="476" spans="1:6" x14ac:dyDescent="0.25">
      <c r="A476" t="s">
        <v>1805</v>
      </c>
      <c r="B476" t="s">
        <v>1806</v>
      </c>
      <c r="C476" t="s">
        <v>263</v>
      </c>
      <c r="D476" t="s">
        <v>2923</v>
      </c>
      <c r="E476">
        <v>12.489446949480078</v>
      </c>
      <c r="F476">
        <v>15.657114594451237</v>
      </c>
    </row>
    <row r="477" spans="1:6" x14ac:dyDescent="0.25">
      <c r="A477" t="s">
        <v>1229</v>
      </c>
      <c r="B477" t="s">
        <v>1230</v>
      </c>
      <c r="C477" t="s">
        <v>264</v>
      </c>
      <c r="D477" t="s">
        <v>2927</v>
      </c>
      <c r="E477">
        <v>84.78</v>
      </c>
      <c r="F477">
        <v>85.24</v>
      </c>
    </row>
    <row r="478" spans="1:6" x14ac:dyDescent="0.25">
      <c r="A478" t="s">
        <v>1773</v>
      </c>
      <c r="B478" t="s">
        <v>1774</v>
      </c>
      <c r="C478" t="s">
        <v>274</v>
      </c>
      <c r="D478" t="s">
        <v>2923</v>
      </c>
      <c r="E478">
        <v>10.032368823042237</v>
      </c>
      <c r="F478">
        <v>8.0310096588524171</v>
      </c>
    </row>
    <row r="479" spans="1:6" x14ac:dyDescent="0.25">
      <c r="A479" t="s">
        <v>2148</v>
      </c>
      <c r="B479" t="s">
        <v>2149</v>
      </c>
      <c r="C479" t="s">
        <v>264</v>
      </c>
      <c r="D479" t="s">
        <v>2925</v>
      </c>
      <c r="E479">
        <v>102.90348993984357</v>
      </c>
      <c r="F479">
        <v>98.3294309547924</v>
      </c>
    </row>
    <row r="480" spans="1:6" x14ac:dyDescent="0.25">
      <c r="A480" t="s">
        <v>2057</v>
      </c>
      <c r="B480" t="s">
        <v>2058</v>
      </c>
      <c r="C480" t="s">
        <v>260</v>
      </c>
      <c r="D480" t="s">
        <v>2922</v>
      </c>
      <c r="E480">
        <v>8.9868543747326513</v>
      </c>
      <c r="F480">
        <v>10.262988106616069</v>
      </c>
    </row>
    <row r="481" spans="1:6" x14ac:dyDescent="0.25">
      <c r="A481" t="s">
        <v>2944</v>
      </c>
      <c r="B481" t="s">
        <v>2945</v>
      </c>
      <c r="C481" t="s">
        <v>274</v>
      </c>
      <c r="D481" t="s">
        <v>2923</v>
      </c>
      <c r="E481">
        <v>1.7524836661452101</v>
      </c>
      <c r="F481">
        <v>1.4363336188788856</v>
      </c>
    </row>
    <row r="482" spans="1:6" x14ac:dyDescent="0.25">
      <c r="A482" t="s">
        <v>126</v>
      </c>
      <c r="B482" t="s">
        <v>1267</v>
      </c>
      <c r="C482" t="s">
        <v>269</v>
      </c>
      <c r="D482" t="s">
        <v>2924</v>
      </c>
      <c r="E482">
        <v>30.73</v>
      </c>
      <c r="F482">
        <v>31.24</v>
      </c>
    </row>
    <row r="483" spans="1:6" x14ac:dyDescent="0.25">
      <c r="A483" t="s">
        <v>165</v>
      </c>
      <c r="B483" t="s">
        <v>1510</v>
      </c>
      <c r="C483" t="s">
        <v>266</v>
      </c>
      <c r="D483" t="s">
        <v>2920</v>
      </c>
      <c r="E483">
        <v>52.44</v>
      </c>
      <c r="F483">
        <v>51.6</v>
      </c>
    </row>
    <row r="484" spans="1:6" x14ac:dyDescent="0.25">
      <c r="A484" t="s">
        <v>112</v>
      </c>
      <c r="B484" t="s">
        <v>1566</v>
      </c>
      <c r="C484" t="s">
        <v>264</v>
      </c>
      <c r="D484" t="s">
        <v>2920</v>
      </c>
      <c r="E484">
        <v>185.6</v>
      </c>
      <c r="F484">
        <v>195.64</v>
      </c>
    </row>
    <row r="485" spans="1:6" x14ac:dyDescent="0.25">
      <c r="A485" t="s">
        <v>24</v>
      </c>
      <c r="B485" t="s">
        <v>1374</v>
      </c>
      <c r="C485" t="s">
        <v>258</v>
      </c>
      <c r="D485" t="s">
        <v>2925</v>
      </c>
      <c r="E485">
        <v>19.795678600170447</v>
      </c>
      <c r="F485">
        <v>19.244383109576169</v>
      </c>
    </row>
    <row r="486" spans="1:6" x14ac:dyDescent="0.25">
      <c r="A486" t="s">
        <v>62</v>
      </c>
      <c r="B486" t="s">
        <v>2079</v>
      </c>
      <c r="C486" t="s">
        <v>258</v>
      </c>
      <c r="D486" t="s">
        <v>2925</v>
      </c>
      <c r="E486">
        <v>271.2465364343613</v>
      </c>
      <c r="F486">
        <v>232.14601527646917</v>
      </c>
    </row>
    <row r="487" spans="1:6" x14ac:dyDescent="0.25">
      <c r="A487" t="s">
        <v>1652</v>
      </c>
      <c r="B487" t="s">
        <v>1653</v>
      </c>
      <c r="C487" t="s">
        <v>279</v>
      </c>
      <c r="D487" t="s">
        <v>2927</v>
      </c>
      <c r="E487">
        <v>98.3</v>
      </c>
      <c r="F487">
        <v>85.45</v>
      </c>
    </row>
    <row r="488" spans="1:6" x14ac:dyDescent="0.25">
      <c r="A488" t="s">
        <v>1938</v>
      </c>
      <c r="B488" t="s">
        <v>1939</v>
      </c>
      <c r="C488" t="s">
        <v>264</v>
      </c>
      <c r="D488" t="s">
        <v>2922</v>
      </c>
      <c r="E488">
        <v>19.258793956747112</v>
      </c>
      <c r="F488">
        <v>19.952430730559268</v>
      </c>
    </row>
    <row r="489" spans="1:6" x14ac:dyDescent="0.25">
      <c r="A489" t="s">
        <v>2015</v>
      </c>
      <c r="B489" t="s">
        <v>2016</v>
      </c>
      <c r="C489" t="s">
        <v>264</v>
      </c>
      <c r="D489" t="s">
        <v>2922</v>
      </c>
      <c r="E489">
        <v>17.484152480024616</v>
      </c>
      <c r="F489">
        <v>18.527257106947889</v>
      </c>
    </row>
    <row r="490" spans="1:6" x14ac:dyDescent="0.25">
      <c r="A490" t="s">
        <v>2152</v>
      </c>
      <c r="B490" t="s">
        <v>2153</v>
      </c>
      <c r="C490" t="s">
        <v>260</v>
      </c>
      <c r="D490" t="s">
        <v>2925</v>
      </c>
      <c r="E490">
        <v>768.42548203993181</v>
      </c>
      <c r="F490">
        <v>761.4729909618801</v>
      </c>
    </row>
    <row r="491" spans="1:6" x14ac:dyDescent="0.25">
      <c r="A491" t="s">
        <v>2128</v>
      </c>
      <c r="B491" t="s">
        <v>2129</v>
      </c>
      <c r="C491" t="s">
        <v>258</v>
      </c>
      <c r="D491" t="s">
        <v>2923</v>
      </c>
      <c r="E491">
        <v>5.3654808134719794</v>
      </c>
      <c r="F491">
        <v>6.6366040438607383</v>
      </c>
    </row>
    <row r="492" spans="1:6" x14ac:dyDescent="0.25">
      <c r="A492" t="s">
        <v>1789</v>
      </c>
      <c r="B492" t="s">
        <v>1790</v>
      </c>
      <c r="C492" t="s">
        <v>264</v>
      </c>
      <c r="D492" t="s">
        <v>2923</v>
      </c>
      <c r="E492">
        <v>19.601409772706358</v>
      </c>
      <c r="F492">
        <v>20.975981373285478</v>
      </c>
    </row>
    <row r="493" spans="1:6" x14ac:dyDescent="0.25">
      <c r="A493" t="s">
        <v>1638</v>
      </c>
      <c r="B493" t="s">
        <v>1639</v>
      </c>
      <c r="C493" t="s">
        <v>266</v>
      </c>
      <c r="D493" t="s">
        <v>2923</v>
      </c>
      <c r="E493">
        <v>13.533735161498115</v>
      </c>
      <c r="F493">
        <v>11.830884754001561</v>
      </c>
    </row>
    <row r="494" spans="1:6" x14ac:dyDescent="0.25">
      <c r="A494" t="s">
        <v>1318</v>
      </c>
      <c r="B494" t="s">
        <v>1319</v>
      </c>
      <c r="C494" t="s">
        <v>266</v>
      </c>
      <c r="D494" t="s">
        <v>2922</v>
      </c>
      <c r="E494">
        <v>27.869739053159236</v>
      </c>
      <c r="F494">
        <v>27.669224497430619</v>
      </c>
    </row>
    <row r="495" spans="1:6" x14ac:dyDescent="0.25">
      <c r="A495" t="s">
        <v>1286</v>
      </c>
      <c r="B495" t="s">
        <v>1287</v>
      </c>
      <c r="C495" t="s">
        <v>260</v>
      </c>
      <c r="D495" t="s">
        <v>2926</v>
      </c>
      <c r="E495">
        <v>239</v>
      </c>
      <c r="F495">
        <v>221.6</v>
      </c>
    </row>
    <row r="496" spans="1:6" x14ac:dyDescent="0.25">
      <c r="A496" t="s">
        <v>1160</v>
      </c>
      <c r="B496" t="s">
        <v>1161</v>
      </c>
      <c r="C496" t="s">
        <v>263</v>
      </c>
      <c r="D496" t="s">
        <v>2927</v>
      </c>
      <c r="E496">
        <v>81</v>
      </c>
      <c r="F496">
        <v>87.6</v>
      </c>
    </row>
    <row r="497" spans="1:6" x14ac:dyDescent="0.25">
      <c r="A497" t="s">
        <v>118</v>
      </c>
      <c r="B497" t="s">
        <v>2156</v>
      </c>
      <c r="C497" t="s">
        <v>266</v>
      </c>
      <c r="D497" t="s">
        <v>2925</v>
      </c>
      <c r="E497">
        <v>343.89805972246671</v>
      </c>
      <c r="F497">
        <v>316.65951189706368</v>
      </c>
    </row>
    <row r="498" spans="1:6" x14ac:dyDescent="0.25">
      <c r="A498" t="s">
        <v>1896</v>
      </c>
      <c r="B498" t="s">
        <v>1897</v>
      </c>
      <c r="C498" t="s">
        <v>263</v>
      </c>
      <c r="D498" t="s">
        <v>2927</v>
      </c>
      <c r="E498">
        <v>185</v>
      </c>
      <c r="F498">
        <v>166.6</v>
      </c>
    </row>
    <row r="499" spans="1:6" x14ac:dyDescent="0.25">
      <c r="A499" t="s">
        <v>1188</v>
      </c>
      <c r="B499" t="s">
        <v>1189</v>
      </c>
      <c r="C499" t="s">
        <v>264</v>
      </c>
      <c r="D499" t="s">
        <v>2927</v>
      </c>
      <c r="E499">
        <v>35.36</v>
      </c>
      <c r="F499">
        <v>29.36</v>
      </c>
    </row>
    <row r="500" spans="1:6" x14ac:dyDescent="0.25">
      <c r="A500" t="s">
        <v>1513</v>
      </c>
      <c r="B500" t="s">
        <v>1514</v>
      </c>
      <c r="C500" t="s">
        <v>260</v>
      </c>
      <c r="D500" t="s">
        <v>2931</v>
      </c>
      <c r="E500">
        <v>107.74702078384043</v>
      </c>
      <c r="F500">
        <v>109.2541315485813</v>
      </c>
    </row>
    <row r="501" spans="1:6" x14ac:dyDescent="0.25">
      <c r="A501" t="s">
        <v>2306</v>
      </c>
      <c r="B501" t="s">
        <v>2307</v>
      </c>
      <c r="C501" t="s">
        <v>269</v>
      </c>
      <c r="D501" t="s">
        <v>2921</v>
      </c>
      <c r="E501">
        <v>1.9915</v>
      </c>
      <c r="F501">
        <v>2.7160000000000002</v>
      </c>
    </row>
    <row r="502" spans="1:6" x14ac:dyDescent="0.25">
      <c r="A502" t="s">
        <v>1185</v>
      </c>
      <c r="B502" t="s">
        <v>1186</v>
      </c>
      <c r="C502" t="s">
        <v>274</v>
      </c>
      <c r="D502" t="s">
        <v>2925</v>
      </c>
      <c r="E502">
        <v>102.11634312823013</v>
      </c>
      <c r="F502">
        <v>106.86593275450484</v>
      </c>
    </row>
    <row r="503" spans="1:6" x14ac:dyDescent="0.25">
      <c r="A503" t="s">
        <v>1921</v>
      </c>
      <c r="B503" t="s">
        <v>2205</v>
      </c>
      <c r="C503" t="s">
        <v>264</v>
      </c>
      <c r="D503" t="s">
        <v>2923</v>
      </c>
      <c r="E503">
        <v>81.742560044170418</v>
      </c>
      <c r="F503">
        <v>79.243927346820925</v>
      </c>
    </row>
    <row r="504" spans="1:6" x14ac:dyDescent="0.25">
      <c r="A504" t="s">
        <v>1284</v>
      </c>
      <c r="B504" t="s">
        <v>1285</v>
      </c>
      <c r="C504" t="s">
        <v>260</v>
      </c>
      <c r="D504" t="s">
        <v>2925</v>
      </c>
      <c r="E504">
        <v>324.85761657668212</v>
      </c>
      <c r="F504">
        <v>384.88766219152348</v>
      </c>
    </row>
    <row r="505" spans="1:6" x14ac:dyDescent="0.25">
      <c r="A505" t="s">
        <v>13</v>
      </c>
      <c r="B505" t="s">
        <v>2160</v>
      </c>
      <c r="C505" t="s">
        <v>260</v>
      </c>
      <c r="D505" t="s">
        <v>2925</v>
      </c>
      <c r="E505">
        <v>124.24155080601334</v>
      </c>
      <c r="F505">
        <v>143.48135194529135</v>
      </c>
    </row>
    <row r="506" spans="1:6" x14ac:dyDescent="0.25">
      <c r="A506" t="s">
        <v>114</v>
      </c>
      <c r="B506" t="s">
        <v>1428</v>
      </c>
      <c r="C506" t="s">
        <v>285</v>
      </c>
      <c r="D506" t="s">
        <v>2921</v>
      </c>
      <c r="E506">
        <v>4.5789999999999997</v>
      </c>
      <c r="F506">
        <v>4.3179999999999996</v>
      </c>
    </row>
    <row r="507" spans="1:6" x14ac:dyDescent="0.25">
      <c r="A507" t="s">
        <v>1785</v>
      </c>
      <c r="B507" t="s">
        <v>1786</v>
      </c>
      <c r="C507" t="s">
        <v>264</v>
      </c>
      <c r="D507" t="s">
        <v>2923</v>
      </c>
      <c r="E507">
        <v>2.1762006073433335</v>
      </c>
      <c r="F507">
        <v>1.8580095436873656</v>
      </c>
    </row>
    <row r="508" spans="1:6" x14ac:dyDescent="0.25">
      <c r="A508" t="s">
        <v>131</v>
      </c>
      <c r="B508" t="s">
        <v>1908</v>
      </c>
      <c r="C508" t="s">
        <v>266</v>
      </c>
      <c r="D508" t="s">
        <v>2920</v>
      </c>
      <c r="E508">
        <v>266.2</v>
      </c>
      <c r="F508">
        <v>230.3</v>
      </c>
    </row>
    <row r="509" spans="1:6" x14ac:dyDescent="0.25">
      <c r="A509" t="s">
        <v>1951</v>
      </c>
      <c r="B509" t="s">
        <v>1952</v>
      </c>
      <c r="C509" t="s">
        <v>258</v>
      </c>
      <c r="D509" t="s">
        <v>2922</v>
      </c>
      <c r="E509">
        <v>4.2110581248139285</v>
      </c>
      <c r="F509">
        <v>3.7358667121373821</v>
      </c>
    </row>
    <row r="510" spans="1:6" x14ac:dyDescent="0.25">
      <c r="A510" t="s">
        <v>1864</v>
      </c>
      <c r="B510" t="s">
        <v>1865</v>
      </c>
      <c r="C510" t="s">
        <v>285</v>
      </c>
      <c r="D510" t="s">
        <v>2923</v>
      </c>
      <c r="E510">
        <v>22.866310849360449</v>
      </c>
      <c r="F510">
        <v>18.8316634601969</v>
      </c>
    </row>
    <row r="511" spans="1:6" x14ac:dyDescent="0.25">
      <c r="A511" t="s">
        <v>1797</v>
      </c>
      <c r="B511" t="s">
        <v>1798</v>
      </c>
      <c r="C511" t="s">
        <v>260</v>
      </c>
      <c r="D511" t="s">
        <v>2923</v>
      </c>
      <c r="E511">
        <v>10.063577436274961</v>
      </c>
      <c r="F511">
        <v>12.069275404674539</v>
      </c>
    </row>
    <row r="512" spans="1:6" x14ac:dyDescent="0.25">
      <c r="A512" t="s">
        <v>2023</v>
      </c>
      <c r="B512" t="s">
        <v>2024</v>
      </c>
      <c r="C512" t="s">
        <v>260</v>
      </c>
      <c r="D512" t="s">
        <v>2930</v>
      </c>
      <c r="E512">
        <v>10.23933643247905</v>
      </c>
      <c r="F512">
        <v>10.539996089362045</v>
      </c>
    </row>
    <row r="513" spans="1:6" x14ac:dyDescent="0.25">
      <c r="A513" t="s">
        <v>1803</v>
      </c>
      <c r="B513" t="s">
        <v>1804</v>
      </c>
      <c r="C513" t="s">
        <v>258</v>
      </c>
      <c r="D513" t="s">
        <v>2935</v>
      </c>
      <c r="E513">
        <v>10.84</v>
      </c>
      <c r="F513">
        <v>9.6859999999999999</v>
      </c>
    </row>
    <row r="514" spans="1:6" x14ac:dyDescent="0.25">
      <c r="A514" t="s">
        <v>1482</v>
      </c>
      <c r="B514" t="s">
        <v>1483</v>
      </c>
      <c r="C514" t="s">
        <v>260</v>
      </c>
      <c r="D514" t="s">
        <v>2923</v>
      </c>
      <c r="E514">
        <v>10.514901996871261</v>
      </c>
      <c r="F514">
        <v>9.8291220541294884</v>
      </c>
    </row>
    <row r="515" spans="1:6" x14ac:dyDescent="0.25">
      <c r="A515" t="s">
        <v>1531</v>
      </c>
      <c r="B515" t="s">
        <v>1532</v>
      </c>
      <c r="C515" t="s">
        <v>279</v>
      </c>
      <c r="D515" t="s">
        <v>2921</v>
      </c>
      <c r="E515">
        <v>12.183999999999999</v>
      </c>
      <c r="F515">
        <v>12.45</v>
      </c>
    </row>
    <row r="516" spans="1:6" x14ac:dyDescent="0.25">
      <c r="A516" t="s">
        <v>1387</v>
      </c>
      <c r="B516" t="s">
        <v>1388</v>
      </c>
      <c r="C516" t="s">
        <v>263</v>
      </c>
      <c r="D516" t="s">
        <v>2921</v>
      </c>
      <c r="E516">
        <v>25.614999999999998</v>
      </c>
      <c r="F516">
        <v>24.69</v>
      </c>
    </row>
    <row r="517" spans="1:6" x14ac:dyDescent="0.25">
      <c r="A517" t="s">
        <v>7</v>
      </c>
      <c r="B517" t="s">
        <v>1957</v>
      </c>
      <c r="C517" t="s">
        <v>266</v>
      </c>
      <c r="D517" t="s">
        <v>2925</v>
      </c>
      <c r="E517">
        <v>138.9207751306964</v>
      </c>
      <c r="F517">
        <v>123.09805899460643</v>
      </c>
    </row>
    <row r="518" spans="1:6" x14ac:dyDescent="0.25">
      <c r="A518" t="s">
        <v>53</v>
      </c>
      <c r="B518" t="s">
        <v>2089</v>
      </c>
      <c r="C518" t="s">
        <v>264</v>
      </c>
      <c r="D518" t="s">
        <v>2927</v>
      </c>
      <c r="E518">
        <v>246.05</v>
      </c>
      <c r="F518">
        <v>251.4</v>
      </c>
    </row>
    <row r="519" spans="1:6" x14ac:dyDescent="0.25">
      <c r="A519" t="s">
        <v>2103</v>
      </c>
      <c r="B519" t="s">
        <v>2104</v>
      </c>
      <c r="C519" t="s">
        <v>269</v>
      </c>
      <c r="D519" t="s">
        <v>2930</v>
      </c>
      <c r="E519">
        <v>14.756442875120014</v>
      </c>
      <c r="F519">
        <v>16.710993799746596</v>
      </c>
    </row>
    <row r="520" spans="1:6" x14ac:dyDescent="0.25">
      <c r="A520" t="s">
        <v>2975</v>
      </c>
      <c r="B520" t="s">
        <v>2976</v>
      </c>
      <c r="C520" t="s">
        <v>264</v>
      </c>
      <c r="D520" t="s">
        <v>2925</v>
      </c>
      <c r="E520">
        <v>146.15401610227937</v>
      </c>
      <c r="F520">
        <v>146.0359160748811</v>
      </c>
    </row>
    <row r="521" spans="1:6" x14ac:dyDescent="0.25">
      <c r="A521" t="s">
        <v>2173</v>
      </c>
      <c r="B521" t="s">
        <v>2174</v>
      </c>
      <c r="C521" t="s">
        <v>285</v>
      </c>
      <c r="D521" t="s">
        <v>2923</v>
      </c>
      <c r="E521">
        <v>32.576990889850002</v>
      </c>
      <c r="F521">
        <v>28.546980932346823</v>
      </c>
    </row>
    <row r="522" spans="1:6" x14ac:dyDescent="0.25">
      <c r="A522" t="s">
        <v>1658</v>
      </c>
      <c r="B522" t="s">
        <v>1659</v>
      </c>
      <c r="C522" t="s">
        <v>279</v>
      </c>
      <c r="D522" t="s">
        <v>2927</v>
      </c>
      <c r="E522">
        <v>76.2</v>
      </c>
      <c r="F522">
        <v>72.849999999999994</v>
      </c>
    </row>
    <row r="523" spans="1:6" x14ac:dyDescent="0.25">
      <c r="A523" t="s">
        <v>1664</v>
      </c>
      <c r="B523" t="s">
        <v>1665</v>
      </c>
      <c r="C523" t="s">
        <v>264</v>
      </c>
      <c r="D523" t="s">
        <v>2922</v>
      </c>
      <c r="E523">
        <v>14.975176599141083</v>
      </c>
      <c r="F523">
        <v>14.382087482175779</v>
      </c>
    </row>
    <row r="524" spans="1:6" x14ac:dyDescent="0.25">
      <c r="A524" t="s">
        <v>2130</v>
      </c>
      <c r="B524" t="s">
        <v>2131</v>
      </c>
      <c r="C524" t="s">
        <v>260</v>
      </c>
      <c r="D524" t="s">
        <v>2922</v>
      </c>
      <c r="E524">
        <v>18.113581969305496</v>
      </c>
      <c r="F524">
        <v>19.769938986072447</v>
      </c>
    </row>
    <row r="525" spans="1:6" x14ac:dyDescent="0.25">
      <c r="A525" t="s">
        <v>1862</v>
      </c>
      <c r="B525" t="s">
        <v>1863</v>
      </c>
      <c r="C525" t="s">
        <v>263</v>
      </c>
      <c r="D525" t="s">
        <v>2923</v>
      </c>
      <c r="E525">
        <v>30.632454219195733</v>
      </c>
      <c r="F525">
        <v>30.403792533065985</v>
      </c>
    </row>
    <row r="526" spans="1:6" x14ac:dyDescent="0.25">
      <c r="A526" t="s">
        <v>1279</v>
      </c>
      <c r="B526" t="s">
        <v>1280</v>
      </c>
      <c r="C526" t="s">
        <v>258</v>
      </c>
      <c r="D526" t="s">
        <v>2920</v>
      </c>
      <c r="E526">
        <v>118.45</v>
      </c>
      <c r="F526">
        <v>98.74</v>
      </c>
    </row>
    <row r="527" spans="1:6" x14ac:dyDescent="0.25">
      <c r="A527" t="s">
        <v>1354</v>
      </c>
      <c r="B527" t="s">
        <v>1355</v>
      </c>
      <c r="C527" t="s">
        <v>260</v>
      </c>
      <c r="D527" t="s">
        <v>2932</v>
      </c>
      <c r="E527">
        <v>45.366028197286994</v>
      </c>
      <c r="F527">
        <v>49.504448037465735</v>
      </c>
    </row>
    <row r="528" spans="1:6" x14ac:dyDescent="0.25">
      <c r="A528" t="s">
        <v>2017</v>
      </c>
      <c r="B528" t="s">
        <v>2018</v>
      </c>
      <c r="C528" t="s">
        <v>258</v>
      </c>
      <c r="D528" t="s">
        <v>2926</v>
      </c>
      <c r="E528">
        <v>74.03</v>
      </c>
      <c r="F528">
        <v>70.66</v>
      </c>
    </row>
    <row r="529" spans="1:6" x14ac:dyDescent="0.25">
      <c r="A529" t="s">
        <v>1775</v>
      </c>
      <c r="B529" t="s">
        <v>1776</v>
      </c>
      <c r="C529" t="s">
        <v>270</v>
      </c>
      <c r="D529" t="s">
        <v>2923</v>
      </c>
      <c r="E529">
        <v>9.4406055028986842</v>
      </c>
      <c r="F529">
        <v>7.6189172777895839</v>
      </c>
    </row>
    <row r="530" spans="1:6" x14ac:dyDescent="0.25">
      <c r="A530" t="s">
        <v>1793</v>
      </c>
      <c r="B530" t="s">
        <v>1794</v>
      </c>
      <c r="C530" t="s">
        <v>269</v>
      </c>
      <c r="D530" t="s">
        <v>2927</v>
      </c>
      <c r="E530">
        <v>20.56</v>
      </c>
      <c r="F530">
        <v>27</v>
      </c>
    </row>
    <row r="531" spans="1:6" x14ac:dyDescent="0.25">
      <c r="A531" t="s">
        <v>1231</v>
      </c>
      <c r="B531" t="s">
        <v>1232</v>
      </c>
      <c r="C531" t="s">
        <v>266</v>
      </c>
      <c r="D531" t="s">
        <v>2925</v>
      </c>
      <c r="E531">
        <v>255.29085782057533</v>
      </c>
      <c r="F531">
        <v>226.93044684522343</v>
      </c>
    </row>
    <row r="532" spans="1:6" x14ac:dyDescent="0.25">
      <c r="A532" t="s">
        <v>1208</v>
      </c>
      <c r="B532" t="s">
        <v>1209</v>
      </c>
      <c r="C532" t="s">
        <v>262</v>
      </c>
      <c r="D532" t="s">
        <v>2928</v>
      </c>
      <c r="E532">
        <v>4.4349999999999996</v>
      </c>
      <c r="F532">
        <v>3.919</v>
      </c>
    </row>
    <row r="533" spans="1:6" x14ac:dyDescent="0.25">
      <c r="A533" t="s">
        <v>1984</v>
      </c>
      <c r="B533" t="s">
        <v>1985</v>
      </c>
      <c r="C533" t="s">
        <v>274</v>
      </c>
      <c r="D533" t="s">
        <v>2920</v>
      </c>
      <c r="E533">
        <v>16.21</v>
      </c>
      <c r="F533">
        <v>13.3</v>
      </c>
    </row>
    <row r="534" spans="1:6" x14ac:dyDescent="0.25">
      <c r="A534" t="s">
        <v>14</v>
      </c>
      <c r="B534" t="s">
        <v>1688</v>
      </c>
      <c r="C534" t="s">
        <v>262</v>
      </c>
      <c r="D534" t="s">
        <v>2930</v>
      </c>
      <c r="E534">
        <v>11.107362483956699</v>
      </c>
      <c r="F534">
        <v>10.862995969519915</v>
      </c>
    </row>
    <row r="535" spans="1:6" x14ac:dyDescent="0.25">
      <c r="A535" t="s">
        <v>1892</v>
      </c>
      <c r="B535" t="s">
        <v>1893</v>
      </c>
      <c r="C535" t="s">
        <v>262</v>
      </c>
      <c r="D535" t="s">
        <v>2922</v>
      </c>
      <c r="E535">
        <v>9.909143418053949</v>
      </c>
      <c r="F535">
        <v>9.472190547173172</v>
      </c>
    </row>
    <row r="536" spans="1:6" x14ac:dyDescent="0.25">
      <c r="A536" t="s">
        <v>1685</v>
      </c>
      <c r="B536" t="s">
        <v>1686</v>
      </c>
      <c r="C536" t="s">
        <v>262</v>
      </c>
      <c r="D536" t="s">
        <v>2922</v>
      </c>
      <c r="E536">
        <v>2.8097033035399557</v>
      </c>
      <c r="F536">
        <v>2.6565583947438887</v>
      </c>
    </row>
    <row r="537" spans="1:6" x14ac:dyDescent="0.25">
      <c r="A537" t="s">
        <v>1961</v>
      </c>
      <c r="B537" t="s">
        <v>1962</v>
      </c>
      <c r="C537" t="s">
        <v>263</v>
      </c>
      <c r="D537" t="s">
        <v>2925</v>
      </c>
      <c r="E537">
        <v>67.971190894728181</v>
      </c>
      <c r="F537">
        <v>73.869479413970481</v>
      </c>
    </row>
    <row r="538" spans="1:6" x14ac:dyDescent="0.25">
      <c r="A538" t="s">
        <v>1429</v>
      </c>
      <c r="B538" t="s">
        <v>1430</v>
      </c>
      <c r="C538" t="s">
        <v>269</v>
      </c>
      <c r="D538" t="s">
        <v>2921</v>
      </c>
      <c r="E538">
        <v>14.53</v>
      </c>
      <c r="F538">
        <v>18.920000000000002</v>
      </c>
    </row>
    <row r="539" spans="1:6" x14ac:dyDescent="0.25">
      <c r="A539" t="s">
        <v>1677</v>
      </c>
      <c r="B539" t="s">
        <v>1678</v>
      </c>
      <c r="C539" t="s">
        <v>264</v>
      </c>
      <c r="D539" t="s">
        <v>2927</v>
      </c>
      <c r="E539">
        <v>99.12</v>
      </c>
      <c r="F539">
        <v>82.78</v>
      </c>
    </row>
    <row r="540" spans="1:6" x14ac:dyDescent="0.25">
      <c r="A540" t="s">
        <v>1301</v>
      </c>
      <c r="B540" t="s">
        <v>1302</v>
      </c>
      <c r="C540" t="s">
        <v>279</v>
      </c>
      <c r="D540" t="s">
        <v>2922</v>
      </c>
      <c r="E540">
        <v>26.803205751877737</v>
      </c>
      <c r="F540">
        <v>28.503472472227525</v>
      </c>
    </row>
    <row r="541" spans="1:6" x14ac:dyDescent="0.25">
      <c r="A541" t="s">
        <v>2135</v>
      </c>
      <c r="B541" t="s">
        <v>2136</v>
      </c>
      <c r="C541" t="s">
        <v>263</v>
      </c>
      <c r="D541" t="s">
        <v>2935</v>
      </c>
      <c r="E541">
        <v>17.87</v>
      </c>
      <c r="F541">
        <v>17.66</v>
      </c>
    </row>
    <row r="542" spans="1:6" x14ac:dyDescent="0.25">
      <c r="A542" t="s">
        <v>202</v>
      </c>
      <c r="B542" t="s">
        <v>1886</v>
      </c>
      <c r="C542" t="s">
        <v>262</v>
      </c>
      <c r="D542" t="s">
        <v>2922</v>
      </c>
      <c r="E542">
        <v>25.142211266275396</v>
      </c>
      <c r="F542">
        <v>23.897728444702956</v>
      </c>
    </row>
    <row r="543" spans="1:6" x14ac:dyDescent="0.25">
      <c r="A543" t="s">
        <v>2185</v>
      </c>
      <c r="B543" t="s">
        <v>2186</v>
      </c>
      <c r="C543" t="s">
        <v>262</v>
      </c>
      <c r="D543" t="s">
        <v>2921</v>
      </c>
      <c r="E543">
        <v>0.253</v>
      </c>
      <c r="F543">
        <v>0.25800000000000001</v>
      </c>
    </row>
    <row r="544" spans="1:6" x14ac:dyDescent="0.25">
      <c r="A544" t="s">
        <v>1422</v>
      </c>
      <c r="B544" t="s">
        <v>1423</v>
      </c>
      <c r="C544" t="s">
        <v>279</v>
      </c>
      <c r="D544" t="s">
        <v>2924</v>
      </c>
      <c r="E544">
        <v>10.95</v>
      </c>
      <c r="F544">
        <v>12.955</v>
      </c>
    </row>
    <row r="545" spans="1:6" x14ac:dyDescent="0.25">
      <c r="A545" t="s">
        <v>1744</v>
      </c>
      <c r="B545" t="s">
        <v>1745</v>
      </c>
      <c r="C545" t="s">
        <v>260</v>
      </c>
      <c r="D545" t="s">
        <v>2920</v>
      </c>
      <c r="E545">
        <v>76.45</v>
      </c>
      <c r="F545">
        <v>84.85</v>
      </c>
    </row>
    <row r="546" spans="1:6" x14ac:dyDescent="0.25">
      <c r="A546" t="s">
        <v>15</v>
      </c>
      <c r="B546" t="s">
        <v>1971</v>
      </c>
      <c r="C546" t="s">
        <v>264</v>
      </c>
      <c r="D546" t="s">
        <v>2930</v>
      </c>
      <c r="E546">
        <v>12.548454278157454</v>
      </c>
      <c r="F546">
        <v>12.936995200007285</v>
      </c>
    </row>
    <row r="547" spans="1:6" x14ac:dyDescent="0.25">
      <c r="A547" t="s">
        <v>1809</v>
      </c>
      <c r="B547" t="s">
        <v>1810</v>
      </c>
      <c r="C547" t="s">
        <v>264</v>
      </c>
      <c r="D547" t="s">
        <v>2923</v>
      </c>
      <c r="E547">
        <v>11.157079230698447</v>
      </c>
      <c r="F547">
        <v>7.9842898830923863</v>
      </c>
    </row>
    <row r="548" spans="1:6" x14ac:dyDescent="0.25">
      <c r="A548" t="s">
        <v>2025</v>
      </c>
      <c r="B548" t="s">
        <v>2026</v>
      </c>
      <c r="C548" t="s">
        <v>264</v>
      </c>
      <c r="D548" t="s">
        <v>2922</v>
      </c>
      <c r="E548">
        <v>32.065935648365141</v>
      </c>
      <c r="F548">
        <v>33.474199988725736</v>
      </c>
    </row>
    <row r="549" spans="1:6" x14ac:dyDescent="0.25">
      <c r="A549" t="s">
        <v>116</v>
      </c>
      <c r="B549" t="s">
        <v>1421</v>
      </c>
      <c r="C549" t="s">
        <v>285</v>
      </c>
      <c r="D549" t="s">
        <v>2921</v>
      </c>
      <c r="E549">
        <v>8.2159999999999993</v>
      </c>
      <c r="F549">
        <v>7.64</v>
      </c>
    </row>
    <row r="550" spans="1:6" x14ac:dyDescent="0.25">
      <c r="A550" t="s">
        <v>1362</v>
      </c>
      <c r="B550" t="s">
        <v>1363</v>
      </c>
      <c r="C550" t="s">
        <v>260</v>
      </c>
      <c r="D550" t="s">
        <v>2932</v>
      </c>
      <c r="E550">
        <v>21.757997566252012</v>
      </c>
      <c r="F550">
        <v>20.66482373410183</v>
      </c>
    </row>
    <row r="551" spans="1:6" x14ac:dyDescent="0.25">
      <c r="A551" t="s">
        <v>1801</v>
      </c>
      <c r="B551" t="s">
        <v>1802</v>
      </c>
      <c r="C551" t="s">
        <v>270</v>
      </c>
      <c r="D551" t="s">
        <v>2923</v>
      </c>
      <c r="E551">
        <v>4.342798564461213</v>
      </c>
      <c r="F551">
        <v>4.4323889823618652</v>
      </c>
    </row>
    <row r="552" spans="1:6" x14ac:dyDescent="0.25">
      <c r="A552" t="s">
        <v>51</v>
      </c>
      <c r="B552" t="s">
        <v>1212</v>
      </c>
      <c r="C552" t="s">
        <v>269</v>
      </c>
      <c r="D552" t="s">
        <v>2927</v>
      </c>
      <c r="E552">
        <v>59.66</v>
      </c>
      <c r="F552">
        <v>55.16</v>
      </c>
    </row>
    <row r="553" spans="1:6" x14ac:dyDescent="0.25">
      <c r="A553" t="s">
        <v>2946</v>
      </c>
      <c r="B553" t="s">
        <v>2947</v>
      </c>
      <c r="C553" t="s">
        <v>266</v>
      </c>
      <c r="D553" t="s">
        <v>2926</v>
      </c>
      <c r="E553">
        <v>140.80000000000001</v>
      </c>
      <c r="F553">
        <v>149.6</v>
      </c>
    </row>
    <row r="554" spans="1:6" x14ac:dyDescent="0.25">
      <c r="A554" t="s">
        <v>2222</v>
      </c>
      <c r="B554" t="s">
        <v>2223</v>
      </c>
      <c r="C554" t="s">
        <v>279</v>
      </c>
      <c r="D554" t="s">
        <v>2920</v>
      </c>
      <c r="E554">
        <v>7.3520000000000003</v>
      </c>
      <c r="F554">
        <v>7.9119999999999999</v>
      </c>
    </row>
    <row r="555" spans="1:6" x14ac:dyDescent="0.25">
      <c r="A555" t="s">
        <v>1625</v>
      </c>
      <c r="B555" t="s">
        <v>1626</v>
      </c>
      <c r="C555" t="s">
        <v>279</v>
      </c>
      <c r="D555" t="s">
        <v>2923</v>
      </c>
      <c r="E555">
        <v>1.9559398177969998</v>
      </c>
      <c r="F555">
        <v>1.3207321224470152</v>
      </c>
    </row>
    <row r="556" spans="1:6" x14ac:dyDescent="0.25">
      <c r="A556" t="s">
        <v>193</v>
      </c>
      <c r="B556" t="s">
        <v>2161</v>
      </c>
      <c r="C556" t="s">
        <v>260</v>
      </c>
      <c r="D556" t="s">
        <v>2925</v>
      </c>
      <c r="E556">
        <v>30.273240889889895</v>
      </c>
      <c r="F556">
        <v>31.421138793954011</v>
      </c>
    </row>
    <row r="557" spans="1:6" x14ac:dyDescent="0.25">
      <c r="A557" t="s">
        <v>156</v>
      </c>
      <c r="B557" t="s">
        <v>2157</v>
      </c>
      <c r="C557" t="s">
        <v>266</v>
      </c>
      <c r="D557" t="s">
        <v>2926</v>
      </c>
      <c r="E557">
        <v>173.4</v>
      </c>
      <c r="F557">
        <v>194.5</v>
      </c>
    </row>
    <row r="558" spans="1:6" x14ac:dyDescent="0.25">
      <c r="A558" t="s">
        <v>77</v>
      </c>
      <c r="B558" t="s">
        <v>1276</v>
      </c>
      <c r="C558" t="s">
        <v>260</v>
      </c>
      <c r="D558" t="s">
        <v>2921</v>
      </c>
      <c r="E558">
        <v>40.825000000000003</v>
      </c>
      <c r="F558">
        <v>40.594999999999999</v>
      </c>
    </row>
    <row r="559" spans="1:6" x14ac:dyDescent="0.25">
      <c r="A559" t="s">
        <v>2164</v>
      </c>
      <c r="B559" t="s">
        <v>2165</v>
      </c>
      <c r="C559" t="s">
        <v>279</v>
      </c>
      <c r="D559" t="s">
        <v>2925</v>
      </c>
      <c r="E559">
        <v>182.79889131860779</v>
      </c>
      <c r="F559">
        <v>172.80561934954042</v>
      </c>
    </row>
    <row r="560" spans="1:6" x14ac:dyDescent="0.25">
      <c r="A560" t="s">
        <v>1</v>
      </c>
      <c r="B560" t="s">
        <v>1300</v>
      </c>
      <c r="C560" t="s">
        <v>270</v>
      </c>
      <c r="D560" t="s">
        <v>2923</v>
      </c>
      <c r="E560">
        <v>57.98800404895556</v>
      </c>
      <c r="F560">
        <v>54.230878170681521</v>
      </c>
    </row>
    <row r="561" spans="1:6" x14ac:dyDescent="0.25">
      <c r="A561" t="s">
        <v>1949</v>
      </c>
      <c r="B561" t="s">
        <v>1950</v>
      </c>
      <c r="C561" t="s">
        <v>262</v>
      </c>
      <c r="D561" t="s">
        <v>2924</v>
      </c>
      <c r="E561">
        <v>24.07</v>
      </c>
      <c r="F561">
        <v>24.19</v>
      </c>
    </row>
    <row r="562" spans="1:6" x14ac:dyDescent="0.25">
      <c r="A562" t="s">
        <v>41</v>
      </c>
      <c r="B562" t="s">
        <v>1944</v>
      </c>
      <c r="C562" t="s">
        <v>258</v>
      </c>
      <c r="D562" t="s">
        <v>2926</v>
      </c>
      <c r="E562">
        <v>10.64</v>
      </c>
      <c r="F562">
        <v>10.32</v>
      </c>
    </row>
    <row r="563" spans="1:6" x14ac:dyDescent="0.25">
      <c r="A563" t="s">
        <v>1449</v>
      </c>
      <c r="B563" t="s">
        <v>3157</v>
      </c>
      <c r="C563" t="s">
        <v>260</v>
      </c>
      <c r="D563" t="s">
        <v>2921</v>
      </c>
      <c r="E563">
        <v>12.2</v>
      </c>
      <c r="F563">
        <v>12.22</v>
      </c>
    </row>
    <row r="564" spans="1:6" x14ac:dyDescent="0.25">
      <c r="A564" t="s">
        <v>2138</v>
      </c>
      <c r="B564" t="s">
        <v>2139</v>
      </c>
      <c r="C564" t="s">
        <v>258</v>
      </c>
      <c r="D564" t="s">
        <v>2935</v>
      </c>
      <c r="E564">
        <v>28.66</v>
      </c>
      <c r="F564">
        <v>26.9</v>
      </c>
    </row>
    <row r="565" spans="1:6" x14ac:dyDescent="0.25">
      <c r="A565" t="s">
        <v>1162</v>
      </c>
      <c r="B565" t="s">
        <v>1163</v>
      </c>
      <c r="C565" t="s">
        <v>274</v>
      </c>
      <c r="D565" t="s">
        <v>2927</v>
      </c>
      <c r="E565">
        <v>78.56</v>
      </c>
      <c r="F565">
        <v>74.7</v>
      </c>
    </row>
    <row r="566" spans="1:6" x14ac:dyDescent="0.25">
      <c r="A566" t="s">
        <v>1198</v>
      </c>
      <c r="B566" t="s">
        <v>1199</v>
      </c>
      <c r="C566" t="s">
        <v>274</v>
      </c>
      <c r="D566" t="s">
        <v>2923</v>
      </c>
      <c r="E566">
        <v>11.193089169043896</v>
      </c>
      <c r="F566">
        <v>9.5296363120780097</v>
      </c>
    </row>
    <row r="567" spans="1:6" x14ac:dyDescent="0.25">
      <c r="A567" t="s">
        <v>1762</v>
      </c>
      <c r="B567" t="s">
        <v>1763</v>
      </c>
      <c r="C567" t="s">
        <v>285</v>
      </c>
      <c r="D567" t="s">
        <v>2923</v>
      </c>
      <c r="E567">
        <v>13.047600993834546</v>
      </c>
      <c r="F567">
        <v>11.67036039626197</v>
      </c>
    </row>
    <row r="568" spans="1:6" x14ac:dyDescent="0.25">
      <c r="A568" t="s">
        <v>67</v>
      </c>
      <c r="B568" t="s">
        <v>1535</v>
      </c>
      <c r="C568" t="s">
        <v>264</v>
      </c>
      <c r="D568" t="s">
        <v>2925</v>
      </c>
      <c r="E568">
        <v>398.14736700933901</v>
      </c>
      <c r="F568">
        <v>383.82326047086104</v>
      </c>
    </row>
    <row r="569" spans="1:6" x14ac:dyDescent="0.25">
      <c r="A569" t="s">
        <v>1478</v>
      </c>
      <c r="B569" t="s">
        <v>1479</v>
      </c>
      <c r="C569" t="s">
        <v>264</v>
      </c>
      <c r="D569" t="s">
        <v>2935</v>
      </c>
      <c r="E569">
        <v>24.09</v>
      </c>
      <c r="F569">
        <v>23.95</v>
      </c>
    </row>
    <row r="570" spans="1:6" x14ac:dyDescent="0.25">
      <c r="A570" t="s">
        <v>2226</v>
      </c>
      <c r="B570" t="s">
        <v>2227</v>
      </c>
      <c r="C570" t="s">
        <v>269</v>
      </c>
      <c r="D570" t="s">
        <v>2930</v>
      </c>
      <c r="E570">
        <v>2.9327482127594315</v>
      </c>
      <c r="F570">
        <v>3.155198829331606</v>
      </c>
    </row>
    <row r="571" spans="1:6" x14ac:dyDescent="0.25">
      <c r="A571" t="s">
        <v>18</v>
      </c>
      <c r="B571" t="s">
        <v>1313</v>
      </c>
      <c r="C571" t="s">
        <v>285</v>
      </c>
      <c r="D571" t="s">
        <v>2933</v>
      </c>
      <c r="E571">
        <v>77.3</v>
      </c>
      <c r="F571">
        <v>70.400000000000006</v>
      </c>
    </row>
    <row r="572" spans="1:6" x14ac:dyDescent="0.25">
      <c r="A572" t="s">
        <v>1496</v>
      </c>
      <c r="B572" t="s">
        <v>1497</v>
      </c>
      <c r="C572" t="s">
        <v>258</v>
      </c>
      <c r="D572" t="s">
        <v>2928</v>
      </c>
      <c r="E572">
        <v>91.619052200000013</v>
      </c>
      <c r="F572">
        <v>91</v>
      </c>
    </row>
    <row r="573" spans="1:6" x14ac:dyDescent="0.25">
      <c r="A573" t="s">
        <v>84</v>
      </c>
      <c r="B573" t="s">
        <v>1409</v>
      </c>
      <c r="C573" t="s">
        <v>285</v>
      </c>
      <c r="D573" t="s">
        <v>2927</v>
      </c>
      <c r="E573">
        <v>30.57</v>
      </c>
      <c r="F573">
        <v>27</v>
      </c>
    </row>
    <row r="574" spans="1:6" x14ac:dyDescent="0.25">
      <c r="A574" t="s">
        <v>1523</v>
      </c>
      <c r="B574" t="s">
        <v>1524</v>
      </c>
      <c r="C574" t="s">
        <v>270</v>
      </c>
      <c r="D574" t="s">
        <v>2928</v>
      </c>
      <c r="E574">
        <v>60</v>
      </c>
      <c r="F574">
        <v>60.4</v>
      </c>
    </row>
    <row r="575" spans="1:6" x14ac:dyDescent="0.25">
      <c r="A575" t="s">
        <v>1636</v>
      </c>
      <c r="B575" t="s">
        <v>1637</v>
      </c>
      <c r="C575" t="s">
        <v>262</v>
      </c>
      <c r="D575" t="s">
        <v>2927</v>
      </c>
      <c r="E575">
        <v>2.34101472</v>
      </c>
      <c r="F575">
        <v>2.4510000000000001</v>
      </c>
    </row>
    <row r="576" spans="1:6" x14ac:dyDescent="0.25">
      <c r="A576" t="s">
        <v>1268</v>
      </c>
      <c r="B576" t="s">
        <v>1269</v>
      </c>
      <c r="C576" t="s">
        <v>269</v>
      </c>
      <c r="D576" t="s">
        <v>2927</v>
      </c>
      <c r="E576">
        <v>14</v>
      </c>
      <c r="F576">
        <v>18.239999999999998</v>
      </c>
    </row>
    <row r="577" spans="1:6" x14ac:dyDescent="0.25">
      <c r="A577" t="s">
        <v>1847</v>
      </c>
      <c r="B577" t="s">
        <v>1848</v>
      </c>
      <c r="C577" t="s">
        <v>274</v>
      </c>
      <c r="D577" t="s">
        <v>2920</v>
      </c>
      <c r="E577">
        <v>32.15</v>
      </c>
      <c r="F577">
        <v>28.09</v>
      </c>
    </row>
    <row r="578" spans="1:6" x14ac:dyDescent="0.25">
      <c r="A578" t="s">
        <v>1760</v>
      </c>
      <c r="B578" t="s">
        <v>1761</v>
      </c>
      <c r="C578" t="s">
        <v>262</v>
      </c>
      <c r="D578" t="s">
        <v>2923</v>
      </c>
      <c r="E578">
        <v>0.90048852489187448</v>
      </c>
      <c r="F578">
        <v>0.79854878260605922</v>
      </c>
    </row>
    <row r="579" spans="1:6" x14ac:dyDescent="0.25">
      <c r="A579" t="s">
        <v>1377</v>
      </c>
      <c r="B579" t="s">
        <v>1378</v>
      </c>
      <c r="C579" t="s">
        <v>258</v>
      </c>
      <c r="D579" t="s">
        <v>2933</v>
      </c>
      <c r="E579">
        <v>20.28</v>
      </c>
      <c r="F579">
        <v>17.45</v>
      </c>
    </row>
    <row r="580" spans="1:6" x14ac:dyDescent="0.25">
      <c r="A580" t="s">
        <v>2169</v>
      </c>
      <c r="B580" t="s">
        <v>2170</v>
      </c>
      <c r="C580" t="s">
        <v>279</v>
      </c>
      <c r="D580" t="s">
        <v>2922</v>
      </c>
      <c r="E580">
        <v>2.057884746898897</v>
      </c>
      <c r="F580">
        <v>2.2272682910463151</v>
      </c>
    </row>
    <row r="581" spans="1:6" x14ac:dyDescent="0.25">
      <c r="A581" t="s">
        <v>1874</v>
      </c>
      <c r="B581" t="s">
        <v>1875</v>
      </c>
      <c r="C581" t="s">
        <v>264</v>
      </c>
      <c r="D581" t="s">
        <v>2922</v>
      </c>
      <c r="E581">
        <v>23.979515126353757</v>
      </c>
      <c r="F581">
        <v>24.688526004145857</v>
      </c>
    </row>
    <row r="582" spans="1:6" x14ac:dyDescent="0.25">
      <c r="A582" t="s">
        <v>1567</v>
      </c>
      <c r="B582" t="s">
        <v>1568</v>
      </c>
      <c r="C582" t="s">
        <v>279</v>
      </c>
      <c r="D582" t="s">
        <v>2920</v>
      </c>
      <c r="E582">
        <v>91.92</v>
      </c>
      <c r="F582">
        <v>89.32</v>
      </c>
    </row>
    <row r="583" spans="1:6" x14ac:dyDescent="0.25">
      <c r="A583" t="s">
        <v>1536</v>
      </c>
      <c r="B583" t="s">
        <v>1537</v>
      </c>
      <c r="C583" t="s">
        <v>258</v>
      </c>
      <c r="D583" t="s">
        <v>2927</v>
      </c>
      <c r="E583">
        <v>25.5</v>
      </c>
      <c r="F583">
        <v>23.44</v>
      </c>
    </row>
    <row r="584" spans="1:6" x14ac:dyDescent="0.25">
      <c r="A584" t="s">
        <v>2141</v>
      </c>
      <c r="B584" t="s">
        <v>2142</v>
      </c>
      <c r="C584" t="s">
        <v>279</v>
      </c>
      <c r="D584" t="s">
        <v>2923</v>
      </c>
      <c r="E584">
        <v>11.625208429189289</v>
      </c>
      <c r="F584">
        <v>6.4329537392657334</v>
      </c>
    </row>
    <row r="585" spans="1:6" x14ac:dyDescent="0.25">
      <c r="A585" t="s">
        <v>1815</v>
      </c>
      <c r="B585" t="s">
        <v>1816</v>
      </c>
      <c r="C585" t="s">
        <v>264</v>
      </c>
      <c r="D585" t="s">
        <v>2932</v>
      </c>
      <c r="E585">
        <v>17.360817528217098</v>
      </c>
      <c r="F585">
        <v>12.961749361623406</v>
      </c>
    </row>
    <row r="586" spans="1:6" x14ac:dyDescent="0.25">
      <c r="A586" t="s">
        <v>2132</v>
      </c>
      <c r="B586" t="s">
        <v>2133</v>
      </c>
      <c r="C586" t="s">
        <v>274</v>
      </c>
      <c r="D586" t="s">
        <v>2922</v>
      </c>
      <c r="E586">
        <v>4.9742413805670029</v>
      </c>
      <c r="F586">
        <v>3.9539877972144892</v>
      </c>
    </row>
    <row r="587" spans="1:6" x14ac:dyDescent="0.25">
      <c r="A587" t="s">
        <v>1980</v>
      </c>
      <c r="B587" t="s">
        <v>1981</v>
      </c>
      <c r="C587" t="s">
        <v>258</v>
      </c>
      <c r="D587" t="s">
        <v>2920</v>
      </c>
      <c r="E587">
        <v>84.76</v>
      </c>
      <c r="F587">
        <v>69.72</v>
      </c>
    </row>
    <row r="588" spans="1:6" x14ac:dyDescent="0.25">
      <c r="A588" t="s">
        <v>1235</v>
      </c>
      <c r="B588" t="s">
        <v>1236</v>
      </c>
      <c r="C588" t="s">
        <v>274</v>
      </c>
      <c r="D588" t="s">
        <v>2926</v>
      </c>
      <c r="E588">
        <v>22.34</v>
      </c>
      <c r="F588">
        <v>18.37</v>
      </c>
    </row>
    <row r="589" spans="1:6" x14ac:dyDescent="0.25">
      <c r="A589" t="s">
        <v>1867</v>
      </c>
      <c r="B589" t="s">
        <v>3040</v>
      </c>
      <c r="C589" t="s">
        <v>264</v>
      </c>
      <c r="D589" t="s">
        <v>2923</v>
      </c>
      <c r="E589">
        <v>25.927155608723659</v>
      </c>
      <c r="F589">
        <v>26.330786441165888</v>
      </c>
    </row>
    <row r="590" spans="1:6" x14ac:dyDescent="0.25">
      <c r="A590" t="s">
        <v>1164</v>
      </c>
      <c r="B590" t="s">
        <v>1165</v>
      </c>
      <c r="C590" t="s">
        <v>258</v>
      </c>
      <c r="D590" t="s">
        <v>2933</v>
      </c>
      <c r="E590">
        <v>27.8</v>
      </c>
      <c r="F590">
        <v>25.46</v>
      </c>
    </row>
    <row r="591" spans="1:6" x14ac:dyDescent="0.25">
      <c r="A591" t="s">
        <v>1890</v>
      </c>
      <c r="B591" t="s">
        <v>1891</v>
      </c>
      <c r="C591" t="s">
        <v>274</v>
      </c>
      <c r="D591" t="s">
        <v>2922</v>
      </c>
      <c r="E591">
        <v>10.202002972094363</v>
      </c>
      <c r="F591">
        <v>8.9942359782791126</v>
      </c>
    </row>
    <row r="592" spans="1:6" x14ac:dyDescent="0.25">
      <c r="A592" t="s">
        <v>1738</v>
      </c>
      <c r="B592" t="s">
        <v>1739</v>
      </c>
      <c r="C592" t="s">
        <v>260</v>
      </c>
      <c r="D592" t="s">
        <v>2923</v>
      </c>
      <c r="E592">
        <v>8.5103487623079044</v>
      </c>
      <c r="F592">
        <v>13.309146376767654</v>
      </c>
    </row>
    <row r="593" spans="1:6" x14ac:dyDescent="0.25">
      <c r="A593" t="s">
        <v>27</v>
      </c>
      <c r="B593" t="s">
        <v>1668</v>
      </c>
      <c r="C593" t="s">
        <v>264</v>
      </c>
      <c r="D593" t="s">
        <v>2924</v>
      </c>
      <c r="E593">
        <v>159</v>
      </c>
      <c r="F593">
        <v>162.35</v>
      </c>
    </row>
    <row r="594" spans="1:6" x14ac:dyDescent="0.25">
      <c r="A594" t="s">
        <v>1431</v>
      </c>
      <c r="B594" t="s">
        <v>1432</v>
      </c>
      <c r="C594" t="s">
        <v>260</v>
      </c>
      <c r="D594" t="s">
        <v>2927</v>
      </c>
      <c r="E594">
        <v>6.194</v>
      </c>
      <c r="F594">
        <v>7.8819999999999997</v>
      </c>
    </row>
    <row r="595" spans="1:6" x14ac:dyDescent="0.25">
      <c r="A595" t="s">
        <v>1630</v>
      </c>
      <c r="B595" t="s">
        <v>1631</v>
      </c>
      <c r="C595" t="s">
        <v>262</v>
      </c>
      <c r="D595" t="s">
        <v>2923</v>
      </c>
      <c r="E595">
        <v>9.4370045090641383</v>
      </c>
      <c r="F595">
        <v>8.9582175162437903</v>
      </c>
    </row>
    <row r="596" spans="1:6" x14ac:dyDescent="0.25">
      <c r="A596" t="s">
        <v>1932</v>
      </c>
      <c r="B596" t="s">
        <v>1933</v>
      </c>
      <c r="C596" t="s">
        <v>264</v>
      </c>
      <c r="D596" t="s">
        <v>2935</v>
      </c>
      <c r="E596">
        <v>20.02</v>
      </c>
      <c r="F596">
        <v>17.489999999999998</v>
      </c>
    </row>
    <row r="597" spans="1:6" x14ac:dyDescent="0.25">
      <c r="A597" t="s">
        <v>1628</v>
      </c>
      <c r="B597" t="s">
        <v>1629</v>
      </c>
      <c r="C597" t="s">
        <v>279</v>
      </c>
      <c r="D597" t="s">
        <v>2923</v>
      </c>
      <c r="E597">
        <v>39.454889113830866</v>
      </c>
      <c r="F597">
        <v>34.800243226381674</v>
      </c>
    </row>
    <row r="598" spans="1:6" x14ac:dyDescent="0.25">
      <c r="A598" t="s">
        <v>1294</v>
      </c>
      <c r="B598" t="s">
        <v>1295</v>
      </c>
      <c r="C598" t="s">
        <v>258</v>
      </c>
      <c r="D598" t="s">
        <v>2930</v>
      </c>
      <c r="E598">
        <v>28.75441638487121</v>
      </c>
      <c r="F598">
        <v>26.103490314863585</v>
      </c>
    </row>
    <row r="599" spans="1:6" x14ac:dyDescent="0.25">
      <c r="A599" t="s">
        <v>1591</v>
      </c>
      <c r="B599" t="s">
        <v>1592</v>
      </c>
      <c r="C599" t="s">
        <v>279</v>
      </c>
      <c r="D599" t="s">
        <v>2920</v>
      </c>
      <c r="E599">
        <v>29.91</v>
      </c>
      <c r="F599">
        <v>31.03</v>
      </c>
    </row>
    <row r="600" spans="1:6" x14ac:dyDescent="0.25">
      <c r="A600" t="s">
        <v>152</v>
      </c>
      <c r="B600" t="s">
        <v>1332</v>
      </c>
      <c r="C600" t="s">
        <v>266</v>
      </c>
      <c r="D600" t="s">
        <v>2932</v>
      </c>
      <c r="E600">
        <v>107.7845350786606</v>
      </c>
      <c r="F600">
        <v>96.489449342109737</v>
      </c>
    </row>
    <row r="601" spans="1:6" x14ac:dyDescent="0.25">
      <c r="A601" t="s">
        <v>129</v>
      </c>
      <c r="B601" t="s">
        <v>2166</v>
      </c>
      <c r="C601" t="s">
        <v>260</v>
      </c>
      <c r="D601" t="s">
        <v>2925</v>
      </c>
      <c r="E601">
        <v>561.00166006071436</v>
      </c>
      <c r="F601">
        <v>582.44062154646463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amstatuser</cp:lastModifiedBy>
  <dcterms:created xsi:type="dcterms:W3CDTF">2015-06-05T18:19:34Z</dcterms:created>
  <dcterms:modified xsi:type="dcterms:W3CDTF">2025-01-09T08:05:38Z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